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ata D\Nwe Zin Aung\2)2025 April ~Mar 2026\Order\Local Order Form\PG BU-LOCAL-ORD-036\"/>
    </mc:Choice>
  </mc:AlternateContent>
  <bookViews>
    <workbookView showHorizontalScroll="0" showVerticalScroll="0" showSheetTabs="0" xWindow="0" yWindow="0" windowWidth="20490" windowHeight="6555" activeTab="1"/>
  </bookViews>
  <sheets>
    <sheet name="Chart1" sheetId="2" r:id="rId1"/>
    <sheet name="02" sheetId="1" r:id="rId2"/>
  </sheets>
  <definedNames>
    <definedName name="_xlnm.Print_Area" localSheetId="1">'02'!$A$1:$O$23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7" i="1" l="1"/>
  <c r="I6" i="1" l="1"/>
  <c r="I5" i="1" l="1"/>
  <c r="O9" i="1" l="1"/>
  <c r="G9" i="1" l="1"/>
  <c r="I9" i="1" l="1"/>
</calcChain>
</file>

<file path=xl/sharedStrings.xml><?xml version="1.0" encoding="utf-8"?>
<sst xmlns="http://schemas.openxmlformats.org/spreadsheetml/2006/main" count="37" uniqueCount="27">
  <si>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</si>
  <si>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</si>
  <si>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</si>
  <si>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</si>
  <si>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</si>
  <si>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</si>
  <si>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</si>
  <si>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</si>
  <si>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</si>
  <si>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</si>
  <si>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</si>
  <si>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02-PWG-PRT-FRM-005-02</t>
  </si>
  <si>
    <t>Description</t>
  </si>
  <si>
    <r>
      <t xml:space="preserve">                Supplier - B
Name -Multipart 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</si>
  <si>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no stock</t>
  </si>
  <si>
    <t>USD</t>
  </si>
  <si>
    <t>Gasket, Inelt Manifold</t>
  </si>
  <si>
    <t xml:space="preserve">Volvo </t>
  </si>
  <si>
    <t>TWD1645GE</t>
  </si>
  <si>
    <t>Gasket, Inlet Manifold</t>
  </si>
  <si>
    <r>
      <t xml:space="preserve">
BU Name         :   PG BU
Proposal No.    :  PG BU-LOCAL-ORD-036
Proposal Date  :   21.5.2025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For  SDG BR Customer Great Mandaing and Tin Moe Lin</t>
    </r>
  </si>
  <si>
    <t xml:space="preserve"> For  SDG BR Customer Great Mandaing and Tin Moe Lin</t>
  </si>
  <si>
    <t>Coolant filter</t>
  </si>
  <si>
    <t>WF 2126</t>
  </si>
  <si>
    <t>Fleetguard</t>
  </si>
  <si>
    <r>
      <t xml:space="preserve">               Supplier - A 
Name  - CE 1 BU / Reman BU 
Contact No.
Address -</t>
    </r>
    <r>
      <rPr>
        <sz val="12"/>
        <color theme="1"/>
        <rFont val="Times New Roman"/>
        <family val="1"/>
      </rPr>
      <t xml:space="preserve">
…………………………………</t>
    </r>
  </si>
  <si>
    <r>
      <t xml:space="preserve">                Supplier - C 
Name -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</si>
</sst>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hair">
        <color auto="1"/>
      </bottom>
      <diagonal/>
    </border>
  </borders>
  <cellStyleXfs count="2">
    <xf numFmtId="0" fontId="0" fillId="0" borderId="0"/>
    <xf numFmtId="0" fontId="5" fillId="0" borderId="0"/>
  </cellStyleXfs>
  <cellXfs count="40">
    <xf numFmtId="0" fontId="0" fillId="0" borderId="0" xfId="0"/>
    <xf numFmtId="0" fontId="1" fillId="0" borderId="5" xfId="0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horizontal="center" vertical="center"/>
    </xf>
    <xf numFmtId="0" fontId="1" fillId="0" borderId="7" xfId="0" applyFont="1" applyBorder="1" applyAlignment="1" applyProtection="1">
      <alignment horizontal="center" vertical="center"/>
    </xf>
    <xf numFmtId="0" fontId="1" fillId="0" borderId="8" xfId="0" applyFont="1" applyBorder="1" applyAlignment="1" applyProtection="1">
      <alignment horizontal="center" vertical="center"/>
    </xf>
    <xf numFmtId="0" fontId="1" fillId="0" borderId="9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1" fillId="0" borderId="10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 applyProtection="1">
      <alignment vertical="center"/>
    </xf>
    <xf numFmtId="0" fontId="2" fillId="0" borderId="1" xfId="0" applyFont="1" applyBorder="1" applyAlignment="1" applyProtection="1">
      <alignment vertical="center" wrapText="1"/>
      <protection locked="0"/>
    </xf>
    <xf numFmtId="0" fontId="2" fillId="0" borderId="2" xfId="0" quotePrefix="1" applyFont="1" applyBorder="1" applyAlignment="1" applyProtection="1">
      <alignment horizontal="center" vertical="center" wrapText="1"/>
      <protection locked="0"/>
    </xf>
    <xf numFmtId="3" fontId="2" fillId="0" borderId="7" xfId="0" applyNumberFormat="1" applyFont="1" applyBorder="1" applyAlignment="1" applyProtection="1">
      <alignment vertical="center"/>
      <protection locked="0"/>
    </xf>
    <xf numFmtId="4" fontId="2" fillId="0" borderId="5" xfId="0" applyNumberFormat="1" applyFont="1" applyBorder="1" applyAlignment="1" applyProtection="1">
      <alignment horizontal="right"/>
      <protection locked="0"/>
    </xf>
    <xf numFmtId="3" fontId="2" fillId="0" borderId="3" xfId="0" applyNumberFormat="1" applyFont="1" applyBorder="1" applyAlignment="1" applyProtection="1">
      <alignment vertical="center"/>
      <protection locked="0"/>
    </xf>
    <xf numFmtId="0" fontId="2" fillId="0" borderId="15" xfId="0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4" fontId="2" fillId="0" borderId="2" xfId="0" applyNumberFormat="1" applyFont="1" applyBorder="1" applyAlignment="1" applyProtection="1">
      <alignment vertical="center"/>
      <protection locked="0"/>
    </xf>
    <xf numFmtId="4" fontId="2" fillId="0" borderId="7" xfId="0" applyNumberFormat="1" applyFont="1" applyBorder="1" applyAlignment="1" applyProtection="1">
      <alignment vertical="center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3" xfId="0" applyFont="1" applyBorder="1" applyAlignment="1" applyProtection="1">
      <alignment horizontal="left" vertical="center" wrapText="1"/>
      <protection locked="0"/>
    </xf>
    <xf numFmtId="0" fontId="2" fillId="0" borderId="14" xfId="0" applyFont="1" applyBorder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1" xfId="0" applyFont="1" applyBorder="1" applyAlignment="1" applyProtection="1">
      <alignment horizontal="center" vertical="center"/>
      <protection locked="0"/>
    </xf>
    <xf numFmtId="0" fontId="1" fillId="0" borderId="12" xfId="0" applyFont="1" applyBorder="1" applyAlignment="1" applyProtection="1">
      <alignment horizontal="center" vertical="center"/>
    </xf>
    <xf numFmtId="0" fontId="1" fillId="0" borderId="14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12" xfId="0" applyFont="1" applyFill="1" applyBorder="1" applyAlignment="1" applyProtection="1">
      <alignment horizontal="center" vertical="center"/>
      <protection locked="0"/>
    </xf>
    <xf numFmtId="0" fontId="1" fillId="0" borderId="14" xfId="0" applyFont="1" applyFill="1" applyBorder="1" applyAlignment="1" applyProtection="1">
      <alignment horizontal="center" vertical="center"/>
      <protection locked="0"/>
    </xf>
    <xf numFmtId="0" fontId="1" fillId="0" borderId="13" xfId="0" applyFont="1" applyBorder="1" applyAlignment="1" applyProtection="1">
      <alignment horizontal="left" vertical="center" wrapText="1"/>
      <protection locked="0"/>
    </xf>
    <xf numFmtId="0" fontId="1" fillId="0" borderId="13" xfId="0" applyFont="1" applyBorder="1" applyAlignment="1" applyProtection="1">
      <alignment horizontal="left" vertical="center"/>
      <protection locked="0"/>
    </xf>
    <xf numFmtId="0" fontId="1" fillId="0" borderId="14" xfId="0" applyFont="1" applyBorder="1" applyAlignment="1" applyProtection="1">
      <alignment horizontal="left"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'02'!#REF!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'02'!$C$3:$O$8</c:f>
              <c:multiLvlStrCache>
                <c:ptCount val="13"/>
                <c:lvl>
                  <c:pt idx="0">
                    <c:v>Fleetguard</c:v>
                  </c:pt>
                  <c:pt idx="2">
                    <c:v>Coolant filter</c:v>
                  </c:pt>
                  <c:pt idx="3">
                    <c:v>WF 2126</c:v>
                  </c:pt>
                  <c:pt idx="4">
                    <c:v>1</c:v>
                  </c:pt>
                  <c:pt idx="5">
                    <c:v>41.63</c:v>
                  </c:pt>
                  <c:pt idx="6">
                    <c:v>41.63</c:v>
                  </c:pt>
                  <c:pt idx="11">
                    <c:v>no stock</c:v>
                  </c:pt>
                </c:lvl>
                <c:lvl>
                  <c:pt idx="0">
                    <c:v>Volvo </c:v>
                  </c:pt>
                  <c:pt idx="1">
                    <c:v>TWD1645GE</c:v>
                  </c:pt>
                  <c:pt idx="2">
                    <c:v>Gasket, Inlet Manifold</c:v>
                  </c:pt>
                  <c:pt idx="3">
                    <c:v>20591706</c:v>
                  </c:pt>
                  <c:pt idx="4">
                    <c:v>2</c:v>
                  </c:pt>
                  <c:pt idx="5">
                    <c:v>9.97</c:v>
                  </c:pt>
                  <c:pt idx="6">
                    <c:v>19.94</c:v>
                  </c:pt>
                  <c:pt idx="11">
                    <c:v>no stock</c:v>
                  </c:pt>
                </c:lvl>
                <c:lvl>
                  <c:pt idx="0">
                    <c:v>Volvo </c:v>
                  </c:pt>
                  <c:pt idx="1">
                    <c:v>TWD1645GE</c:v>
                  </c:pt>
                  <c:pt idx="2">
                    <c:v>Gasket, Inelt Manifold</c:v>
                  </c:pt>
                  <c:pt idx="3">
                    <c:v>20405613</c:v>
                  </c:pt>
                  <c:pt idx="4">
                    <c:v>1</c:v>
                  </c:pt>
                  <c:pt idx="5">
                    <c:v>9.44</c:v>
                  </c:pt>
                  <c:pt idx="6">
                    <c:v>9.44</c:v>
                  </c:pt>
                  <c:pt idx="11">
                    <c:v>no stock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 CE 1 BU / Reman BU 
Contact No.
Address -
…………………………………</c:v>
                  </c:pt>
                  <c:pt idx="7">
                    <c:v>                Supplier - B
Name -Multipart 
Contact No.…………………..
Address ………………………
…………………………………</c:v>
                  </c:pt>
                  <c:pt idx="10">
                    <c:v>                Supplier - C 
Name -
Contact No.…………………..
Address ………………………
…………………………………</c:v>
                  </c:pt>
                </c:lvl>
              </c:multiLvlStrCache>
            </c:multiLvlStrRef>
          </c:cat>
          <c:val>
            <c:numRef>
              <c:f>'02'!#REF!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DCD3-4F7A-A98A-AD276FE0AEC4}"/>
            </c:ext>
          </c:extLst>
        </c:ser>
        <c:ser>
          <c:idx val="1"/>
          <c:order val="1"/>
          <c:tx>
            <c:strRef>
              <c:f>'02'!$B$9</c:f>
              <c:strCache>
                <c:ptCount val="1"/>
                <c:pt idx="0">
                  <c:v>Total Amount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'02'!$C$3:$O$8</c:f>
              <c:multiLvlStrCache>
                <c:ptCount val="13"/>
                <c:lvl>
                  <c:pt idx="0">
                    <c:v>Fleetguard</c:v>
                  </c:pt>
                  <c:pt idx="2">
                    <c:v>Coolant filter</c:v>
                  </c:pt>
                  <c:pt idx="3">
                    <c:v>WF 2126</c:v>
                  </c:pt>
                  <c:pt idx="4">
                    <c:v>1</c:v>
                  </c:pt>
                  <c:pt idx="5">
                    <c:v>41.63</c:v>
                  </c:pt>
                  <c:pt idx="6">
                    <c:v>41.63</c:v>
                  </c:pt>
                  <c:pt idx="11">
                    <c:v>no stock</c:v>
                  </c:pt>
                </c:lvl>
                <c:lvl>
                  <c:pt idx="0">
                    <c:v>Volvo </c:v>
                  </c:pt>
                  <c:pt idx="1">
                    <c:v>TWD1645GE</c:v>
                  </c:pt>
                  <c:pt idx="2">
                    <c:v>Gasket, Inlet Manifold</c:v>
                  </c:pt>
                  <c:pt idx="3">
                    <c:v>20591706</c:v>
                  </c:pt>
                  <c:pt idx="4">
                    <c:v>2</c:v>
                  </c:pt>
                  <c:pt idx="5">
                    <c:v>9.97</c:v>
                  </c:pt>
                  <c:pt idx="6">
                    <c:v>19.94</c:v>
                  </c:pt>
                  <c:pt idx="11">
                    <c:v>no stock</c:v>
                  </c:pt>
                </c:lvl>
                <c:lvl>
                  <c:pt idx="0">
                    <c:v>Volvo </c:v>
                  </c:pt>
                  <c:pt idx="1">
                    <c:v>TWD1645GE</c:v>
                  </c:pt>
                  <c:pt idx="2">
                    <c:v>Gasket, Inelt Manifold</c:v>
                  </c:pt>
                  <c:pt idx="3">
                    <c:v>20405613</c:v>
                  </c:pt>
                  <c:pt idx="4">
                    <c:v>1</c:v>
                  </c:pt>
                  <c:pt idx="5">
                    <c:v>9.44</c:v>
                  </c:pt>
                  <c:pt idx="6">
                    <c:v>9.44</c:v>
                  </c:pt>
                  <c:pt idx="11">
                    <c:v>no stock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 CE 1 BU / Reman BU 
Contact No.
Address -
…………………………………</c:v>
                  </c:pt>
                  <c:pt idx="7">
                    <c:v>                Supplier - B
Name -Multipart 
Contact No.…………………..
Address ………………………
…………………………………</c:v>
                  </c:pt>
                  <c:pt idx="10">
                    <c:v>                Supplier - C 
Name -
Contact No.…………………..
Address ………………………
…………………………………</c:v>
                  </c:pt>
                </c:lvl>
              </c:multiLvlStrCache>
            </c:multiLvlStrRef>
          </c:cat>
          <c:val>
            <c:numRef>
              <c:f>'02'!$C$9:$O$9</c:f>
              <c:numCache>
                <c:formatCode>General</c:formatCode>
                <c:ptCount val="13"/>
                <c:pt idx="4">
                  <c:v>4</c:v>
                </c:pt>
                <c:pt idx="5" formatCode="#,##0.00">
                  <c:v>0</c:v>
                </c:pt>
                <c:pt idx="6" formatCode="#,##0.00">
                  <c:v>71.010000000000005</c:v>
                </c:pt>
                <c:pt idx="12" formatCode="#,##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DCD3-4F7A-A98A-AD276FE0AE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08903416"/>
        <c:axId val="308905768"/>
      </c:barChart>
      <c:catAx>
        <c:axId val="3089034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8905768"/>
        <c:crosses val="autoZero"/>
        <c:auto val="1"/>
        <c:lblAlgn val="ctr"/>
        <c:lblOffset val="100"/>
        <c:noMultiLvlLbl val="0"/>
      </c:catAx>
      <c:valAx>
        <c:axId val="3089057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890341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0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666750" cy="66675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180974</xdr:colOff>
      <xdr:row>12</xdr:row>
      <xdr:rowOff>76199</xdr:rowOff>
    </xdr:from>
    <xdr:ext cx="2209801" cy="1981201"/>
    <xdr:sp macro="" textlink="">
      <xdr:nvSpPr>
        <xdr:cNvPr id="2" name="TextBox 1"/>
        <xdr:cNvSpPr txBox="1"/>
      </xdr:nvSpPr>
      <xdr:spPr>
        <a:xfrm>
          <a:off x="180974" y="7324724"/>
          <a:ext cx="2209801" cy="1981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:Nwe Zin Aung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Inventory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114550" cy="1771650"/>
    <xdr:sp macro="" textlink="">
      <xdr:nvSpPr>
        <xdr:cNvPr id="6" name="TextBox 5"/>
        <xdr:cNvSpPr txBox="1"/>
      </xdr:nvSpPr>
      <xdr:spPr>
        <a:xfrm>
          <a:off x="2533650" y="7324725"/>
          <a:ext cx="2114550" cy="1771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Thandar Soe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904875</xdr:colOff>
      <xdr:row>12</xdr:row>
      <xdr:rowOff>85724</xdr:rowOff>
    </xdr:from>
    <xdr:ext cx="2105025" cy="1771651"/>
    <xdr:sp macro="" textlink="">
      <xdr:nvSpPr>
        <xdr:cNvPr id="7" name="TextBox 6"/>
        <xdr:cNvSpPr txBox="1"/>
      </xdr:nvSpPr>
      <xdr:spPr>
        <a:xfrm>
          <a:off x="4876800" y="7334249"/>
          <a:ext cx="2105025" cy="17716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Htet Tin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76450" cy="1838326"/>
    <xdr:sp macro="" textlink="">
      <xdr:nvSpPr>
        <xdr:cNvPr id="8" name="TextBox 7"/>
        <xdr:cNvSpPr txBox="1"/>
      </xdr:nvSpPr>
      <xdr:spPr>
        <a:xfrm>
          <a:off x="9705975" y="7315199"/>
          <a:ext cx="2076450" cy="183832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Min Htoon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885825</xdr:colOff>
      <xdr:row>12</xdr:row>
      <xdr:rowOff>76201</xdr:rowOff>
    </xdr:from>
    <xdr:ext cx="2219325" cy="1819274"/>
    <xdr:sp macro="" textlink="">
      <xdr:nvSpPr>
        <xdr:cNvPr id="9" name="TextBox 8"/>
        <xdr:cNvSpPr txBox="1"/>
      </xdr:nvSpPr>
      <xdr:spPr>
        <a:xfrm>
          <a:off x="7200900" y="7324726"/>
          <a:ext cx="2219325" cy="1819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:Aung Hein Win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66675</xdr:colOff>
      <xdr:row>0</xdr:row>
      <xdr:rowOff>0</xdr:rowOff>
    </xdr:from>
    <xdr:to>
      <xdr:col>14</xdr:col>
      <xdr:colOff>465173</xdr:colOff>
      <xdr:row>1</xdr:row>
      <xdr:rowOff>59785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86950" y="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28576</xdr:rowOff>
    </xdr:from>
    <xdr:to>
      <xdr:col>3</xdr:col>
      <xdr:colOff>171450</xdr:colOff>
      <xdr:row>1</xdr:row>
      <xdr:rowOff>117259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6"/>
          <a:ext cx="1314450" cy="5173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tabSelected="1" topLeftCell="A7" zoomScaleNormal="100" workbookViewId="0">
      <selection activeCell="K8" sqref="K8"/>
    </sheetView>
  </sheetViews>
  <sheetFormatPr defaultColWidth="8.85546875" defaultRowHeight="15.75" x14ac:dyDescent="0.25"/>
  <cols>
    <col min="1" max="1" width="3.7109375" style="6" customWidth="1"/>
    <col min="2" max="2" width="5.28515625" style="6" customWidth="1"/>
    <col min="3" max="3" width="12.28515625" style="6" customWidth="1"/>
    <col min="4" max="4" width="15" style="6" customWidth="1"/>
    <col min="5" max="5" width="22.7109375" style="6" customWidth="1"/>
    <col min="6" max="6" width="16.42578125" style="6" customWidth="1"/>
    <col min="7" max="7" width="6.85546875" style="6" customWidth="1"/>
    <col min="8" max="8" width="13.28515625" style="6" customWidth="1"/>
    <col min="9" max="9" width="14.5703125" style="6" customWidth="1"/>
    <col min="10" max="10" width="6.7109375" style="6" customWidth="1"/>
    <col min="11" max="11" width="11.42578125" style="6" customWidth="1"/>
    <col min="12" max="12" width="12.28515625" style="6" customWidth="1"/>
    <col min="13" max="13" width="6.7109375" style="6" customWidth="1"/>
    <col min="14" max="14" width="11.140625" style="6" customWidth="1"/>
    <col min="15" max="15" width="11.5703125" style="6" customWidth="1"/>
    <col min="16" max="16" width="3.7109375" style="6" customWidth="1"/>
    <col min="17" max="16384" width="8.85546875" style="6"/>
  </cols>
  <sheetData>
    <row r="1" spans="2:15" ht="33.75" customHeight="1" x14ac:dyDescent="0.25">
      <c r="B1" s="26" t="s">
        <v>7</v>
      </c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</row>
    <row r="2" spans="2:15" ht="12.75" customHeight="1" x14ac:dyDescent="0.25">
      <c r="B2" s="7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</row>
    <row r="3" spans="2:15" ht="142.5" customHeight="1" thickBot="1" x14ac:dyDescent="0.3">
      <c r="B3" s="34" t="s">
        <v>20</v>
      </c>
      <c r="C3" s="34"/>
      <c r="D3" s="34"/>
      <c r="E3" s="34"/>
      <c r="G3" s="34" t="s">
        <v>25</v>
      </c>
      <c r="H3" s="34"/>
      <c r="I3" s="34"/>
      <c r="J3" s="34" t="s">
        <v>13</v>
      </c>
      <c r="K3" s="34"/>
      <c r="L3" s="34"/>
      <c r="M3" s="34" t="s">
        <v>26</v>
      </c>
      <c r="N3" s="34"/>
      <c r="O3" s="34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12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46.5" customHeight="1" x14ac:dyDescent="0.25">
      <c r="B5" s="9">
        <v>1</v>
      </c>
      <c r="C5" s="10" t="s">
        <v>17</v>
      </c>
      <c r="D5" s="14" t="s">
        <v>18</v>
      </c>
      <c r="E5" s="16" t="s">
        <v>16</v>
      </c>
      <c r="F5" s="22">
        <v>20405613</v>
      </c>
      <c r="G5" s="22">
        <v>1</v>
      </c>
      <c r="H5" s="23">
        <v>9.44</v>
      </c>
      <c r="I5" s="23">
        <f>H5*G5</f>
        <v>9.44</v>
      </c>
      <c r="J5" s="21"/>
      <c r="K5" s="16"/>
      <c r="L5" s="16"/>
      <c r="M5" s="16"/>
      <c r="N5" s="16" t="s">
        <v>14</v>
      </c>
      <c r="O5" s="16"/>
    </row>
    <row r="6" spans="2:15" ht="46.5" customHeight="1" x14ac:dyDescent="0.25">
      <c r="B6" s="9">
        <v>2</v>
      </c>
      <c r="C6" s="10" t="s">
        <v>17</v>
      </c>
      <c r="D6" s="14" t="s">
        <v>18</v>
      </c>
      <c r="E6" s="14" t="s">
        <v>19</v>
      </c>
      <c r="F6" s="22">
        <v>20591706</v>
      </c>
      <c r="G6" s="17">
        <v>2</v>
      </c>
      <c r="H6" s="23">
        <v>9.9700000000000006</v>
      </c>
      <c r="I6" s="23">
        <f>H6*G6</f>
        <v>19.940000000000001</v>
      </c>
      <c r="J6" s="21"/>
      <c r="K6" s="16"/>
      <c r="L6" s="16"/>
      <c r="M6" s="16"/>
      <c r="N6" s="16" t="s">
        <v>14</v>
      </c>
      <c r="O6" s="16"/>
    </row>
    <row r="7" spans="2:15" ht="46.5" customHeight="1" x14ac:dyDescent="0.25">
      <c r="B7" s="9">
        <v>3</v>
      </c>
      <c r="C7" s="10" t="s">
        <v>24</v>
      </c>
      <c r="D7" s="14"/>
      <c r="E7" s="14" t="s">
        <v>22</v>
      </c>
      <c r="F7" s="17" t="s">
        <v>23</v>
      </c>
      <c r="G7" s="17">
        <v>1</v>
      </c>
      <c r="H7" s="23">
        <v>41.63</v>
      </c>
      <c r="I7" s="23">
        <f>H7*G7</f>
        <v>41.63</v>
      </c>
      <c r="J7" s="21"/>
      <c r="K7" s="16"/>
      <c r="L7" s="16"/>
      <c r="M7" s="16"/>
      <c r="N7" s="16" t="s">
        <v>14</v>
      </c>
      <c r="O7" s="16"/>
    </row>
    <row r="8" spans="2:15" ht="46.5" customHeight="1" thickBot="1" x14ac:dyDescent="0.3">
      <c r="B8" s="9"/>
      <c r="C8" s="10"/>
      <c r="D8" s="14"/>
      <c r="E8" s="14"/>
      <c r="F8" s="17"/>
      <c r="G8" s="17"/>
      <c r="H8" s="20"/>
      <c r="I8" s="16"/>
      <c r="J8" s="21"/>
      <c r="K8" s="16"/>
      <c r="L8" s="16"/>
      <c r="M8" s="16"/>
      <c r="N8" s="16"/>
      <c r="O8" s="16"/>
    </row>
    <row r="9" spans="2:15" ht="24" customHeight="1" thickBot="1" x14ac:dyDescent="0.3">
      <c r="B9" s="15" t="s">
        <v>5</v>
      </c>
      <c r="C9" s="15"/>
      <c r="D9" s="15"/>
      <c r="E9" s="15"/>
      <c r="F9" s="15"/>
      <c r="G9" s="11">
        <f>G5+G6+G7+G8</f>
        <v>4</v>
      </c>
      <c r="H9" s="19" t="s">
        <v>15</v>
      </c>
      <c r="I9" s="24">
        <f>I5+I6+I7+I8</f>
        <v>71.010000000000005</v>
      </c>
      <c r="J9" s="11"/>
      <c r="K9" s="18"/>
      <c r="L9" s="18"/>
      <c r="M9" s="18"/>
      <c r="N9" s="18"/>
      <c r="O9" s="18">
        <f>O7</f>
        <v>0</v>
      </c>
    </row>
    <row r="10" spans="2:15" ht="10.5" customHeight="1" thickBot="1" x14ac:dyDescent="0.3">
      <c r="B10" s="12"/>
      <c r="C10" s="29"/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30"/>
    </row>
    <row r="11" spans="2:15" ht="18.75" customHeight="1" thickBot="1" x14ac:dyDescent="0.3">
      <c r="B11" s="35" t="s">
        <v>10</v>
      </c>
      <c r="C11" s="36"/>
      <c r="D11" s="37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9"/>
    </row>
    <row r="12" spans="2:15" ht="33" customHeight="1" thickBot="1" x14ac:dyDescent="0.3">
      <c r="B12" s="31" t="s">
        <v>6</v>
      </c>
      <c r="C12" s="32"/>
      <c r="D12" s="27" t="s">
        <v>21</v>
      </c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8"/>
    </row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1.25" customHeight="1" x14ac:dyDescent="0.25"/>
    <row r="22" spans="11:15" ht="11.25" customHeight="1" x14ac:dyDescent="0.25"/>
    <row r="23" spans="11:15" ht="24" customHeight="1" x14ac:dyDescent="0.25">
      <c r="K23" s="13"/>
      <c r="M23" s="25" t="s">
        <v>11</v>
      </c>
      <c r="N23" s="25"/>
      <c r="O23" s="25"/>
    </row>
  </sheetData>
  <sheetProtection algorithmName="SHA-512" hashValue="PoJGStlBxpNFRXjgyPRaCXKx6/3n5OrWiNKiDviRgEsuOI1p8rsoH7C3cLRWyjidEk3jj0MRO/GibCgsZh2wAA==" saltValue="tPJa/ew3DtXWWvbci2tGJw==" spinCount="100000" sheet="1" formatCells="0" formatColumns="0" formatRows="0" insertColumns="0" insertRows="0" insertHyperlinks="0" deleteColumns="0" deleteRows="0" sort="0" autoFilter="0" pivotTables="0"/>
  <mergeCells count="12">
    <mergeCell ref="M23:O23"/>
    <mergeCell ref="B1:O1"/>
    <mergeCell ref="D12:O12"/>
    <mergeCell ref="C10:O10"/>
    <mergeCell ref="B12:C12"/>
    <mergeCell ref="C2:O2"/>
    <mergeCell ref="G3:I3"/>
    <mergeCell ref="J3:L3"/>
    <mergeCell ref="M3:O3"/>
    <mergeCell ref="B3:E3"/>
    <mergeCell ref="B11:C11"/>
    <mergeCell ref="D11:O11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02</vt:lpstr>
      <vt:lpstr>Chart1</vt:lpstr>
      <vt:lpstr>'02'!Print_Area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2025-05-22T06:39:07Z</cp:lastPrinted>
  <dcterms:created xsi:type="dcterms:W3CDTF">2022-12-26T07:39:48Z</dcterms:created>
  <dcterms:modified xsi:type="dcterms:W3CDTF">2025-05-22T06:39:18Z</dcterms:modified>
</cp:coreProperties>
</file>