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SEPT'24\"/>
    </mc:Choice>
  </mc:AlternateContent>
  <bookViews>
    <workbookView xWindow="0" yWindow="0" windowWidth="20445" windowHeight="6780"/>
  </bookViews>
  <sheets>
    <sheet name="Sheet1" sheetId="1" r:id="rId1"/>
  </sheets>
  <definedNames>
    <definedName name="_xlnm.Print_Area" localSheetId="0">Sheet1!$A$1:$G$28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F14" i="1"/>
  <c r="E14" i="1"/>
  <c r="E9" i="1"/>
  <c r="F11" i="1" l="1"/>
  <c r="E8" i="1" l="1"/>
  <c r="F8" i="1"/>
  <c r="E10" i="1" l="1"/>
  <c r="E16" i="1" l="1"/>
  <c r="F16" i="1"/>
  <c r="F15" i="1"/>
  <c r="E15" i="1"/>
  <c r="F13" i="1"/>
  <c r="E13" i="1"/>
  <c r="F12" i="1"/>
  <c r="E12" i="1"/>
  <c r="E11" i="1"/>
  <c r="F10" i="1"/>
  <c r="D17" i="1"/>
  <c r="F17" i="1" s="1"/>
  <c r="F7" i="1"/>
  <c r="E7" i="1"/>
  <c r="C17" i="1" l="1"/>
  <c r="F9" i="1"/>
  <c r="E17" i="1"/>
</calcChain>
</file>

<file path=xl/sharedStrings.xml><?xml version="1.0" encoding="utf-8"?>
<sst xmlns="http://schemas.openxmlformats.org/spreadsheetml/2006/main" count="47" uniqueCount="44">
  <si>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</si>
  <si>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</si>
  <si>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</si>
  <si>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</si>
  <si>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</si>
  <si>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</si>
  <si>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</si>
  <si>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</si>
  <si>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>Broker Fee</t>
  </si>
  <si>
    <t>Machine Repair &amp; Maintenance Charges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</si>
  <si>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</si>
  <si>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</si>
  <si>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</si>
  <si>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</si>
  <si>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</si>
  <si>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</si>
  <si>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</si>
  <si>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</si>
  <si>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</si>
  <si>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</si>
  <si>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</si>
  <si>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</si>
  <si>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</si>
  <si>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</si>
  <si>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</si>
  <si>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</si>
  <si>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</si>
  <si>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Position      : Section Head</t>
  </si>
  <si>
    <t>: Department Head</t>
  </si>
  <si>
    <t xml:space="preserve"> CCO and New sale machine delivery transport and crane charges</t>
  </si>
  <si>
    <t xml:space="preserve">Bank charges </t>
  </si>
  <si>
    <t xml:space="preserve">Taxi charges </t>
  </si>
  <si>
    <t>( If used urgent case)</t>
  </si>
  <si>
    <t xml:space="preserve">ASM Monthly T.A Advance </t>
  </si>
  <si>
    <t>Car (AGM ,Sale Support PHPK ,TRSD) ( 4D-8341-140000/-, 6H-4073= 150000/- , 3H/8375 = 250000/- and ASM Demon cycle - 20000/-)</t>
  </si>
  <si>
    <t>Monthly Cash Budget (Sept '2024 )</t>
  </si>
  <si>
    <t xml:space="preserve">HO stock Used Machine 60KVA , Name plate making, Painting and others parts and YAMAHA 18KVA </t>
  </si>
  <si>
    <t>ASM Aye Chan Aung , for Sept'24 T.A Advance</t>
  </si>
  <si>
    <t>Advance for AGM, ASM car monthly fuel charges( For Sept'24)</t>
  </si>
  <si>
    <t>Aug'24 T.A clear additional charges</t>
  </si>
  <si>
    <t>TGY BR (Daw Khin Hnin)- (7lakhs)</t>
  </si>
  <si>
    <t xml:space="preserve">PIC-Ko Phyo Hein Pyae Kyaw and Ko Zin Myo Htike </t>
  </si>
  <si>
    <t>Travelling Allowance and additional for Branch Support to  MDY, MHL, NYU and Marketing &amp; Sale Support Team Branch support TGU , MHL Branch Visit</t>
  </si>
  <si>
    <t xml:space="preserve">Base on (Aug)2024 Revenue Data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</si>
</sst>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  <xf numFmtId="0" fontId="6" fillId="4" borderId="0" xfId="0" applyFont="1" applyFill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zoomScale="70" zoomScaleNormal="70" workbookViewId="0">
      <selection activeCell="C13" activeCellId="1" sqref="C9 C13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2" t="s">
        <v>35</v>
      </c>
      <c r="C2" s="52"/>
      <c r="D2" s="52"/>
      <c r="E2" s="52"/>
      <c r="F2" s="52"/>
      <c r="G2" s="52"/>
    </row>
    <row r="3" spans="1:7" s="7" customFormat="1" ht="23.25" x14ac:dyDescent="0.25">
      <c r="B3" s="53" t="s">
        <v>0</v>
      </c>
      <c r="C3" s="53"/>
      <c r="D3" s="53"/>
      <c r="E3" s="53"/>
      <c r="F3" s="53"/>
      <c r="G3" s="53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4" t="s">
        <v>1</v>
      </c>
      <c r="B5" s="56" t="s">
        <v>2</v>
      </c>
      <c r="C5" s="58" t="s">
        <v>3</v>
      </c>
      <c r="D5" s="59"/>
      <c r="E5" s="60" t="s">
        <v>4</v>
      </c>
      <c r="F5" s="61"/>
      <c r="G5" s="54" t="s">
        <v>5</v>
      </c>
    </row>
    <row r="6" spans="1:7" ht="15" x14ac:dyDescent="0.25">
      <c r="A6" s="55"/>
      <c r="B6" s="57"/>
      <c r="C6" s="13" t="s">
        <v>6</v>
      </c>
      <c r="D6" s="13" t="s">
        <v>7</v>
      </c>
      <c r="E6" s="13" t="s">
        <v>6</v>
      </c>
      <c r="F6" s="13" t="s">
        <v>7</v>
      </c>
      <c r="G6" s="55"/>
    </row>
    <row r="7" spans="1:7" s="50" customFormat="1" ht="41.25" customHeight="1" x14ac:dyDescent="0.25">
      <c r="A7" s="42">
        <v>1</v>
      </c>
      <c r="B7" s="43" t="s">
        <v>31</v>
      </c>
      <c r="C7" s="44">
        <v>50000</v>
      </c>
      <c r="D7" s="45">
        <v>0</v>
      </c>
      <c r="E7" s="44">
        <f t="shared" ref="E7:F9" si="0">C7</f>
        <v>50000</v>
      </c>
      <c r="F7" s="46">
        <f t="shared" si="0"/>
        <v>0</v>
      </c>
      <c r="G7" s="47" t="s">
        <v>32</v>
      </c>
    </row>
    <row r="8" spans="1:7" s="50" customFormat="1" ht="41.25" customHeight="1" x14ac:dyDescent="0.25">
      <c r="A8" s="42">
        <v>2</v>
      </c>
      <c r="B8" s="43" t="s">
        <v>30</v>
      </c>
      <c r="C8" s="44">
        <v>20000</v>
      </c>
      <c r="D8" s="45">
        <v>0</v>
      </c>
      <c r="E8" s="44">
        <f t="shared" si="0"/>
        <v>20000</v>
      </c>
      <c r="F8" s="46">
        <f t="shared" si="0"/>
        <v>0</v>
      </c>
      <c r="G8" s="47" t="s">
        <v>32</v>
      </c>
    </row>
    <row r="9" spans="1:7" s="50" customFormat="1" ht="29.25" customHeight="1" x14ac:dyDescent="0.25">
      <c r="A9" s="42">
        <v>3</v>
      </c>
      <c r="B9" s="43" t="s">
        <v>8</v>
      </c>
      <c r="C9" s="44">
        <v>700000</v>
      </c>
      <c r="D9" s="45">
        <v>0</v>
      </c>
      <c r="E9" s="44">
        <f t="shared" si="0"/>
        <v>700000</v>
      </c>
      <c r="F9" s="46">
        <f t="shared" si="0"/>
        <v>0</v>
      </c>
      <c r="G9" s="48" t="s">
        <v>40</v>
      </c>
    </row>
    <row r="10" spans="1:7" s="50" customFormat="1" ht="57.75" customHeight="1" x14ac:dyDescent="0.25">
      <c r="A10" s="42">
        <v>5</v>
      </c>
      <c r="B10" s="43" t="s">
        <v>42</v>
      </c>
      <c r="C10" s="44">
        <v>600000</v>
      </c>
      <c r="D10" s="45">
        <v>0</v>
      </c>
      <c r="E10" s="44">
        <f>C10</f>
        <v>600000</v>
      </c>
      <c r="F10" s="46">
        <f t="shared" ref="E10:F17" si="1">D10</f>
        <v>0</v>
      </c>
      <c r="G10" s="47" t="s">
        <v>41</v>
      </c>
    </row>
    <row r="11" spans="1:7" s="50" customFormat="1" ht="50.25" customHeight="1" x14ac:dyDescent="0.25">
      <c r="A11" s="42">
        <v>6</v>
      </c>
      <c r="B11" s="43" t="s">
        <v>9</v>
      </c>
      <c r="C11" s="44">
        <v>1000000</v>
      </c>
      <c r="D11" s="45">
        <v>0</v>
      </c>
      <c r="E11" s="44">
        <f t="shared" si="1"/>
        <v>1000000</v>
      </c>
      <c r="F11" s="46">
        <f t="shared" si="1"/>
        <v>0</v>
      </c>
      <c r="G11" s="47" t="s">
        <v>36</v>
      </c>
    </row>
    <row r="12" spans="1:7" s="50" customFormat="1" ht="38.25" customHeight="1" x14ac:dyDescent="0.25">
      <c r="A12" s="42">
        <v>7</v>
      </c>
      <c r="B12" s="43" t="s">
        <v>10</v>
      </c>
      <c r="C12" s="49">
        <v>1000000</v>
      </c>
      <c r="D12" s="45">
        <v>0</v>
      </c>
      <c r="E12" s="44">
        <f t="shared" si="1"/>
        <v>1000000</v>
      </c>
      <c r="F12" s="46">
        <f t="shared" si="1"/>
        <v>0</v>
      </c>
      <c r="G12" s="43" t="s">
        <v>29</v>
      </c>
    </row>
    <row r="13" spans="1:7" s="50" customFormat="1" ht="30" customHeight="1" x14ac:dyDescent="0.25">
      <c r="A13" s="42">
        <v>10</v>
      </c>
      <c r="B13" s="43" t="s">
        <v>11</v>
      </c>
      <c r="C13" s="44">
        <v>500000</v>
      </c>
      <c r="D13" s="45">
        <v>0</v>
      </c>
      <c r="E13" s="44">
        <f t="shared" si="1"/>
        <v>500000</v>
      </c>
      <c r="F13" s="46">
        <f t="shared" si="1"/>
        <v>0</v>
      </c>
      <c r="G13" s="47" t="s">
        <v>43</v>
      </c>
    </row>
    <row r="14" spans="1:7" s="50" customFormat="1" ht="30" customHeight="1" x14ac:dyDescent="0.25">
      <c r="A14" s="42">
        <v>11</v>
      </c>
      <c r="B14" s="43" t="s">
        <v>33</v>
      </c>
      <c r="C14" s="44">
        <v>300000</v>
      </c>
      <c r="D14" s="45">
        <v>0</v>
      </c>
      <c r="E14" s="44">
        <f>C14</f>
        <v>300000</v>
      </c>
      <c r="F14" s="46">
        <f t="shared" si="1"/>
        <v>0</v>
      </c>
      <c r="G14" s="47" t="s">
        <v>37</v>
      </c>
    </row>
    <row r="15" spans="1:7" s="50" customFormat="1" ht="30" customHeight="1" x14ac:dyDescent="0.25">
      <c r="A15" s="42">
        <v>12</v>
      </c>
      <c r="B15" s="43" t="s">
        <v>12</v>
      </c>
      <c r="C15" s="44">
        <v>100000</v>
      </c>
      <c r="D15" s="45">
        <v>0</v>
      </c>
      <c r="E15" s="44">
        <f t="shared" si="1"/>
        <v>100000</v>
      </c>
      <c r="F15" s="46">
        <f t="shared" si="1"/>
        <v>0</v>
      </c>
      <c r="G15" s="47" t="s">
        <v>39</v>
      </c>
    </row>
    <row r="16" spans="1:7" s="50" customFormat="1" ht="39" customHeight="1" x14ac:dyDescent="0.25">
      <c r="A16" s="42">
        <v>14</v>
      </c>
      <c r="B16" s="43" t="s">
        <v>38</v>
      </c>
      <c r="C16" s="44">
        <f>250000+150000+140000+20000</f>
        <v>560000</v>
      </c>
      <c r="D16" s="45">
        <v>0</v>
      </c>
      <c r="E16" s="44">
        <f t="shared" si="1"/>
        <v>560000</v>
      </c>
      <c r="F16" s="46">
        <f t="shared" si="1"/>
        <v>0</v>
      </c>
      <c r="G16" s="47" t="s">
        <v>34</v>
      </c>
    </row>
    <row r="17" spans="1:8" ht="15" x14ac:dyDescent="0.25">
      <c r="A17" s="14"/>
      <c r="B17" s="15" t="s">
        <v>13</v>
      </c>
      <c r="C17" s="16">
        <f>SUM(C7:C16)</f>
        <v>4830000</v>
      </c>
      <c r="D17" s="17">
        <f>SUM(D7:D16)</f>
        <v>0</v>
      </c>
      <c r="E17" s="16">
        <f>SUM(E7:E16)</f>
        <v>4830000</v>
      </c>
      <c r="F17" s="18">
        <f t="shared" si="1"/>
        <v>0</v>
      </c>
      <c r="G17" s="19"/>
    </row>
    <row r="18" spans="1:8" s="26" customFormat="1" ht="15" x14ac:dyDescent="0.25">
      <c r="A18" s="20"/>
      <c r="B18" s="21"/>
      <c r="C18" s="22"/>
      <c r="D18" s="23"/>
      <c r="E18" s="22"/>
      <c r="F18" s="24"/>
      <c r="G18" s="25"/>
    </row>
    <row r="19" spans="1:8" s="29" customFormat="1" ht="15" x14ac:dyDescent="0.25">
      <c r="A19" s="27"/>
      <c r="B19" s="28"/>
      <c r="C19" s="11"/>
      <c r="D19" s="11"/>
      <c r="E19" s="11"/>
      <c r="F19" s="11"/>
      <c r="G19" s="27"/>
      <c r="H19" s="1"/>
    </row>
    <row r="20" spans="1:8" ht="15" x14ac:dyDescent="0.25">
      <c r="B20" s="30" t="s">
        <v>14</v>
      </c>
      <c r="C20" s="51"/>
      <c r="D20" s="51"/>
      <c r="E20" s="51"/>
      <c r="G20" s="6" t="s">
        <v>15</v>
      </c>
    </row>
    <row r="21" spans="1:8" ht="15" x14ac:dyDescent="0.25">
      <c r="B21" s="30"/>
      <c r="C21" s="31"/>
      <c r="E21" s="31"/>
    </row>
    <row r="22" spans="1:8" ht="15" x14ac:dyDescent="0.25">
      <c r="E22" s="10"/>
    </row>
    <row r="23" spans="1:8" ht="15" x14ac:dyDescent="0.25">
      <c r="B23" s="2" t="s">
        <v>16</v>
      </c>
      <c r="C23" s="32" t="s">
        <v>17</v>
      </c>
      <c r="D23" s="33" t="s">
        <v>18</v>
      </c>
      <c r="F23" s="34"/>
      <c r="G23" s="35" t="s">
        <v>19</v>
      </c>
    </row>
    <row r="24" spans="1:8" ht="15" x14ac:dyDescent="0.25">
      <c r="B24" s="2" t="s">
        <v>27</v>
      </c>
      <c r="C24" s="32" t="s">
        <v>20</v>
      </c>
      <c r="D24" s="33" t="s">
        <v>28</v>
      </c>
      <c r="F24" s="34"/>
      <c r="G24" s="35" t="s">
        <v>21</v>
      </c>
    </row>
    <row r="25" spans="1:8" ht="15" x14ac:dyDescent="0.25">
      <c r="B25" s="2" t="s">
        <v>22</v>
      </c>
      <c r="C25" s="32" t="s">
        <v>23</v>
      </c>
      <c r="D25" s="33" t="s">
        <v>24</v>
      </c>
      <c r="F25" s="34"/>
      <c r="G25" s="35" t="s">
        <v>25</v>
      </c>
    </row>
    <row r="26" spans="1:8" ht="15" x14ac:dyDescent="0.25">
      <c r="E26" s="36"/>
      <c r="F26" s="37"/>
    </row>
    <row r="27" spans="1:8" ht="15" x14ac:dyDescent="0.25">
      <c r="E27" s="36"/>
      <c r="F27" s="37"/>
    </row>
    <row r="28" spans="1:8" ht="15" x14ac:dyDescent="0.25">
      <c r="E28" s="36"/>
      <c r="F28" s="37"/>
    </row>
    <row r="29" spans="1:8" ht="15" x14ac:dyDescent="0.25">
      <c r="B29" s="38"/>
      <c r="C29" s="39"/>
      <c r="E29" s="36"/>
      <c r="F29" s="37"/>
      <c r="G29" s="1"/>
    </row>
    <row r="30" spans="1:8" ht="15" x14ac:dyDescent="0.25">
      <c r="B30" s="38"/>
      <c r="C30" s="39"/>
      <c r="E30" s="36"/>
      <c r="F30" s="37"/>
      <c r="G30" s="1"/>
    </row>
    <row r="31" spans="1:8" ht="15" x14ac:dyDescent="0.25">
      <c r="B31" s="40"/>
      <c r="C31" s="32"/>
      <c r="E31" s="41"/>
      <c r="G31" s="2"/>
    </row>
    <row r="32" spans="1:8" ht="15" x14ac:dyDescent="0.25">
      <c r="C32" s="32"/>
      <c r="E32" s="36"/>
      <c r="F32" s="37"/>
      <c r="G32" s="2"/>
    </row>
    <row r="33" spans="2:9" ht="15" x14ac:dyDescent="0.25">
      <c r="B33" s="40"/>
      <c r="C33" s="32"/>
      <c r="D33" s="37"/>
      <c r="E33" s="36"/>
      <c r="F33" s="37"/>
      <c r="G33" s="1"/>
    </row>
    <row r="34" spans="2:9" ht="15" x14ac:dyDescent="0.25">
      <c r="B34" s="40"/>
      <c r="C34" s="32"/>
      <c r="G34" s="1"/>
    </row>
    <row r="35" spans="2:9" ht="15" x14ac:dyDescent="0.25">
      <c r="B35" s="40"/>
      <c r="C35" s="32"/>
      <c r="G35" s="1"/>
    </row>
    <row r="36" spans="2:9" ht="15" x14ac:dyDescent="0.25">
      <c r="B36" s="40"/>
      <c r="C36" s="32"/>
      <c r="G36" s="1"/>
    </row>
    <row r="37" spans="2:9" ht="15" x14ac:dyDescent="0.25">
      <c r="B37" s="40"/>
      <c r="C37" s="32"/>
      <c r="G37" s="1"/>
    </row>
    <row r="38" spans="2:9" ht="15" x14ac:dyDescent="0.25">
      <c r="B38" s="40"/>
      <c r="C38" s="39"/>
      <c r="G38" s="1"/>
    </row>
    <row r="39" spans="2:9" ht="15" x14ac:dyDescent="0.25">
      <c r="B39" s="40"/>
      <c r="C39" s="32"/>
      <c r="G39" s="1"/>
    </row>
    <row r="40" spans="2:9" ht="15" x14ac:dyDescent="0.25">
      <c r="B40" s="40"/>
      <c r="C40" s="32"/>
      <c r="G40" s="1"/>
    </row>
    <row r="41" spans="2:9" ht="15" x14ac:dyDescent="0.25">
      <c r="B41" s="40"/>
    </row>
    <row r="42" spans="2:9" ht="15" x14ac:dyDescent="0.25">
      <c r="B42" s="40"/>
      <c r="G42" s="1"/>
    </row>
    <row r="43" spans="2:9" ht="15" x14ac:dyDescent="0.25">
      <c r="B43" s="40"/>
    </row>
    <row r="46" spans="2:9" ht="21" customHeight="1" x14ac:dyDescent="0.25">
      <c r="I46" s="1" t="s">
        <v>26</v>
      </c>
    </row>
  </sheetData>
  <mergeCells count="8">
    <mergeCell ref="C20:E20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2024-07-30T04:07:49Z</cp:lastPrinted>
  <dcterms:created xsi:type="dcterms:W3CDTF">2024-02-28T07:42:35Z</dcterms:created>
  <dcterms:modified xsi:type="dcterms:W3CDTF">2024-09-27T05:35:02Z</dcterms:modified>
</cp:coreProperties>
</file>