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s Dept All Data 2023\1-PO Request Form\"/>
    </mc:Choice>
  </mc:AlternateContent>
  <bookViews>
    <workbookView xWindow="0" yWindow="0" windowWidth="20490" windowHeight="6855"/>
  </bookViews>
  <sheets>
    <sheet name="Unusabel Part Sale" sheetId="1" r:id="rId1"/>
  </sheets>
  <definedNames>
    <definedName name="_xlnm._FilterDatabase" localSheetId="0" hidden="1">'Unusabel Part Sale'!$A$2:$AB$51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3" i="1" l="1"/>
  <c r="R54" i="1"/>
  <c r="R55" i="1"/>
  <c r="R52" i="1"/>
  <c r="P51" i="1" l="1"/>
  <c r="P50" i="1" l="1"/>
  <c r="P48" i="1"/>
  <c r="P49" i="1"/>
  <c r="P47" i="1"/>
  <c r="R46" i="1" l="1"/>
  <c r="R38" i="1" l="1"/>
  <c r="R39" i="1"/>
  <c r="R40" i="1"/>
  <c r="R37" i="1"/>
  <c r="R44" i="1"/>
  <c r="R45" i="1"/>
  <c r="R43" i="1"/>
  <c r="P41" i="1" l="1"/>
  <c r="P42" i="1"/>
  <c r="R6" i="1" l="1"/>
  <c r="P33" i="1" l="1"/>
  <c r="P34" i="1"/>
  <c r="P35" i="1"/>
  <c r="P36" i="1"/>
  <c r="P21" i="1"/>
  <c r="P22" i="1"/>
  <c r="P23" i="1"/>
  <c r="P24" i="1"/>
  <c r="P25" i="1"/>
  <c r="P26" i="1"/>
  <c r="P27" i="1"/>
  <c r="P28" i="1"/>
  <c r="P29" i="1"/>
  <c r="P30" i="1"/>
  <c r="P31" i="1"/>
  <c r="P32" i="1"/>
  <c r="P20" i="1"/>
  <c r="R7" i="1" l="1"/>
  <c r="R8" i="1"/>
  <c r="R9" i="1"/>
  <c r="R10" i="1"/>
  <c r="R11" i="1"/>
  <c r="R12" i="1"/>
  <c r="R13" i="1"/>
  <c r="R14" i="1"/>
  <c r="R15" i="1"/>
  <c r="R16" i="1"/>
  <c r="R17" i="1"/>
  <c r="R18" i="1"/>
  <c r="R19" i="1"/>
  <c r="R5" i="1" l="1"/>
  <c r="P4" i="1" l="1"/>
  <c r="R3" i="1" l="1"/>
</calcChain>
</file>

<file path=xl/sharedStrings.xml><?xml version="1.0" encoding="utf-8"?>
<sst xmlns="http://schemas.openxmlformats.org/spreadsheetml/2006/main" count="353" uniqueCount="118">
  <si>
    <t>Year</t>
  </si>
  <si>
    <t>Part No</t>
  </si>
  <si>
    <t>Brand</t>
  </si>
  <si>
    <t>Qty</t>
  </si>
  <si>
    <t>Ex Rate</t>
  </si>
  <si>
    <t>Unit Price</t>
  </si>
  <si>
    <t>Total Price</t>
  </si>
  <si>
    <t>Discount</t>
  </si>
  <si>
    <t>Actual Price</t>
  </si>
  <si>
    <t>Tax 5%</t>
  </si>
  <si>
    <t>No</t>
  </si>
  <si>
    <t>Month</t>
  </si>
  <si>
    <t>Unit Price (MMK)
Without tax/Price</t>
  </si>
  <si>
    <t>Total Price (MMK)
Without tax</t>
  </si>
  <si>
    <t>Grand Total
(USD)</t>
  </si>
  <si>
    <t>Grand Total
(MMK)</t>
  </si>
  <si>
    <t>Remark</t>
  </si>
  <si>
    <t>Part Name</t>
  </si>
  <si>
    <t>PO Database</t>
  </si>
  <si>
    <t>Sep'23</t>
  </si>
  <si>
    <t>PO Date</t>
  </si>
  <si>
    <t xml:space="preserve">Description </t>
  </si>
  <si>
    <t>Battery (N-200/12V)</t>
  </si>
  <si>
    <t>200Ah</t>
  </si>
  <si>
    <t>Toyo</t>
  </si>
  <si>
    <t xml:space="preserve">Hydraulic-AW68 </t>
  </si>
  <si>
    <t>MTD 123</t>
  </si>
  <si>
    <t>Matador</t>
  </si>
  <si>
    <t>PO No.</t>
  </si>
  <si>
    <t>CPO-REC-BDZ-2023-Sep-0003</t>
  </si>
  <si>
    <t>CPO-REC-BDZ-2023-Sep-0001</t>
  </si>
  <si>
    <t>CPO-REC-MAC-2023-Sep-0002</t>
  </si>
  <si>
    <t>Battery (120Ah)</t>
  </si>
  <si>
    <t>120Ah</t>
  </si>
  <si>
    <t>Quantun</t>
  </si>
  <si>
    <t>CPO-REC-BDZ-2023-Sep-0004</t>
  </si>
  <si>
    <t>Boom Cylinder Seal Kit</t>
  </si>
  <si>
    <t>Bucket Cylinder Seal Kit</t>
  </si>
  <si>
    <t>Arm Cylinder Seal Kit</t>
  </si>
  <si>
    <t xml:space="preserve">Hydraulic Return Filter </t>
  </si>
  <si>
    <t>Diese Filter  (2M)</t>
  </si>
  <si>
    <t>Diese Filter  (4M)</t>
  </si>
  <si>
    <t>Diese Filter  (7M)</t>
  </si>
  <si>
    <t xml:space="preserve">Sprocket </t>
  </si>
  <si>
    <t xml:space="preserve">Top Roller </t>
  </si>
  <si>
    <t xml:space="preserve">Bottom Roller </t>
  </si>
  <si>
    <t xml:space="preserve">Swing Ring Gear </t>
  </si>
  <si>
    <t>Sprocket Bolts</t>
  </si>
  <si>
    <t xml:space="preserve">Truck Guard </t>
  </si>
  <si>
    <t xml:space="preserve">Fuel Filter </t>
  </si>
  <si>
    <t xml:space="preserve">Engine Oil Filter </t>
  </si>
  <si>
    <t xml:space="preserve">Air Filter </t>
  </si>
  <si>
    <t>Belt</t>
  </si>
  <si>
    <t>Actuator</t>
  </si>
  <si>
    <t xml:space="preserve">Compressor </t>
  </si>
  <si>
    <t>Pilot Filter Element</t>
  </si>
  <si>
    <t xml:space="preserve">Oil Return Filter Element </t>
  </si>
  <si>
    <t xml:space="preserve">Suction Strainer </t>
  </si>
  <si>
    <t>Air Cleaner Element G55175K1</t>
  </si>
  <si>
    <t xml:space="preserve"> CPO-REC-CE4-2023-Oct-0005</t>
  </si>
  <si>
    <t>Oct'23</t>
  </si>
  <si>
    <t xml:space="preserve">Unit Price (USD)
</t>
  </si>
  <si>
    <t xml:space="preserve">Total Price (USD)
</t>
  </si>
  <si>
    <t xml:space="preserve">Unit Price (MMK)
</t>
  </si>
  <si>
    <t>Hydraulic oil AW68</t>
  </si>
  <si>
    <t>Gear Oil SAE140</t>
  </si>
  <si>
    <t>Engine Oil 15W40</t>
  </si>
  <si>
    <t>Grease</t>
  </si>
  <si>
    <t>CPO-REC-MAC-2023-Oct-0006</t>
  </si>
  <si>
    <t>adv 1204</t>
  </si>
  <si>
    <t>Unit</t>
  </si>
  <si>
    <t>Pcs</t>
  </si>
  <si>
    <t>Pc</t>
  </si>
  <si>
    <t>Drum</t>
  </si>
  <si>
    <t>20Li</t>
  </si>
  <si>
    <t>Can</t>
  </si>
  <si>
    <t>Battery 120Ah</t>
  </si>
  <si>
    <t>Fuel tank O-Ring</t>
  </si>
  <si>
    <t>Hyd tank O-Ring</t>
  </si>
  <si>
    <t>CPO-REC-BDZ-2023-Oct-0007</t>
  </si>
  <si>
    <t>185×5.7(70nbr)</t>
  </si>
  <si>
    <t>190×5.7(70nbr)</t>
  </si>
  <si>
    <t xml:space="preserve">Toyo </t>
  </si>
  <si>
    <t xml:space="preserve">Local </t>
  </si>
  <si>
    <t xml:space="preserve">Machine Model </t>
  </si>
  <si>
    <t>Machine Sr.</t>
  </si>
  <si>
    <t>SK200-8</t>
  </si>
  <si>
    <t xml:space="preserve">EC290BLCPrime </t>
  </si>
  <si>
    <t>SE210</t>
  </si>
  <si>
    <t>000517</t>
  </si>
  <si>
    <t>ZX210LCH-5G</t>
  </si>
  <si>
    <t xml:space="preserve">EC210BLCPrime </t>
  </si>
  <si>
    <t>E690F</t>
  </si>
  <si>
    <t>SDLG</t>
  </si>
  <si>
    <t>Volvo</t>
  </si>
  <si>
    <t xml:space="preserve">Valvoline </t>
  </si>
  <si>
    <t>WH</t>
  </si>
  <si>
    <t>CPO-REC-MAC-2023-Oct-0008</t>
  </si>
  <si>
    <t xml:space="preserve">Matador </t>
  </si>
  <si>
    <t>Hydraulic AW68</t>
  </si>
  <si>
    <t xml:space="preserve">Gresae </t>
  </si>
  <si>
    <t>CPO-REC-BDZ-2023-Oct-0009</t>
  </si>
  <si>
    <t xml:space="preserve">Bucket  Cylinder Rock </t>
  </si>
  <si>
    <t>Battery 100Ah</t>
  </si>
  <si>
    <t>Total Price (MMK)</t>
  </si>
  <si>
    <t>SE290</t>
  </si>
  <si>
    <t>000025</t>
  </si>
  <si>
    <t>CPO-REC-BDZ-2023-Oct-0010</t>
  </si>
  <si>
    <t>Thai</t>
  </si>
  <si>
    <t xml:space="preserve">Grease </t>
  </si>
  <si>
    <t>CPO-REC-MAC-2023-Oct-0011</t>
  </si>
  <si>
    <t>CPO-REC-MAC-2023-Oct-0012</t>
  </si>
  <si>
    <t>Eng oil filter</t>
  </si>
  <si>
    <t>Primary filter</t>
  </si>
  <si>
    <t>Safety filter</t>
  </si>
  <si>
    <t>Idler seal kit</t>
  </si>
  <si>
    <t>Kobelco</t>
  </si>
  <si>
    <t>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</si>
</sst>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;[Red]0"/>
    <numFmt numFmtId="165" formatCode="_(* #,##0_);_(* \(#,##0\);_(* &quot;-&quot;??_);_(@_)"/>
    <numFmt numFmtId="166" formatCode="[$-409]d\-mmm\-yyyy;@"/>
    <numFmt numFmtId="167" formatCode="[$-409]d\-mm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theme="0"/>
      <name val="Times New Roman"/>
      <family val="1"/>
    </font>
    <font>
      <sz val="14"/>
      <color theme="0"/>
      <name val="Times New Roman"/>
      <family val="1"/>
    </font>
    <font>
      <sz val="12"/>
      <color theme="1"/>
      <name val="Calibri Light"/>
      <family val="2"/>
      <scheme val="major"/>
    </font>
    <font>
      <sz val="12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2" borderId="0" xfId="0" applyFont="1" applyFill="1"/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6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6" fillId="3" borderId="1" xfId="1" applyNumberFormat="1" applyFont="1" applyFill="1" applyBorder="1" applyAlignment="1">
      <alignment horizontal="right" vertical="center" wrapText="1"/>
    </xf>
    <xf numFmtId="3" fontId="6" fillId="3" borderId="1" xfId="0" applyNumberFormat="1" applyFont="1" applyFill="1" applyBorder="1" applyAlignment="1">
      <alignment vertical="center"/>
    </xf>
    <xf numFmtId="2" fontId="6" fillId="3" borderId="1" xfId="0" applyNumberFormat="1" applyFont="1" applyFill="1" applyBorder="1" applyAlignment="1">
      <alignment horizontal="right" vertical="center"/>
    </xf>
    <xf numFmtId="2" fontId="7" fillId="3" borderId="1" xfId="0" applyNumberFormat="1" applyFont="1" applyFill="1" applyBorder="1" applyAlignment="1">
      <alignment horizontal="right" vertical="center"/>
    </xf>
    <xf numFmtId="165" fontId="7" fillId="3" borderId="1" xfId="1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15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/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/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/>
    <xf numFmtId="3" fontId="6" fillId="0" borderId="1" xfId="0" applyNumberFormat="1" applyFont="1" applyBorder="1" applyAlignment="1">
      <alignment horizont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right" vertical="center"/>
    </xf>
    <xf numFmtId="0" fontId="7" fillId="3" borderId="1" xfId="0" quotePrefix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right"/>
    </xf>
    <xf numFmtId="0" fontId="6" fillId="3" borderId="1" xfId="0" quotePrefix="1" applyFont="1" applyFill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8"/>
  <sheetViews>
    <sheetView tabSelected="1" topLeftCell="B1" workbookViewId="0">
      <pane ySplit="2" topLeftCell="A42" activePane="bottomLeft" state="frozen"/>
      <selection pane="bottomLeft" activeCell="L46" sqref="L46:L55"/>
    </sheetView>
  </sheetViews>
  <sheetFormatPr defaultRowHeight="15.75" x14ac:dyDescent="0.25"/>
  <cols>
    <col min="1" max="1" width="6.5703125" style="1" customWidth="1"/>
    <col min="2" max="3" width="8.85546875" style="1" customWidth="1"/>
    <col min="4" max="4" width="13.140625" style="2" bestFit="1" customWidth="1"/>
    <col min="5" max="5" width="30.42578125" style="2" customWidth="1"/>
    <col min="6" max="6" width="30" style="1" customWidth="1"/>
    <col min="7" max="7" width="21.5703125" style="1" customWidth="1"/>
    <col min="8" max="8" width="12.7109375" style="1" customWidth="1"/>
    <col min="9" max="9" width="19.85546875" style="1" customWidth="1"/>
    <col min="10" max="10" width="17.28515625" style="1" customWidth="1"/>
    <col min="11" max="11" width="13.28515625" style="1" customWidth="1"/>
    <col min="12" max="13" width="7.140625" style="1" customWidth="1"/>
    <col min="14" max="14" width="13.28515625" style="1" customWidth="1"/>
    <col min="15" max="15" width="11.7109375" style="1" customWidth="1"/>
    <col min="16" max="16" width="11.42578125" style="1" customWidth="1"/>
    <col min="17" max="18" width="13.28515625" style="1" customWidth="1"/>
    <col min="19" max="19" width="14.28515625" style="1" customWidth="1"/>
    <col min="20" max="20" width="13.28515625" style="1" customWidth="1"/>
    <col min="21" max="21" width="17.7109375" style="1" customWidth="1"/>
    <col min="22" max="22" width="16.28515625" style="1" customWidth="1"/>
    <col min="23" max="24" width="13.140625" style="1" customWidth="1"/>
    <col min="25" max="25" width="17" style="1" customWidth="1"/>
    <col min="26" max="27" width="24.140625" style="1" customWidth="1"/>
    <col min="28" max="28" width="16" style="1" customWidth="1"/>
    <col min="29" max="16384" width="9.140625" style="1"/>
  </cols>
  <sheetData>
    <row r="1" spans="1:28" s="3" customFormat="1" ht="51.75" customHeight="1" x14ac:dyDescent="0.25">
      <c r="A1" s="3" t="s">
        <v>18</v>
      </c>
      <c r="D1" s="4"/>
      <c r="E1" s="4"/>
    </row>
    <row r="2" spans="1:28" s="5" customFormat="1" ht="69.75" customHeight="1" x14ac:dyDescent="0.3">
      <c r="A2" s="6" t="s">
        <v>10</v>
      </c>
      <c r="B2" s="6" t="s">
        <v>0</v>
      </c>
      <c r="C2" s="6" t="s">
        <v>11</v>
      </c>
      <c r="D2" s="6" t="s">
        <v>20</v>
      </c>
      <c r="E2" s="6" t="s">
        <v>28</v>
      </c>
      <c r="F2" s="7" t="s">
        <v>21</v>
      </c>
      <c r="G2" s="7" t="s">
        <v>84</v>
      </c>
      <c r="H2" s="7" t="s">
        <v>85</v>
      </c>
      <c r="I2" s="6" t="s">
        <v>17</v>
      </c>
      <c r="J2" s="6" t="s">
        <v>1</v>
      </c>
      <c r="K2" s="6" t="s">
        <v>2</v>
      </c>
      <c r="L2" s="6" t="s">
        <v>3</v>
      </c>
      <c r="M2" s="6" t="s">
        <v>70</v>
      </c>
      <c r="N2" s="6" t="s">
        <v>4</v>
      </c>
      <c r="O2" s="6" t="s">
        <v>61</v>
      </c>
      <c r="P2" s="6" t="s">
        <v>62</v>
      </c>
      <c r="Q2" s="6" t="s">
        <v>63</v>
      </c>
      <c r="R2" s="6" t="s">
        <v>104</v>
      </c>
      <c r="S2" s="6" t="s">
        <v>12</v>
      </c>
      <c r="T2" s="6" t="s">
        <v>13</v>
      </c>
      <c r="U2" s="6" t="s">
        <v>5</v>
      </c>
      <c r="V2" s="6" t="s">
        <v>6</v>
      </c>
      <c r="W2" s="6" t="s">
        <v>7</v>
      </c>
      <c r="X2" s="6" t="s">
        <v>8</v>
      </c>
      <c r="Y2" s="6" t="s">
        <v>9</v>
      </c>
      <c r="Z2" s="6" t="s">
        <v>14</v>
      </c>
      <c r="AA2" s="6" t="s">
        <v>15</v>
      </c>
      <c r="AB2" s="6" t="s">
        <v>16</v>
      </c>
    </row>
    <row r="3" spans="1:28" s="19" customFormat="1" ht="15.75" customHeight="1" x14ac:dyDescent="0.25">
      <c r="A3" s="8">
        <v>1</v>
      </c>
      <c r="B3" s="8">
        <v>2023</v>
      </c>
      <c r="C3" s="9" t="s">
        <v>19</v>
      </c>
      <c r="D3" s="10">
        <v>45176</v>
      </c>
      <c r="E3" s="10" t="s">
        <v>30</v>
      </c>
      <c r="F3" s="38" t="s">
        <v>22</v>
      </c>
      <c r="G3" s="38" t="s">
        <v>87</v>
      </c>
      <c r="H3" s="39">
        <v>17075</v>
      </c>
      <c r="I3" s="11"/>
      <c r="J3" s="32" t="s">
        <v>23</v>
      </c>
      <c r="K3" s="32" t="s">
        <v>24</v>
      </c>
      <c r="L3" s="12">
        <v>2</v>
      </c>
      <c r="M3" s="12" t="s">
        <v>71</v>
      </c>
      <c r="N3" s="13"/>
      <c r="O3" s="13"/>
      <c r="P3" s="13"/>
      <c r="Q3" s="13">
        <v>539500</v>
      </c>
      <c r="R3" s="13">
        <f>Q3*L3</f>
        <v>1079000</v>
      </c>
      <c r="S3" s="13"/>
      <c r="T3" s="12"/>
      <c r="U3" s="14"/>
      <c r="V3" s="15"/>
      <c r="W3" s="16"/>
      <c r="X3" s="16"/>
      <c r="Y3" s="16"/>
      <c r="Z3" s="17"/>
      <c r="AA3" s="18"/>
      <c r="AB3" s="11"/>
    </row>
    <row r="4" spans="1:28" s="24" customFormat="1" ht="15.75" customHeight="1" x14ac:dyDescent="0.25">
      <c r="A4" s="8">
        <v>2</v>
      </c>
      <c r="B4" s="8">
        <v>2023</v>
      </c>
      <c r="C4" s="9" t="s">
        <v>19</v>
      </c>
      <c r="D4" s="20">
        <v>45178</v>
      </c>
      <c r="E4" s="20" t="s">
        <v>31</v>
      </c>
      <c r="F4" s="38" t="s">
        <v>25</v>
      </c>
      <c r="G4" s="38" t="s">
        <v>88</v>
      </c>
      <c r="H4" s="40" t="s">
        <v>89</v>
      </c>
      <c r="I4" s="11"/>
      <c r="J4" s="32" t="s">
        <v>26</v>
      </c>
      <c r="K4" s="32" t="s">
        <v>27</v>
      </c>
      <c r="L4" s="8">
        <v>1</v>
      </c>
      <c r="M4" s="8" t="s">
        <v>72</v>
      </c>
      <c r="N4" s="21"/>
      <c r="O4" s="21">
        <v>419.05</v>
      </c>
      <c r="P4" s="21">
        <f>O4*L4</f>
        <v>419.05</v>
      </c>
      <c r="Q4" s="34"/>
      <c r="R4" s="34"/>
      <c r="S4" s="22"/>
      <c r="T4" s="23"/>
      <c r="U4" s="21"/>
      <c r="V4" s="21"/>
      <c r="W4" s="23"/>
      <c r="X4" s="23"/>
      <c r="Y4" s="23"/>
      <c r="Z4" s="23"/>
      <c r="AA4" s="23"/>
      <c r="AB4" s="23"/>
    </row>
    <row r="5" spans="1:28" s="24" customFormat="1" ht="15.75" customHeight="1" x14ac:dyDescent="0.25">
      <c r="A5" s="8">
        <v>3</v>
      </c>
      <c r="B5" s="8">
        <v>2023</v>
      </c>
      <c r="C5" s="9" t="s">
        <v>19</v>
      </c>
      <c r="D5" s="20">
        <v>45191</v>
      </c>
      <c r="E5" s="20" t="s">
        <v>29</v>
      </c>
      <c r="F5" s="38" t="s">
        <v>32</v>
      </c>
      <c r="G5" s="38" t="s">
        <v>90</v>
      </c>
      <c r="H5" s="39">
        <v>301989</v>
      </c>
      <c r="I5" s="11"/>
      <c r="J5" s="32" t="s">
        <v>33</v>
      </c>
      <c r="K5" s="32" t="s">
        <v>34</v>
      </c>
      <c r="L5" s="25">
        <v>2</v>
      </c>
      <c r="M5" s="25" t="s">
        <v>71</v>
      </c>
      <c r="N5" s="21"/>
      <c r="O5" s="21"/>
      <c r="P5" s="21"/>
      <c r="Q5" s="21">
        <v>357000</v>
      </c>
      <c r="R5" s="21">
        <f>Q5*L5</f>
        <v>714000</v>
      </c>
      <c r="S5" s="22"/>
      <c r="T5" s="23"/>
      <c r="U5" s="22"/>
      <c r="V5" s="22"/>
      <c r="W5" s="23"/>
      <c r="X5" s="23"/>
      <c r="Y5" s="23"/>
      <c r="Z5" s="23"/>
      <c r="AA5" s="23"/>
      <c r="AB5" s="23"/>
    </row>
    <row r="6" spans="1:28" s="24" customFormat="1" ht="15.75" customHeight="1" x14ac:dyDescent="0.25">
      <c r="A6" s="8">
        <v>4</v>
      </c>
      <c r="B6" s="8">
        <v>2023</v>
      </c>
      <c r="C6" s="9" t="s">
        <v>19</v>
      </c>
      <c r="D6" s="20">
        <v>45191</v>
      </c>
      <c r="E6" s="20" t="s">
        <v>29</v>
      </c>
      <c r="F6" s="38" t="s">
        <v>32</v>
      </c>
      <c r="G6" s="38" t="s">
        <v>91</v>
      </c>
      <c r="H6" s="39">
        <v>78020</v>
      </c>
      <c r="I6" s="11"/>
      <c r="J6" s="32" t="s">
        <v>33</v>
      </c>
      <c r="K6" s="32" t="s">
        <v>34</v>
      </c>
      <c r="L6" s="25">
        <v>2</v>
      </c>
      <c r="M6" s="25" t="s">
        <v>71</v>
      </c>
      <c r="N6" s="21"/>
      <c r="O6" s="21"/>
      <c r="P6" s="21"/>
      <c r="Q6" s="21">
        <v>357000</v>
      </c>
      <c r="R6" s="21">
        <f>Q6*L6</f>
        <v>714000</v>
      </c>
      <c r="S6" s="22"/>
      <c r="T6" s="23"/>
      <c r="U6" s="22"/>
      <c r="V6" s="22"/>
      <c r="W6" s="23"/>
      <c r="X6" s="23"/>
      <c r="Y6" s="23"/>
      <c r="Z6" s="23"/>
      <c r="AA6" s="23"/>
      <c r="AB6" s="23"/>
    </row>
    <row r="7" spans="1:28" s="24" customFormat="1" ht="15.75" customHeight="1" x14ac:dyDescent="0.25">
      <c r="A7" s="8">
        <v>5</v>
      </c>
      <c r="B7" s="8">
        <v>2023</v>
      </c>
      <c r="C7" s="9" t="s">
        <v>19</v>
      </c>
      <c r="D7" s="20">
        <v>45195</v>
      </c>
      <c r="E7" s="8" t="s">
        <v>35</v>
      </c>
      <c r="F7" s="35" t="s">
        <v>36</v>
      </c>
      <c r="G7" s="35" t="s">
        <v>86</v>
      </c>
      <c r="H7" s="41">
        <v>59351</v>
      </c>
      <c r="I7" s="23"/>
      <c r="J7" s="31"/>
      <c r="K7" s="31"/>
      <c r="L7" s="25">
        <v>2</v>
      </c>
      <c r="M7" s="25" t="s">
        <v>71</v>
      </c>
      <c r="N7" s="22"/>
      <c r="O7" s="22"/>
      <c r="P7" s="22"/>
      <c r="Q7" s="21">
        <v>110250</v>
      </c>
      <c r="R7" s="21">
        <f t="shared" ref="R7:R19" si="0">Q7*L7</f>
        <v>220500</v>
      </c>
      <c r="S7" s="22"/>
      <c r="T7" s="23"/>
      <c r="U7" s="22"/>
      <c r="V7" s="22"/>
      <c r="W7" s="23"/>
      <c r="X7" s="23"/>
      <c r="Y7" s="23"/>
      <c r="Z7" s="23"/>
      <c r="AA7" s="23"/>
      <c r="AB7" s="23"/>
    </row>
    <row r="8" spans="1:28" s="24" customFormat="1" ht="15.75" customHeight="1" x14ac:dyDescent="0.25">
      <c r="A8" s="8">
        <v>6</v>
      </c>
      <c r="B8" s="8">
        <v>2023</v>
      </c>
      <c r="C8" s="9" t="s">
        <v>19</v>
      </c>
      <c r="D8" s="20">
        <v>45195</v>
      </c>
      <c r="E8" s="8" t="s">
        <v>35</v>
      </c>
      <c r="F8" s="35" t="s">
        <v>37</v>
      </c>
      <c r="G8" s="35" t="s">
        <v>86</v>
      </c>
      <c r="H8" s="41">
        <v>59351</v>
      </c>
      <c r="I8" s="23"/>
      <c r="J8" s="23"/>
      <c r="K8" s="31"/>
      <c r="L8" s="25">
        <v>1</v>
      </c>
      <c r="M8" s="25" t="s">
        <v>72</v>
      </c>
      <c r="N8" s="22"/>
      <c r="O8" s="22"/>
      <c r="P8" s="22"/>
      <c r="Q8" s="21">
        <v>107800</v>
      </c>
      <c r="R8" s="21">
        <f t="shared" si="0"/>
        <v>107800</v>
      </c>
      <c r="S8" s="22"/>
      <c r="T8" s="23"/>
      <c r="U8" s="22"/>
      <c r="V8" s="22"/>
      <c r="W8" s="23"/>
      <c r="X8" s="23"/>
      <c r="Y8" s="23"/>
      <c r="Z8" s="23"/>
      <c r="AA8" s="23"/>
      <c r="AB8" s="23"/>
    </row>
    <row r="9" spans="1:28" s="24" customFormat="1" ht="15.75" customHeight="1" x14ac:dyDescent="0.25">
      <c r="A9" s="8">
        <v>7</v>
      </c>
      <c r="B9" s="8">
        <v>2023</v>
      </c>
      <c r="C9" s="9" t="s">
        <v>19</v>
      </c>
      <c r="D9" s="20">
        <v>45195</v>
      </c>
      <c r="E9" s="8" t="s">
        <v>35</v>
      </c>
      <c r="F9" s="36" t="s">
        <v>38</v>
      </c>
      <c r="G9" s="35" t="s">
        <v>86</v>
      </c>
      <c r="H9" s="41">
        <v>59351</v>
      </c>
      <c r="I9" s="23"/>
      <c r="J9" s="23"/>
      <c r="K9" s="31"/>
      <c r="L9" s="25">
        <v>1</v>
      </c>
      <c r="M9" s="25" t="s">
        <v>72</v>
      </c>
      <c r="N9" s="22"/>
      <c r="O9" s="22"/>
      <c r="P9" s="22"/>
      <c r="Q9" s="21">
        <v>132000</v>
      </c>
      <c r="R9" s="21">
        <f t="shared" si="0"/>
        <v>132000</v>
      </c>
      <c r="S9" s="22"/>
      <c r="T9" s="23"/>
      <c r="U9" s="22"/>
      <c r="V9" s="22"/>
      <c r="W9" s="23"/>
      <c r="X9" s="23"/>
      <c r="Y9" s="23"/>
      <c r="Z9" s="23"/>
      <c r="AA9" s="23"/>
      <c r="AB9" s="23"/>
    </row>
    <row r="10" spans="1:28" s="24" customFormat="1" ht="15.75" customHeight="1" x14ac:dyDescent="0.25">
      <c r="A10" s="8">
        <v>8</v>
      </c>
      <c r="B10" s="8">
        <v>2023</v>
      </c>
      <c r="C10" s="9" t="s">
        <v>19</v>
      </c>
      <c r="D10" s="20">
        <v>45195</v>
      </c>
      <c r="E10" s="8" t="s">
        <v>35</v>
      </c>
      <c r="F10" s="36" t="s">
        <v>39</v>
      </c>
      <c r="G10" s="35" t="s">
        <v>86</v>
      </c>
      <c r="H10" s="41">
        <v>59351</v>
      </c>
      <c r="I10" s="23"/>
      <c r="J10" s="23"/>
      <c r="K10" s="31"/>
      <c r="L10" s="25">
        <v>1</v>
      </c>
      <c r="M10" s="25" t="s">
        <v>72</v>
      </c>
      <c r="N10" s="22"/>
      <c r="O10" s="22"/>
      <c r="P10" s="22"/>
      <c r="Q10" s="21">
        <v>191400</v>
      </c>
      <c r="R10" s="21">
        <f t="shared" si="0"/>
        <v>191400</v>
      </c>
      <c r="S10" s="22"/>
      <c r="T10" s="23"/>
      <c r="U10" s="22"/>
      <c r="V10" s="22"/>
      <c r="W10" s="23"/>
      <c r="X10" s="23"/>
      <c r="Y10" s="23"/>
      <c r="Z10" s="23"/>
      <c r="AA10" s="23"/>
      <c r="AB10" s="23"/>
    </row>
    <row r="11" spans="1:28" s="24" customFormat="1" ht="15.75" customHeight="1" x14ac:dyDescent="0.25">
      <c r="A11" s="8">
        <v>9</v>
      </c>
      <c r="B11" s="8">
        <v>2023</v>
      </c>
      <c r="C11" s="9" t="s">
        <v>19</v>
      </c>
      <c r="D11" s="20">
        <v>45195</v>
      </c>
      <c r="E11" s="8" t="s">
        <v>35</v>
      </c>
      <c r="F11" s="36" t="s">
        <v>40</v>
      </c>
      <c r="G11" s="35" t="s">
        <v>86</v>
      </c>
      <c r="H11" s="41">
        <v>59351</v>
      </c>
      <c r="I11" s="23"/>
      <c r="J11" s="23"/>
      <c r="K11" s="31"/>
      <c r="L11" s="25">
        <v>1</v>
      </c>
      <c r="M11" s="25" t="s">
        <v>72</v>
      </c>
      <c r="N11" s="22"/>
      <c r="O11" s="22"/>
      <c r="P11" s="22"/>
      <c r="Q11" s="21">
        <v>47300</v>
      </c>
      <c r="R11" s="21">
        <f t="shared" si="0"/>
        <v>47300</v>
      </c>
      <c r="S11" s="22"/>
      <c r="T11" s="23"/>
      <c r="U11" s="22"/>
      <c r="V11" s="22"/>
      <c r="W11" s="23"/>
      <c r="X11" s="23"/>
      <c r="Y11" s="23"/>
      <c r="Z11" s="23"/>
      <c r="AA11" s="23"/>
      <c r="AB11" s="23"/>
    </row>
    <row r="12" spans="1:28" s="24" customFormat="1" ht="15.75" customHeight="1" x14ac:dyDescent="0.25">
      <c r="A12" s="8">
        <v>10</v>
      </c>
      <c r="B12" s="8">
        <v>2023</v>
      </c>
      <c r="C12" s="9" t="s">
        <v>19</v>
      </c>
      <c r="D12" s="20">
        <v>45195</v>
      </c>
      <c r="E12" s="8" t="s">
        <v>35</v>
      </c>
      <c r="F12" s="36" t="s">
        <v>41</v>
      </c>
      <c r="G12" s="35" t="s">
        <v>86</v>
      </c>
      <c r="H12" s="41">
        <v>59351</v>
      </c>
      <c r="I12" s="23"/>
      <c r="J12" s="23"/>
      <c r="K12" s="31"/>
      <c r="L12" s="25">
        <v>1</v>
      </c>
      <c r="M12" s="25" t="s">
        <v>72</v>
      </c>
      <c r="N12" s="22"/>
      <c r="O12" s="22"/>
      <c r="P12" s="22"/>
      <c r="Q12" s="21">
        <v>24200</v>
      </c>
      <c r="R12" s="21">
        <f t="shared" si="0"/>
        <v>24200</v>
      </c>
      <c r="S12" s="22"/>
      <c r="T12" s="23"/>
      <c r="U12" s="23"/>
      <c r="V12" s="23"/>
      <c r="W12" s="23"/>
      <c r="X12" s="23"/>
      <c r="Y12" s="23"/>
      <c r="Z12" s="23"/>
      <c r="AA12" s="23"/>
      <c r="AB12" s="23"/>
    </row>
    <row r="13" spans="1:28" s="24" customFormat="1" ht="15.75" customHeight="1" x14ac:dyDescent="0.25">
      <c r="A13" s="8">
        <v>11</v>
      </c>
      <c r="B13" s="8">
        <v>2023</v>
      </c>
      <c r="C13" s="9" t="s">
        <v>19</v>
      </c>
      <c r="D13" s="20">
        <v>45195</v>
      </c>
      <c r="E13" s="8" t="s">
        <v>35</v>
      </c>
      <c r="F13" s="36" t="s">
        <v>42</v>
      </c>
      <c r="G13" s="35" t="s">
        <v>86</v>
      </c>
      <c r="H13" s="41">
        <v>59351</v>
      </c>
      <c r="I13" s="23"/>
      <c r="J13" s="23"/>
      <c r="K13" s="31"/>
      <c r="L13" s="25">
        <v>1</v>
      </c>
      <c r="M13" s="25" t="s">
        <v>72</v>
      </c>
      <c r="N13" s="22"/>
      <c r="O13" s="22"/>
      <c r="P13" s="22"/>
      <c r="Q13" s="21">
        <v>24200</v>
      </c>
      <c r="R13" s="21">
        <f t="shared" si="0"/>
        <v>24200</v>
      </c>
      <c r="S13" s="22"/>
      <c r="T13" s="23"/>
      <c r="U13" s="23"/>
      <c r="V13" s="23"/>
      <c r="W13" s="23"/>
      <c r="X13" s="23"/>
      <c r="Y13" s="23"/>
      <c r="Z13" s="23"/>
      <c r="AA13" s="23"/>
      <c r="AB13" s="23"/>
    </row>
    <row r="14" spans="1:28" s="24" customFormat="1" ht="15.75" customHeight="1" x14ac:dyDescent="0.25">
      <c r="A14" s="8">
        <v>12</v>
      </c>
      <c r="B14" s="8">
        <v>2023</v>
      </c>
      <c r="C14" s="9" t="s">
        <v>19</v>
      </c>
      <c r="D14" s="20">
        <v>45195</v>
      </c>
      <c r="E14" s="8" t="s">
        <v>35</v>
      </c>
      <c r="F14" s="36" t="s">
        <v>43</v>
      </c>
      <c r="G14" s="35" t="s">
        <v>86</v>
      </c>
      <c r="H14" s="41">
        <v>59351</v>
      </c>
      <c r="I14" s="23"/>
      <c r="J14" s="23"/>
      <c r="K14" s="31"/>
      <c r="L14" s="25">
        <v>2</v>
      </c>
      <c r="M14" s="25" t="s">
        <v>71</v>
      </c>
      <c r="N14" s="22"/>
      <c r="O14" s="22"/>
      <c r="P14" s="22"/>
      <c r="Q14" s="21">
        <v>369000</v>
      </c>
      <c r="R14" s="21">
        <f t="shared" si="0"/>
        <v>738000</v>
      </c>
      <c r="S14" s="22"/>
      <c r="T14" s="23"/>
      <c r="U14" s="23"/>
      <c r="V14" s="23"/>
      <c r="W14" s="23"/>
      <c r="X14" s="23"/>
      <c r="Y14" s="23"/>
      <c r="Z14" s="23"/>
      <c r="AA14" s="23"/>
      <c r="AB14" s="23"/>
    </row>
    <row r="15" spans="1:28" s="24" customFormat="1" ht="15.75" customHeight="1" x14ac:dyDescent="0.25">
      <c r="A15" s="8">
        <v>13</v>
      </c>
      <c r="B15" s="8">
        <v>2023</v>
      </c>
      <c r="C15" s="9" t="s">
        <v>19</v>
      </c>
      <c r="D15" s="20">
        <v>45195</v>
      </c>
      <c r="E15" s="8" t="s">
        <v>35</v>
      </c>
      <c r="F15" s="36" t="s">
        <v>44</v>
      </c>
      <c r="G15" s="35" t="s">
        <v>86</v>
      </c>
      <c r="H15" s="41">
        <v>59351</v>
      </c>
      <c r="I15" s="23"/>
      <c r="J15" s="23"/>
      <c r="K15" s="31"/>
      <c r="L15" s="25">
        <v>4</v>
      </c>
      <c r="M15" s="25" t="s">
        <v>71</v>
      </c>
      <c r="N15" s="22"/>
      <c r="O15" s="22"/>
      <c r="P15" s="22"/>
      <c r="Q15" s="21">
        <v>204750</v>
      </c>
      <c r="R15" s="21">
        <f t="shared" si="0"/>
        <v>819000</v>
      </c>
      <c r="S15" s="22"/>
      <c r="T15" s="23"/>
      <c r="U15" s="23"/>
      <c r="V15" s="23"/>
      <c r="W15" s="23"/>
      <c r="X15" s="23"/>
      <c r="Y15" s="23"/>
      <c r="Z15" s="23"/>
      <c r="AA15" s="23"/>
      <c r="AB15" s="23"/>
    </row>
    <row r="16" spans="1:28" s="24" customFormat="1" ht="15.75" customHeight="1" x14ac:dyDescent="0.25">
      <c r="A16" s="8">
        <v>14</v>
      </c>
      <c r="B16" s="8">
        <v>2023</v>
      </c>
      <c r="C16" s="9" t="s">
        <v>19</v>
      </c>
      <c r="D16" s="20">
        <v>45195</v>
      </c>
      <c r="E16" s="8" t="s">
        <v>35</v>
      </c>
      <c r="F16" s="36" t="s">
        <v>45</v>
      </c>
      <c r="G16" s="35" t="s">
        <v>86</v>
      </c>
      <c r="H16" s="41">
        <v>59351</v>
      </c>
      <c r="I16" s="23"/>
      <c r="J16" s="23"/>
      <c r="K16" s="31"/>
      <c r="L16" s="25">
        <v>16</v>
      </c>
      <c r="M16" s="25" t="s">
        <v>71</v>
      </c>
      <c r="N16" s="22"/>
      <c r="O16" s="22"/>
      <c r="P16" s="22"/>
      <c r="Q16" s="21">
        <v>320250</v>
      </c>
      <c r="R16" s="21">
        <f t="shared" si="0"/>
        <v>5124000</v>
      </c>
      <c r="S16" s="22"/>
      <c r="T16" s="23"/>
      <c r="U16" s="23"/>
      <c r="V16" s="23"/>
      <c r="W16" s="23"/>
      <c r="X16" s="23"/>
      <c r="Y16" s="23"/>
      <c r="Z16" s="23"/>
      <c r="AA16" s="23"/>
      <c r="AB16" s="23"/>
    </row>
    <row r="17" spans="1:28" s="24" customFormat="1" ht="15.75" customHeight="1" x14ac:dyDescent="0.25">
      <c r="A17" s="8">
        <v>15</v>
      </c>
      <c r="B17" s="8">
        <v>2023</v>
      </c>
      <c r="C17" s="9" t="s">
        <v>19</v>
      </c>
      <c r="D17" s="20">
        <v>45195</v>
      </c>
      <c r="E17" s="8" t="s">
        <v>35</v>
      </c>
      <c r="F17" s="36" t="s">
        <v>46</v>
      </c>
      <c r="G17" s="35" t="s">
        <v>86</v>
      </c>
      <c r="H17" s="41">
        <v>59351</v>
      </c>
      <c r="I17" s="23"/>
      <c r="J17" s="23"/>
      <c r="K17" s="31"/>
      <c r="L17" s="25">
        <v>1</v>
      </c>
      <c r="M17" s="25" t="s">
        <v>72</v>
      </c>
      <c r="N17" s="22"/>
      <c r="O17" s="22"/>
      <c r="P17" s="22"/>
      <c r="Q17" s="21">
        <v>4300000</v>
      </c>
      <c r="R17" s="21">
        <f t="shared" si="0"/>
        <v>4300000</v>
      </c>
      <c r="S17" s="22"/>
      <c r="T17" s="23"/>
      <c r="U17" s="23"/>
      <c r="V17" s="23"/>
      <c r="W17" s="23"/>
      <c r="X17" s="23"/>
      <c r="Y17" s="23"/>
      <c r="Z17" s="23"/>
      <c r="AA17" s="23"/>
      <c r="AB17" s="23"/>
    </row>
    <row r="18" spans="1:28" s="24" customFormat="1" ht="15.75" customHeight="1" x14ac:dyDescent="0.25">
      <c r="A18" s="8">
        <v>16</v>
      </c>
      <c r="B18" s="8">
        <v>2023</v>
      </c>
      <c r="C18" s="9" t="s">
        <v>19</v>
      </c>
      <c r="D18" s="20">
        <v>45195</v>
      </c>
      <c r="E18" s="8" t="s">
        <v>35</v>
      </c>
      <c r="F18" s="36" t="s">
        <v>47</v>
      </c>
      <c r="G18" s="35" t="s">
        <v>86</v>
      </c>
      <c r="H18" s="41">
        <v>59351</v>
      </c>
      <c r="I18" s="23"/>
      <c r="J18" s="23"/>
      <c r="K18" s="31"/>
      <c r="L18" s="25">
        <v>30</v>
      </c>
      <c r="M18" s="25" t="s">
        <v>71</v>
      </c>
      <c r="N18" s="22"/>
      <c r="O18" s="22"/>
      <c r="P18" s="22"/>
      <c r="Q18" s="21">
        <v>2200</v>
      </c>
      <c r="R18" s="21">
        <f t="shared" si="0"/>
        <v>66000</v>
      </c>
      <c r="S18" s="22"/>
      <c r="T18" s="23"/>
      <c r="U18" s="23"/>
      <c r="V18" s="23"/>
      <c r="W18" s="23"/>
      <c r="X18" s="23"/>
      <c r="Y18" s="23"/>
      <c r="Z18" s="23"/>
      <c r="AA18" s="23"/>
      <c r="AB18" s="23"/>
    </row>
    <row r="19" spans="1:28" s="24" customFormat="1" ht="15.75" customHeight="1" x14ac:dyDescent="0.25">
      <c r="A19" s="8">
        <v>17</v>
      </c>
      <c r="B19" s="8">
        <v>2023</v>
      </c>
      <c r="C19" s="9" t="s">
        <v>19</v>
      </c>
      <c r="D19" s="20">
        <v>45195</v>
      </c>
      <c r="E19" s="8" t="s">
        <v>35</v>
      </c>
      <c r="F19" s="36" t="s">
        <v>48</v>
      </c>
      <c r="G19" s="35" t="s">
        <v>86</v>
      </c>
      <c r="H19" s="41">
        <v>59351</v>
      </c>
      <c r="I19" s="23"/>
      <c r="J19" s="23"/>
      <c r="K19" s="31"/>
      <c r="L19" s="25">
        <v>4</v>
      </c>
      <c r="M19" s="25" t="s">
        <v>71</v>
      </c>
      <c r="N19" s="22"/>
      <c r="O19" s="22"/>
      <c r="P19" s="22"/>
      <c r="Q19" s="21">
        <v>178500</v>
      </c>
      <c r="R19" s="21">
        <f t="shared" si="0"/>
        <v>714000</v>
      </c>
      <c r="S19" s="22"/>
      <c r="T19" s="23"/>
      <c r="U19" s="23"/>
      <c r="V19" s="23"/>
      <c r="W19" s="23"/>
      <c r="X19" s="23"/>
      <c r="Y19" s="23"/>
      <c r="Z19" s="23"/>
      <c r="AA19" s="23"/>
      <c r="AB19" s="23"/>
    </row>
    <row r="20" spans="1:28" s="24" customFormat="1" x14ac:dyDescent="0.25">
      <c r="A20" s="8">
        <v>18</v>
      </c>
      <c r="B20" s="8">
        <v>2023</v>
      </c>
      <c r="C20" s="25" t="s">
        <v>60</v>
      </c>
      <c r="D20" s="20">
        <v>45204</v>
      </c>
      <c r="E20" s="8" t="s">
        <v>59</v>
      </c>
      <c r="F20" s="36" t="s">
        <v>49</v>
      </c>
      <c r="G20" s="36" t="s">
        <v>92</v>
      </c>
      <c r="H20" s="36">
        <v>600419</v>
      </c>
      <c r="I20" s="26"/>
      <c r="J20" s="30">
        <v>411000067700</v>
      </c>
      <c r="K20" s="31" t="s">
        <v>93</v>
      </c>
      <c r="L20" s="25">
        <v>1</v>
      </c>
      <c r="M20" s="25" t="s">
        <v>72</v>
      </c>
      <c r="N20" s="23"/>
      <c r="O20" s="25">
        <v>34.76</v>
      </c>
      <c r="P20" s="25">
        <f>O20*L20</f>
        <v>34.76</v>
      </c>
      <c r="Q20" s="25"/>
      <c r="R20" s="25"/>
      <c r="S20" s="23"/>
      <c r="T20" s="23"/>
      <c r="U20" s="23"/>
      <c r="V20" s="23"/>
      <c r="W20" s="23"/>
      <c r="X20" s="23"/>
      <c r="Y20" s="23"/>
      <c r="Z20" s="23"/>
      <c r="AA20" s="23"/>
      <c r="AB20" s="23"/>
    </row>
    <row r="21" spans="1:28" s="24" customFormat="1" x14ac:dyDescent="0.25">
      <c r="A21" s="8">
        <v>19</v>
      </c>
      <c r="B21" s="8">
        <v>2023</v>
      </c>
      <c r="C21" s="25" t="s">
        <v>60</v>
      </c>
      <c r="D21" s="20">
        <v>45204</v>
      </c>
      <c r="E21" s="8" t="s">
        <v>59</v>
      </c>
      <c r="F21" s="36" t="s">
        <v>49</v>
      </c>
      <c r="G21" s="36" t="s">
        <v>92</v>
      </c>
      <c r="H21" s="36">
        <v>600419</v>
      </c>
      <c r="I21" s="26"/>
      <c r="J21" s="30">
        <v>4110000787</v>
      </c>
      <c r="K21" s="31" t="s">
        <v>93</v>
      </c>
      <c r="L21" s="25">
        <v>1</v>
      </c>
      <c r="M21" s="25" t="s">
        <v>72</v>
      </c>
      <c r="N21" s="23"/>
      <c r="O21" s="25">
        <v>11.9</v>
      </c>
      <c r="P21" s="25">
        <f t="shared" ref="P21:P42" si="1">O21*L21</f>
        <v>11.9</v>
      </c>
      <c r="Q21" s="25"/>
      <c r="R21" s="25"/>
      <c r="S21" s="23"/>
      <c r="T21" s="23"/>
      <c r="U21" s="23"/>
      <c r="V21" s="23"/>
      <c r="W21" s="23"/>
      <c r="X21" s="23"/>
      <c r="Y21" s="23"/>
      <c r="Z21" s="23"/>
      <c r="AA21" s="23"/>
      <c r="AB21" s="23"/>
    </row>
    <row r="22" spans="1:28" s="24" customFormat="1" x14ac:dyDescent="0.25">
      <c r="A22" s="8">
        <v>20</v>
      </c>
      <c r="B22" s="8">
        <v>2023</v>
      </c>
      <c r="C22" s="25" t="s">
        <v>60</v>
      </c>
      <c r="D22" s="20">
        <v>45204</v>
      </c>
      <c r="E22" s="8" t="s">
        <v>59</v>
      </c>
      <c r="F22" s="36" t="s">
        <v>50</v>
      </c>
      <c r="G22" s="36" t="s">
        <v>92</v>
      </c>
      <c r="H22" s="36">
        <v>600419</v>
      </c>
      <c r="I22" s="26"/>
      <c r="J22" s="30">
        <v>411000067701</v>
      </c>
      <c r="K22" s="31" t="s">
        <v>93</v>
      </c>
      <c r="L22" s="25">
        <v>1</v>
      </c>
      <c r="M22" s="25" t="s">
        <v>72</v>
      </c>
      <c r="N22" s="23"/>
      <c r="O22" s="25">
        <v>15.63</v>
      </c>
      <c r="P22" s="25">
        <f t="shared" si="1"/>
        <v>15.63</v>
      </c>
      <c r="Q22" s="25"/>
      <c r="R22" s="25"/>
      <c r="S22" s="23"/>
      <c r="T22" s="23"/>
      <c r="U22" s="23"/>
      <c r="V22" s="23"/>
      <c r="W22" s="23"/>
      <c r="X22" s="23"/>
      <c r="Y22" s="23"/>
      <c r="Z22" s="23"/>
      <c r="AA22" s="23"/>
      <c r="AB22" s="23"/>
    </row>
    <row r="23" spans="1:28" s="24" customFormat="1" x14ac:dyDescent="0.25">
      <c r="A23" s="8">
        <v>21</v>
      </c>
      <c r="B23" s="8">
        <v>2023</v>
      </c>
      <c r="C23" s="25" t="s">
        <v>60</v>
      </c>
      <c r="D23" s="20">
        <v>45204</v>
      </c>
      <c r="E23" s="8" t="s">
        <v>59</v>
      </c>
      <c r="F23" s="36" t="s">
        <v>51</v>
      </c>
      <c r="G23" s="36" t="s">
        <v>92</v>
      </c>
      <c r="H23" s="36">
        <v>600419</v>
      </c>
      <c r="I23" s="26"/>
      <c r="J23" s="30">
        <v>411000069700</v>
      </c>
      <c r="K23" s="31" t="s">
        <v>93</v>
      </c>
      <c r="L23" s="25">
        <v>1</v>
      </c>
      <c r="M23" s="25" t="s">
        <v>72</v>
      </c>
      <c r="N23" s="23"/>
      <c r="O23" s="25">
        <v>15.46</v>
      </c>
      <c r="P23" s="25">
        <f t="shared" si="1"/>
        <v>15.46</v>
      </c>
      <c r="Q23" s="25"/>
      <c r="R23" s="25"/>
      <c r="S23" s="23"/>
      <c r="T23" s="23"/>
      <c r="U23" s="23"/>
      <c r="V23" s="23"/>
      <c r="W23" s="23"/>
      <c r="X23" s="23"/>
      <c r="Y23" s="23"/>
      <c r="Z23" s="23"/>
      <c r="AA23" s="23"/>
      <c r="AB23" s="23"/>
    </row>
    <row r="24" spans="1:28" s="24" customFormat="1" x14ac:dyDescent="0.25">
      <c r="A24" s="8">
        <v>22</v>
      </c>
      <c r="B24" s="8">
        <v>2023</v>
      </c>
      <c r="C24" s="25" t="s">
        <v>60</v>
      </c>
      <c r="D24" s="20">
        <v>45204</v>
      </c>
      <c r="E24" s="8" t="s">
        <v>59</v>
      </c>
      <c r="F24" s="36" t="s">
        <v>51</v>
      </c>
      <c r="G24" s="36" t="s">
        <v>92</v>
      </c>
      <c r="H24" s="36">
        <v>600419</v>
      </c>
      <c r="I24" s="26"/>
      <c r="J24" s="30">
        <v>411000069701</v>
      </c>
      <c r="K24" s="31" t="s">
        <v>93</v>
      </c>
      <c r="L24" s="25">
        <v>1</v>
      </c>
      <c r="M24" s="25" t="s">
        <v>72</v>
      </c>
      <c r="N24" s="23"/>
      <c r="O24" s="25">
        <v>29.3</v>
      </c>
      <c r="P24" s="25">
        <f t="shared" si="1"/>
        <v>29.3</v>
      </c>
      <c r="Q24" s="25"/>
      <c r="R24" s="25"/>
      <c r="S24" s="23"/>
      <c r="T24" s="23"/>
      <c r="U24" s="23"/>
      <c r="V24" s="23"/>
      <c r="W24" s="23"/>
      <c r="X24" s="23"/>
      <c r="Y24" s="23"/>
      <c r="Z24" s="23"/>
      <c r="AA24" s="23"/>
      <c r="AB24" s="23"/>
    </row>
    <row r="25" spans="1:28" s="24" customFormat="1" x14ac:dyDescent="0.25">
      <c r="A25" s="8">
        <v>23</v>
      </c>
      <c r="B25" s="8">
        <v>2023</v>
      </c>
      <c r="C25" s="25" t="s">
        <v>60</v>
      </c>
      <c r="D25" s="20">
        <v>45204</v>
      </c>
      <c r="E25" s="8" t="s">
        <v>59</v>
      </c>
      <c r="F25" s="36" t="s">
        <v>52</v>
      </c>
      <c r="G25" s="36" t="s">
        <v>92</v>
      </c>
      <c r="H25" s="36">
        <v>600419</v>
      </c>
      <c r="I25" s="26"/>
      <c r="J25" s="30">
        <v>411000211600</v>
      </c>
      <c r="K25" s="31" t="s">
        <v>93</v>
      </c>
      <c r="L25" s="25">
        <v>1</v>
      </c>
      <c r="M25" s="25" t="s">
        <v>72</v>
      </c>
      <c r="N25" s="23"/>
      <c r="O25" s="25">
        <v>74.05</v>
      </c>
      <c r="P25" s="25">
        <f t="shared" si="1"/>
        <v>74.05</v>
      </c>
      <c r="Q25" s="25"/>
      <c r="R25" s="25"/>
      <c r="S25" s="23"/>
      <c r="T25" s="23"/>
      <c r="U25" s="23"/>
      <c r="V25" s="23"/>
      <c r="W25" s="23"/>
      <c r="X25" s="23"/>
      <c r="Y25" s="23"/>
      <c r="Z25" s="23"/>
      <c r="AA25" s="23"/>
      <c r="AB25" s="23"/>
    </row>
    <row r="26" spans="1:28" s="24" customFormat="1" x14ac:dyDescent="0.25">
      <c r="A26" s="8">
        <v>24</v>
      </c>
      <c r="B26" s="8">
        <v>2023</v>
      </c>
      <c r="C26" s="25" t="s">
        <v>60</v>
      </c>
      <c r="D26" s="20">
        <v>45204</v>
      </c>
      <c r="E26" s="8" t="s">
        <v>59</v>
      </c>
      <c r="F26" s="36" t="s">
        <v>53</v>
      </c>
      <c r="G26" s="36" t="s">
        <v>92</v>
      </c>
      <c r="H26" s="36">
        <v>600419</v>
      </c>
      <c r="I26" s="26"/>
      <c r="J26" s="30">
        <v>411000216807</v>
      </c>
      <c r="K26" s="31" t="s">
        <v>93</v>
      </c>
      <c r="L26" s="25">
        <v>1</v>
      </c>
      <c r="M26" s="25" t="s">
        <v>72</v>
      </c>
      <c r="N26" s="23"/>
      <c r="O26" s="25">
        <v>712.72</v>
      </c>
      <c r="P26" s="25">
        <f t="shared" si="1"/>
        <v>712.72</v>
      </c>
      <c r="Q26" s="25"/>
      <c r="R26" s="25"/>
      <c r="S26" s="23"/>
      <c r="T26" s="23"/>
      <c r="U26" s="23"/>
      <c r="V26" s="23"/>
      <c r="W26" s="23"/>
      <c r="X26" s="23"/>
      <c r="Y26" s="23"/>
      <c r="Z26" s="23"/>
      <c r="AA26" s="23"/>
      <c r="AB26" s="23"/>
    </row>
    <row r="27" spans="1:28" s="24" customFormat="1" x14ac:dyDescent="0.25">
      <c r="A27" s="8">
        <v>25</v>
      </c>
      <c r="B27" s="8">
        <v>2023</v>
      </c>
      <c r="C27" s="25" t="s">
        <v>60</v>
      </c>
      <c r="D27" s="20">
        <v>45204</v>
      </c>
      <c r="E27" s="8" t="s">
        <v>59</v>
      </c>
      <c r="F27" s="36" t="s">
        <v>54</v>
      </c>
      <c r="G27" s="36" t="s">
        <v>92</v>
      </c>
      <c r="H27" s="36">
        <v>600419</v>
      </c>
      <c r="I27" s="26"/>
      <c r="J27" s="30">
        <v>419000216807</v>
      </c>
      <c r="K27" s="31" t="s">
        <v>93</v>
      </c>
      <c r="L27" s="25">
        <v>1</v>
      </c>
      <c r="M27" s="25" t="s">
        <v>72</v>
      </c>
      <c r="N27" s="23"/>
      <c r="O27" s="25">
        <v>152</v>
      </c>
      <c r="P27" s="25">
        <f t="shared" si="1"/>
        <v>152</v>
      </c>
      <c r="Q27" s="25"/>
      <c r="R27" s="25"/>
      <c r="S27" s="23"/>
      <c r="T27" s="23"/>
      <c r="U27" s="23"/>
      <c r="V27" s="23"/>
      <c r="W27" s="23"/>
      <c r="X27" s="23"/>
      <c r="Y27" s="23"/>
      <c r="Z27" s="23"/>
      <c r="AA27" s="23"/>
      <c r="AB27" s="23"/>
    </row>
    <row r="28" spans="1:28" s="24" customFormat="1" x14ac:dyDescent="0.25">
      <c r="A28" s="8">
        <v>26</v>
      </c>
      <c r="B28" s="8">
        <v>2023</v>
      </c>
      <c r="C28" s="25" t="s">
        <v>60</v>
      </c>
      <c r="D28" s="20">
        <v>45204</v>
      </c>
      <c r="E28" s="8" t="s">
        <v>59</v>
      </c>
      <c r="F28" s="36" t="s">
        <v>52</v>
      </c>
      <c r="G28" s="36" t="s">
        <v>92</v>
      </c>
      <c r="H28" s="36">
        <v>600419</v>
      </c>
      <c r="I28" s="26"/>
      <c r="J28" s="30">
        <v>411000378</v>
      </c>
      <c r="K28" s="31" t="s">
        <v>93</v>
      </c>
      <c r="L28" s="25">
        <v>1</v>
      </c>
      <c r="M28" s="25" t="s">
        <v>72</v>
      </c>
      <c r="N28" s="23"/>
      <c r="O28" s="25">
        <v>11.33</v>
      </c>
      <c r="P28" s="25">
        <f t="shared" si="1"/>
        <v>11.33</v>
      </c>
      <c r="Q28" s="33"/>
      <c r="R28" s="33"/>
      <c r="S28" s="23"/>
      <c r="T28" s="23"/>
      <c r="U28" s="23"/>
      <c r="V28" s="23"/>
      <c r="W28" s="23"/>
      <c r="X28" s="23"/>
      <c r="Y28" s="23"/>
      <c r="Z28" s="23"/>
      <c r="AA28" s="23"/>
      <c r="AB28" s="23"/>
    </row>
    <row r="29" spans="1:28" s="24" customFormat="1" x14ac:dyDescent="0.25">
      <c r="A29" s="8">
        <v>27</v>
      </c>
      <c r="B29" s="8">
        <v>2023</v>
      </c>
      <c r="C29" s="25" t="s">
        <v>60</v>
      </c>
      <c r="D29" s="20">
        <v>45204</v>
      </c>
      <c r="E29" s="8" t="s">
        <v>59</v>
      </c>
      <c r="F29" s="36" t="s">
        <v>55</v>
      </c>
      <c r="G29" s="36" t="s">
        <v>92</v>
      </c>
      <c r="H29" s="36">
        <v>600419</v>
      </c>
      <c r="I29" s="26"/>
      <c r="J29" s="30">
        <v>4120002103001</v>
      </c>
      <c r="K29" s="31" t="s">
        <v>93</v>
      </c>
      <c r="L29" s="25">
        <v>1</v>
      </c>
      <c r="M29" s="25" t="s">
        <v>72</v>
      </c>
      <c r="N29" s="23"/>
      <c r="O29" s="25">
        <v>9.56</v>
      </c>
      <c r="P29" s="25">
        <f t="shared" si="1"/>
        <v>9.56</v>
      </c>
      <c r="Q29" s="33"/>
      <c r="R29" s="33"/>
      <c r="S29" s="23"/>
      <c r="T29" s="23"/>
      <c r="U29" s="23"/>
      <c r="V29" s="23"/>
      <c r="W29" s="23"/>
      <c r="X29" s="23"/>
      <c r="Y29" s="23"/>
      <c r="Z29" s="23"/>
      <c r="AA29" s="23"/>
      <c r="AB29" s="23"/>
    </row>
    <row r="30" spans="1:28" s="24" customFormat="1" x14ac:dyDescent="0.25">
      <c r="A30" s="8">
        <v>28</v>
      </c>
      <c r="B30" s="8">
        <v>2023</v>
      </c>
      <c r="C30" s="25" t="s">
        <v>60</v>
      </c>
      <c r="D30" s="20">
        <v>45204</v>
      </c>
      <c r="E30" s="8" t="s">
        <v>59</v>
      </c>
      <c r="F30" s="36" t="s">
        <v>56</v>
      </c>
      <c r="G30" s="36" t="s">
        <v>92</v>
      </c>
      <c r="H30" s="36">
        <v>600419</v>
      </c>
      <c r="I30" s="26"/>
      <c r="J30" s="30">
        <v>4190000173001</v>
      </c>
      <c r="K30" s="31" t="s">
        <v>93</v>
      </c>
      <c r="L30" s="25">
        <v>1</v>
      </c>
      <c r="M30" s="25" t="s">
        <v>72</v>
      </c>
      <c r="N30" s="23"/>
      <c r="O30" s="25">
        <v>65.349999999999994</v>
      </c>
      <c r="P30" s="25">
        <f t="shared" si="1"/>
        <v>65.349999999999994</v>
      </c>
      <c r="Q30" s="33"/>
      <c r="R30" s="33"/>
      <c r="S30" s="23"/>
      <c r="T30" s="23"/>
      <c r="U30" s="23"/>
      <c r="V30" s="23"/>
      <c r="W30" s="23"/>
      <c r="X30" s="23"/>
      <c r="Y30" s="23"/>
      <c r="Z30" s="23"/>
      <c r="AA30" s="23"/>
      <c r="AB30" s="23"/>
    </row>
    <row r="31" spans="1:28" s="24" customFormat="1" x14ac:dyDescent="0.25">
      <c r="A31" s="8">
        <v>29</v>
      </c>
      <c r="B31" s="8">
        <v>2023</v>
      </c>
      <c r="C31" s="25" t="s">
        <v>60</v>
      </c>
      <c r="D31" s="20">
        <v>45204</v>
      </c>
      <c r="E31" s="8" t="s">
        <v>59</v>
      </c>
      <c r="F31" s="36" t="s">
        <v>57</v>
      </c>
      <c r="G31" s="36" t="s">
        <v>92</v>
      </c>
      <c r="H31" s="36">
        <v>600419</v>
      </c>
      <c r="I31" s="26"/>
      <c r="J31" s="30">
        <v>4120002319</v>
      </c>
      <c r="K31" s="31" t="s">
        <v>93</v>
      </c>
      <c r="L31" s="25">
        <v>1</v>
      </c>
      <c r="M31" s="25" t="s">
        <v>72</v>
      </c>
      <c r="N31" s="23"/>
      <c r="O31" s="25">
        <v>136.13999999999999</v>
      </c>
      <c r="P31" s="25">
        <f t="shared" si="1"/>
        <v>136.13999999999999</v>
      </c>
      <c r="Q31" s="33"/>
      <c r="R31" s="33"/>
      <c r="S31" s="23"/>
      <c r="T31" s="23"/>
      <c r="U31" s="23"/>
      <c r="V31" s="23"/>
      <c r="W31" s="23"/>
      <c r="X31" s="23"/>
      <c r="Y31" s="23"/>
      <c r="Z31" s="23"/>
      <c r="AA31" s="23"/>
      <c r="AB31" s="23"/>
    </row>
    <row r="32" spans="1:28" s="24" customFormat="1" x14ac:dyDescent="0.25">
      <c r="A32" s="8">
        <v>30</v>
      </c>
      <c r="B32" s="8">
        <v>2023</v>
      </c>
      <c r="C32" s="25" t="s">
        <v>60</v>
      </c>
      <c r="D32" s="20">
        <v>45204</v>
      </c>
      <c r="E32" s="8" t="s">
        <v>59</v>
      </c>
      <c r="F32" s="36" t="s">
        <v>58</v>
      </c>
      <c r="G32" s="36" t="s">
        <v>92</v>
      </c>
      <c r="H32" s="36">
        <v>600419</v>
      </c>
      <c r="I32" s="26"/>
      <c r="J32" s="30">
        <v>4190002205006</v>
      </c>
      <c r="K32" s="31" t="s">
        <v>93</v>
      </c>
      <c r="L32" s="25">
        <v>1</v>
      </c>
      <c r="M32" s="25" t="s">
        <v>72</v>
      </c>
      <c r="N32" s="23"/>
      <c r="O32" s="25">
        <v>49.02</v>
      </c>
      <c r="P32" s="25">
        <f t="shared" si="1"/>
        <v>49.02</v>
      </c>
      <c r="Q32" s="33"/>
      <c r="R32" s="33"/>
      <c r="S32" s="23"/>
      <c r="T32" s="23"/>
      <c r="U32" s="23"/>
      <c r="V32" s="23"/>
      <c r="W32" s="23"/>
      <c r="X32" s="23"/>
      <c r="Y32" s="23"/>
      <c r="Z32" s="23"/>
      <c r="AA32" s="23"/>
      <c r="AB32" s="23"/>
    </row>
    <row r="33" spans="1:28" s="24" customFormat="1" x14ac:dyDescent="0.25">
      <c r="A33" s="8">
        <v>31</v>
      </c>
      <c r="B33" s="8">
        <v>2023</v>
      </c>
      <c r="C33" s="25" t="s">
        <v>60</v>
      </c>
      <c r="D33" s="20">
        <v>45205</v>
      </c>
      <c r="E33" s="8" t="s">
        <v>68</v>
      </c>
      <c r="F33" s="36" t="s">
        <v>64</v>
      </c>
      <c r="G33" s="36" t="s">
        <v>87</v>
      </c>
      <c r="H33" s="36">
        <v>17075</v>
      </c>
      <c r="I33" s="25"/>
      <c r="J33" s="31" t="s">
        <v>26</v>
      </c>
      <c r="K33" s="31" t="s">
        <v>27</v>
      </c>
      <c r="L33" s="25">
        <v>2</v>
      </c>
      <c r="M33" s="25" t="s">
        <v>73</v>
      </c>
      <c r="N33" s="23"/>
      <c r="O33" s="25">
        <v>419</v>
      </c>
      <c r="P33" s="25">
        <f t="shared" si="1"/>
        <v>838</v>
      </c>
      <c r="Q33" s="33"/>
      <c r="R33" s="33"/>
      <c r="S33" s="23"/>
      <c r="T33" s="23"/>
      <c r="U33" s="23"/>
      <c r="V33" s="23"/>
      <c r="W33" s="23"/>
      <c r="X33" s="23"/>
      <c r="Y33" s="23"/>
      <c r="Z33" s="23"/>
      <c r="AA33" s="23"/>
      <c r="AB33" s="23"/>
    </row>
    <row r="34" spans="1:28" s="24" customFormat="1" x14ac:dyDescent="0.25">
      <c r="A34" s="8">
        <v>32</v>
      </c>
      <c r="B34" s="8">
        <v>2023</v>
      </c>
      <c r="C34" s="25" t="s">
        <v>60</v>
      </c>
      <c r="D34" s="20">
        <v>45205</v>
      </c>
      <c r="E34" s="8" t="s">
        <v>68</v>
      </c>
      <c r="F34" s="36" t="s">
        <v>65</v>
      </c>
      <c r="G34" s="36" t="s">
        <v>87</v>
      </c>
      <c r="H34" s="36">
        <v>17075</v>
      </c>
      <c r="I34" s="25" t="s">
        <v>74</v>
      </c>
      <c r="J34" s="31">
        <v>15067522</v>
      </c>
      <c r="K34" s="31" t="s">
        <v>94</v>
      </c>
      <c r="L34" s="25">
        <v>1</v>
      </c>
      <c r="M34" s="25" t="s">
        <v>72</v>
      </c>
      <c r="N34" s="23"/>
      <c r="O34" s="25">
        <v>112.38</v>
      </c>
      <c r="P34" s="25">
        <f t="shared" si="1"/>
        <v>112.38</v>
      </c>
      <c r="Q34" s="33"/>
      <c r="R34" s="33"/>
      <c r="S34" s="23"/>
      <c r="T34" s="23"/>
      <c r="U34" s="23"/>
      <c r="V34" s="23"/>
      <c r="W34" s="23"/>
      <c r="X34" s="23"/>
      <c r="Y34" s="23"/>
      <c r="Z34" s="23"/>
      <c r="AA34" s="23"/>
      <c r="AB34" s="23"/>
    </row>
    <row r="35" spans="1:28" s="24" customFormat="1" x14ac:dyDescent="0.25">
      <c r="A35" s="8">
        <v>33</v>
      </c>
      <c r="B35" s="8">
        <v>2023</v>
      </c>
      <c r="C35" s="25" t="s">
        <v>60</v>
      </c>
      <c r="D35" s="20">
        <v>45205</v>
      </c>
      <c r="E35" s="8" t="s">
        <v>68</v>
      </c>
      <c r="F35" s="36" t="s">
        <v>66</v>
      </c>
      <c r="G35" s="36" t="s">
        <v>96</v>
      </c>
      <c r="H35" s="36"/>
      <c r="I35" s="25"/>
      <c r="J35" s="31">
        <v>692052</v>
      </c>
      <c r="K35" s="31" t="s">
        <v>95</v>
      </c>
      <c r="L35" s="25">
        <v>1</v>
      </c>
      <c r="M35" s="25" t="s">
        <v>73</v>
      </c>
      <c r="N35" s="23"/>
      <c r="O35" s="25">
        <v>630.48</v>
      </c>
      <c r="P35" s="25">
        <f t="shared" si="1"/>
        <v>630.48</v>
      </c>
      <c r="Q35" s="33"/>
      <c r="R35" s="33"/>
      <c r="S35" s="23"/>
      <c r="T35" s="23"/>
      <c r="U35" s="23"/>
      <c r="V35" s="23"/>
      <c r="W35" s="23"/>
      <c r="X35" s="23"/>
      <c r="Y35" s="23"/>
      <c r="Z35" s="23"/>
      <c r="AA35" s="23"/>
      <c r="AB35" s="23"/>
    </row>
    <row r="36" spans="1:28" s="24" customFormat="1" x14ac:dyDescent="0.25">
      <c r="A36" s="8">
        <v>34</v>
      </c>
      <c r="B36" s="8">
        <v>2023</v>
      </c>
      <c r="C36" s="25" t="s">
        <v>60</v>
      </c>
      <c r="D36" s="20">
        <v>45205</v>
      </c>
      <c r="E36" s="8" t="s">
        <v>68</v>
      </c>
      <c r="F36" s="36" t="s">
        <v>67</v>
      </c>
      <c r="G36" s="36" t="s">
        <v>87</v>
      </c>
      <c r="H36" s="36">
        <v>17075</v>
      </c>
      <c r="I36" s="25"/>
      <c r="J36" s="31" t="s">
        <v>69</v>
      </c>
      <c r="K36" s="31" t="s">
        <v>27</v>
      </c>
      <c r="L36" s="25">
        <v>2</v>
      </c>
      <c r="M36" s="25" t="s">
        <v>75</v>
      </c>
      <c r="N36" s="23"/>
      <c r="O36" s="25">
        <v>58.1</v>
      </c>
      <c r="P36" s="25">
        <f t="shared" si="1"/>
        <v>116.2</v>
      </c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</row>
    <row r="37" spans="1:28" s="24" customFormat="1" x14ac:dyDescent="0.25">
      <c r="A37" s="8">
        <v>35</v>
      </c>
      <c r="B37" s="8">
        <v>2023</v>
      </c>
      <c r="C37" s="25" t="s">
        <v>60</v>
      </c>
      <c r="D37" s="29">
        <v>45209</v>
      </c>
      <c r="E37" s="8" t="s">
        <v>79</v>
      </c>
      <c r="F37" s="36" t="s">
        <v>76</v>
      </c>
      <c r="G37" s="36" t="s">
        <v>86</v>
      </c>
      <c r="H37" s="42">
        <v>59351</v>
      </c>
      <c r="I37" s="25"/>
      <c r="J37" s="31" t="s">
        <v>33</v>
      </c>
      <c r="K37" s="31" t="s">
        <v>82</v>
      </c>
      <c r="L37" s="25">
        <v>2</v>
      </c>
      <c r="M37" s="25" t="s">
        <v>71</v>
      </c>
      <c r="N37" s="23"/>
      <c r="O37" s="28"/>
      <c r="P37" s="28"/>
      <c r="Q37" s="34">
        <v>336000</v>
      </c>
      <c r="R37" s="34">
        <f>Q37*L37</f>
        <v>672000</v>
      </c>
      <c r="S37" s="23"/>
      <c r="T37" s="23"/>
      <c r="U37" s="23"/>
      <c r="V37" s="23"/>
      <c r="W37" s="23"/>
      <c r="X37" s="23"/>
      <c r="Y37" s="23"/>
      <c r="Z37" s="23"/>
      <c r="AA37" s="23"/>
      <c r="AB37" s="23"/>
    </row>
    <row r="38" spans="1:28" s="24" customFormat="1" x14ac:dyDescent="0.25">
      <c r="A38" s="8">
        <v>36</v>
      </c>
      <c r="B38" s="8">
        <v>2023</v>
      </c>
      <c r="C38" s="25" t="s">
        <v>60</v>
      </c>
      <c r="D38" s="29">
        <v>45209</v>
      </c>
      <c r="E38" s="8" t="s">
        <v>79</v>
      </c>
      <c r="F38" s="36" t="s">
        <v>77</v>
      </c>
      <c r="G38" s="36" t="s">
        <v>86</v>
      </c>
      <c r="H38" s="42">
        <v>59351</v>
      </c>
      <c r="I38" s="25"/>
      <c r="J38" s="31" t="s">
        <v>80</v>
      </c>
      <c r="K38" s="31" t="s">
        <v>83</v>
      </c>
      <c r="L38" s="25">
        <v>1</v>
      </c>
      <c r="M38" s="25" t="s">
        <v>72</v>
      </c>
      <c r="N38" s="23"/>
      <c r="O38" s="28"/>
      <c r="P38" s="28"/>
      <c r="Q38" s="34">
        <v>7950</v>
      </c>
      <c r="R38" s="34">
        <f t="shared" ref="R38:R40" si="2">Q38*L38</f>
        <v>7950</v>
      </c>
      <c r="S38" s="23"/>
      <c r="T38" s="23"/>
      <c r="U38" s="23"/>
      <c r="V38" s="23"/>
      <c r="W38" s="23"/>
      <c r="X38" s="23"/>
      <c r="Y38" s="23"/>
      <c r="Z38" s="23"/>
      <c r="AA38" s="23"/>
      <c r="AB38" s="23"/>
    </row>
    <row r="39" spans="1:28" s="24" customFormat="1" x14ac:dyDescent="0.25">
      <c r="A39" s="8">
        <v>37</v>
      </c>
      <c r="B39" s="8">
        <v>2023</v>
      </c>
      <c r="C39" s="25" t="s">
        <v>60</v>
      </c>
      <c r="D39" s="29">
        <v>45209</v>
      </c>
      <c r="E39" s="8" t="s">
        <v>79</v>
      </c>
      <c r="F39" s="36" t="s">
        <v>78</v>
      </c>
      <c r="G39" s="36" t="s">
        <v>86</v>
      </c>
      <c r="H39" s="42">
        <v>59351</v>
      </c>
      <c r="I39" s="25"/>
      <c r="J39" s="31" t="s">
        <v>81</v>
      </c>
      <c r="K39" s="31" t="s">
        <v>83</v>
      </c>
      <c r="L39" s="25">
        <v>1</v>
      </c>
      <c r="M39" s="25" t="s">
        <v>72</v>
      </c>
      <c r="N39" s="23"/>
      <c r="O39" s="28"/>
      <c r="P39" s="28"/>
      <c r="Q39" s="34">
        <v>10700</v>
      </c>
      <c r="R39" s="34">
        <f t="shared" si="2"/>
        <v>10700</v>
      </c>
      <c r="S39" s="23"/>
      <c r="T39" s="23"/>
      <c r="U39" s="23"/>
      <c r="V39" s="23"/>
      <c r="W39" s="23"/>
      <c r="X39" s="23"/>
      <c r="Y39" s="23"/>
      <c r="Z39" s="23"/>
      <c r="AA39" s="23"/>
      <c r="AB39" s="23"/>
    </row>
    <row r="40" spans="1:28" s="24" customFormat="1" x14ac:dyDescent="0.25">
      <c r="A40" s="8">
        <v>38</v>
      </c>
      <c r="B40" s="8">
        <v>2023</v>
      </c>
      <c r="C40" s="25" t="s">
        <v>60</v>
      </c>
      <c r="D40" s="29">
        <v>45209</v>
      </c>
      <c r="E40" s="37" t="s">
        <v>79</v>
      </c>
      <c r="F40" s="36" t="s">
        <v>78</v>
      </c>
      <c r="G40" s="36" t="s">
        <v>86</v>
      </c>
      <c r="H40" s="42">
        <v>59351</v>
      </c>
      <c r="I40" s="25"/>
      <c r="J40" s="31" t="s">
        <v>81</v>
      </c>
      <c r="K40" s="31" t="s">
        <v>83</v>
      </c>
      <c r="L40" s="25">
        <v>1</v>
      </c>
      <c r="M40" s="25" t="s">
        <v>72</v>
      </c>
      <c r="N40" s="23"/>
      <c r="O40" s="28"/>
      <c r="P40" s="28"/>
      <c r="Q40" s="34">
        <v>14300</v>
      </c>
      <c r="R40" s="34">
        <f t="shared" si="2"/>
        <v>14300</v>
      </c>
      <c r="S40" s="23"/>
      <c r="T40" s="23"/>
      <c r="U40" s="23"/>
      <c r="V40" s="23"/>
      <c r="W40" s="23"/>
      <c r="X40" s="23"/>
      <c r="Y40" s="23"/>
      <c r="Z40" s="23"/>
      <c r="AA40" s="23"/>
      <c r="AB40" s="23"/>
    </row>
    <row r="41" spans="1:28" s="24" customFormat="1" x14ac:dyDescent="0.25">
      <c r="A41" s="8">
        <v>39</v>
      </c>
      <c r="B41" s="8">
        <v>2023</v>
      </c>
      <c r="C41" s="25" t="s">
        <v>60</v>
      </c>
      <c r="D41" s="29">
        <v>45208</v>
      </c>
      <c r="E41" s="37" t="s">
        <v>97</v>
      </c>
      <c r="F41" s="36" t="s">
        <v>99</v>
      </c>
      <c r="G41" s="36" t="s">
        <v>86</v>
      </c>
      <c r="H41" s="42">
        <v>59351</v>
      </c>
      <c r="I41" s="23"/>
      <c r="J41" s="31" t="s">
        <v>26</v>
      </c>
      <c r="K41" s="31" t="s">
        <v>98</v>
      </c>
      <c r="L41" s="25">
        <v>1</v>
      </c>
      <c r="M41" s="25" t="s">
        <v>73</v>
      </c>
      <c r="N41" s="23"/>
      <c r="O41" s="25">
        <v>419</v>
      </c>
      <c r="P41" s="28">
        <f t="shared" si="1"/>
        <v>419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</row>
    <row r="42" spans="1:28" s="24" customFormat="1" x14ac:dyDescent="0.25">
      <c r="A42" s="8">
        <v>40</v>
      </c>
      <c r="B42" s="8">
        <v>2023</v>
      </c>
      <c r="C42" s="25" t="s">
        <v>60</v>
      </c>
      <c r="D42" s="29">
        <v>45208</v>
      </c>
      <c r="E42" s="37" t="s">
        <v>97</v>
      </c>
      <c r="F42" s="36" t="s">
        <v>100</v>
      </c>
      <c r="G42" s="36" t="s">
        <v>92</v>
      </c>
      <c r="H42" s="36">
        <v>600419</v>
      </c>
      <c r="I42" s="23"/>
      <c r="J42" s="31" t="s">
        <v>69</v>
      </c>
      <c r="K42" s="31" t="s">
        <v>98</v>
      </c>
      <c r="L42" s="25">
        <v>1</v>
      </c>
      <c r="M42" s="25" t="s">
        <v>75</v>
      </c>
      <c r="N42" s="23"/>
      <c r="O42" s="25">
        <v>58.1</v>
      </c>
      <c r="P42" s="28">
        <f t="shared" si="1"/>
        <v>58.1</v>
      </c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</row>
    <row r="43" spans="1:28" s="24" customFormat="1" x14ac:dyDescent="0.25">
      <c r="A43" s="8">
        <v>41</v>
      </c>
      <c r="B43" s="8">
        <v>2023</v>
      </c>
      <c r="C43" s="25" t="s">
        <v>60</v>
      </c>
      <c r="D43" s="20">
        <v>45209</v>
      </c>
      <c r="E43" s="37" t="s">
        <v>101</v>
      </c>
      <c r="F43" s="36" t="s">
        <v>102</v>
      </c>
      <c r="G43" s="36" t="s">
        <v>86</v>
      </c>
      <c r="H43" s="42">
        <v>59351</v>
      </c>
      <c r="I43" s="23"/>
      <c r="J43" s="23"/>
      <c r="K43" s="31" t="s">
        <v>83</v>
      </c>
      <c r="L43" s="25">
        <v>1</v>
      </c>
      <c r="M43" s="25" t="s">
        <v>72</v>
      </c>
      <c r="N43" s="23"/>
      <c r="O43" s="25"/>
      <c r="P43" s="28"/>
      <c r="Q43" s="34">
        <v>1365000</v>
      </c>
      <c r="R43" s="34">
        <f>Q43*L43</f>
        <v>1365000</v>
      </c>
      <c r="S43" s="23"/>
      <c r="T43" s="23"/>
      <c r="U43" s="23"/>
      <c r="V43" s="23"/>
      <c r="W43" s="23"/>
      <c r="X43" s="23"/>
      <c r="Y43" s="23"/>
      <c r="Z43" s="23"/>
      <c r="AA43" s="23"/>
      <c r="AB43" s="23"/>
    </row>
    <row r="44" spans="1:28" s="24" customFormat="1" x14ac:dyDescent="0.25">
      <c r="A44" s="8">
        <v>42</v>
      </c>
      <c r="B44" s="8">
        <v>2023</v>
      </c>
      <c r="C44" s="25" t="s">
        <v>60</v>
      </c>
      <c r="D44" s="20">
        <v>45209</v>
      </c>
      <c r="E44" s="37" t="s">
        <v>101</v>
      </c>
      <c r="F44" s="36" t="s">
        <v>103</v>
      </c>
      <c r="G44" s="36" t="s">
        <v>92</v>
      </c>
      <c r="H44" s="36">
        <v>600419</v>
      </c>
      <c r="I44" s="23"/>
      <c r="J44" s="23"/>
      <c r="K44" s="31" t="s">
        <v>82</v>
      </c>
      <c r="L44" s="25">
        <v>1</v>
      </c>
      <c r="M44" s="25" t="s">
        <v>72</v>
      </c>
      <c r="N44" s="23"/>
      <c r="O44" s="25"/>
      <c r="P44" s="28"/>
      <c r="Q44" s="22">
        <v>278250</v>
      </c>
      <c r="R44" s="22">
        <f t="shared" ref="R44:R46" si="3">Q44*L44</f>
        <v>278250</v>
      </c>
      <c r="S44" s="23"/>
      <c r="T44" s="23"/>
      <c r="U44" s="23"/>
      <c r="V44" s="23"/>
      <c r="W44" s="23"/>
      <c r="X44" s="23"/>
      <c r="Y44" s="23"/>
      <c r="Z44" s="23"/>
      <c r="AA44" s="23"/>
      <c r="AB44" s="23"/>
    </row>
    <row r="45" spans="1:28" s="24" customFormat="1" x14ac:dyDescent="0.25">
      <c r="A45" s="8">
        <v>43</v>
      </c>
      <c r="B45" s="8">
        <v>2023</v>
      </c>
      <c r="C45" s="25" t="s">
        <v>60</v>
      </c>
      <c r="D45" s="20">
        <v>45209</v>
      </c>
      <c r="E45" s="37" t="s">
        <v>101</v>
      </c>
      <c r="F45" s="36" t="s">
        <v>103</v>
      </c>
      <c r="G45" s="36" t="s">
        <v>96</v>
      </c>
      <c r="H45" s="36"/>
      <c r="I45" s="23"/>
      <c r="J45" s="23"/>
      <c r="K45" s="31" t="s">
        <v>82</v>
      </c>
      <c r="L45" s="25">
        <v>1</v>
      </c>
      <c r="M45" s="25" t="s">
        <v>72</v>
      </c>
      <c r="N45" s="23"/>
      <c r="O45" s="25"/>
      <c r="P45" s="25"/>
      <c r="Q45" s="22">
        <v>278250</v>
      </c>
      <c r="R45" s="22">
        <f t="shared" si="3"/>
        <v>278250</v>
      </c>
      <c r="S45" s="23"/>
      <c r="T45" s="23"/>
      <c r="U45" s="23"/>
      <c r="V45" s="23"/>
      <c r="W45" s="23"/>
      <c r="X45" s="23"/>
      <c r="Y45" s="23"/>
      <c r="Z45" s="23"/>
      <c r="AA45" s="23"/>
      <c r="AB45" s="23"/>
    </row>
    <row r="46" spans="1:28" s="24" customFormat="1" x14ac:dyDescent="0.25">
      <c r="A46" s="8">
        <v>44</v>
      </c>
      <c r="B46" s="8">
        <v>2023</v>
      </c>
      <c r="C46" s="25" t="s">
        <v>60</v>
      </c>
      <c r="D46" s="20">
        <v>45210</v>
      </c>
      <c r="E46" s="37" t="s">
        <v>107</v>
      </c>
      <c r="F46" s="36" t="s">
        <v>76</v>
      </c>
      <c r="G46" s="36" t="s">
        <v>105</v>
      </c>
      <c r="H46" s="43" t="s">
        <v>106</v>
      </c>
      <c r="I46" s="23"/>
      <c r="J46" s="23"/>
      <c r="K46" s="31" t="s">
        <v>82</v>
      </c>
      <c r="L46" s="25">
        <v>2</v>
      </c>
      <c r="M46" s="25" t="s">
        <v>71</v>
      </c>
      <c r="N46" s="23"/>
      <c r="O46" s="23"/>
      <c r="P46" s="23"/>
      <c r="Q46" s="22">
        <v>336000</v>
      </c>
      <c r="R46" s="22">
        <f t="shared" si="3"/>
        <v>672000</v>
      </c>
      <c r="S46" s="23"/>
      <c r="T46" s="23"/>
      <c r="U46" s="23"/>
      <c r="V46" s="23"/>
      <c r="W46" s="23"/>
      <c r="X46" s="23"/>
      <c r="Y46" s="23"/>
      <c r="Z46" s="23"/>
      <c r="AA46" s="23"/>
      <c r="AB46" s="23"/>
    </row>
    <row r="47" spans="1:28" s="24" customFormat="1" x14ac:dyDescent="0.25">
      <c r="A47" s="8">
        <v>45</v>
      </c>
      <c r="B47" s="8">
        <v>2023</v>
      </c>
      <c r="C47" s="25" t="s">
        <v>60</v>
      </c>
      <c r="D47" s="20">
        <v>45210</v>
      </c>
      <c r="E47" s="37" t="s">
        <v>110</v>
      </c>
      <c r="F47" s="36" t="s">
        <v>99</v>
      </c>
      <c r="G47" s="36" t="s">
        <v>105</v>
      </c>
      <c r="H47" s="43" t="s">
        <v>106</v>
      </c>
      <c r="I47" s="23"/>
      <c r="J47" s="23"/>
      <c r="K47" s="31" t="s">
        <v>108</v>
      </c>
      <c r="L47" s="25">
        <v>2</v>
      </c>
      <c r="M47" s="25" t="s">
        <v>73</v>
      </c>
      <c r="N47" s="23"/>
      <c r="O47" s="25">
        <v>452</v>
      </c>
      <c r="P47" s="25">
        <f>O47*L47</f>
        <v>904</v>
      </c>
      <c r="Q47" s="22"/>
      <c r="R47" s="22"/>
      <c r="S47" s="23"/>
      <c r="T47" s="23"/>
      <c r="U47" s="23"/>
      <c r="V47" s="23"/>
      <c r="W47" s="23"/>
      <c r="X47" s="23"/>
      <c r="Y47" s="23"/>
      <c r="Z47" s="23"/>
      <c r="AA47" s="23"/>
      <c r="AB47" s="23"/>
    </row>
    <row r="48" spans="1:28" s="24" customFormat="1" x14ac:dyDescent="0.25">
      <c r="A48" s="8">
        <v>46</v>
      </c>
      <c r="B48" s="8">
        <v>2023</v>
      </c>
      <c r="C48" s="25" t="s">
        <v>60</v>
      </c>
      <c r="D48" s="20">
        <v>45210</v>
      </c>
      <c r="E48" s="37" t="s">
        <v>110</v>
      </c>
      <c r="F48" s="36" t="s">
        <v>99</v>
      </c>
      <c r="G48" s="36" t="s">
        <v>86</v>
      </c>
      <c r="H48" s="36">
        <v>59351</v>
      </c>
      <c r="I48" s="23"/>
      <c r="J48" s="23"/>
      <c r="K48" s="31" t="s">
        <v>108</v>
      </c>
      <c r="L48" s="25">
        <v>1</v>
      </c>
      <c r="M48" s="25" t="s">
        <v>73</v>
      </c>
      <c r="N48" s="23"/>
      <c r="O48" s="25">
        <v>452</v>
      </c>
      <c r="P48" s="25">
        <f t="shared" ref="P48:P51" si="4">O48*L48</f>
        <v>452</v>
      </c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</row>
    <row r="49" spans="1:28" s="24" customFormat="1" x14ac:dyDescent="0.25">
      <c r="A49" s="8">
        <v>47</v>
      </c>
      <c r="B49" s="8">
        <v>2023</v>
      </c>
      <c r="C49" s="25" t="s">
        <v>60</v>
      </c>
      <c r="D49" s="20">
        <v>45210</v>
      </c>
      <c r="E49" s="37" t="s">
        <v>110</v>
      </c>
      <c r="F49" s="36" t="s">
        <v>99</v>
      </c>
      <c r="G49" s="36" t="s">
        <v>92</v>
      </c>
      <c r="H49" s="36">
        <v>600419</v>
      </c>
      <c r="I49" s="23"/>
      <c r="J49" s="23"/>
      <c r="K49" s="31" t="s">
        <v>108</v>
      </c>
      <c r="L49" s="25">
        <v>1</v>
      </c>
      <c r="M49" s="25" t="s">
        <v>72</v>
      </c>
      <c r="N49" s="23"/>
      <c r="O49" s="25">
        <v>452</v>
      </c>
      <c r="P49" s="25">
        <f t="shared" si="4"/>
        <v>452</v>
      </c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</row>
    <row r="50" spans="1:28" s="24" customFormat="1" x14ac:dyDescent="0.25">
      <c r="A50" s="8">
        <v>48</v>
      </c>
      <c r="B50" s="8">
        <v>2023</v>
      </c>
      <c r="C50" s="25" t="s">
        <v>60</v>
      </c>
      <c r="D50" s="20">
        <v>45210</v>
      </c>
      <c r="E50" s="37" t="s">
        <v>110</v>
      </c>
      <c r="F50" s="36" t="s">
        <v>109</v>
      </c>
      <c r="G50" s="36" t="s">
        <v>105</v>
      </c>
      <c r="H50" s="43" t="s">
        <v>106</v>
      </c>
      <c r="I50" s="23"/>
      <c r="J50" s="31" t="s">
        <v>69</v>
      </c>
      <c r="K50" s="31" t="s">
        <v>98</v>
      </c>
      <c r="L50" s="25">
        <v>2</v>
      </c>
      <c r="M50" s="25" t="s">
        <v>75</v>
      </c>
      <c r="N50" s="23"/>
      <c r="O50" s="25">
        <v>58.1</v>
      </c>
      <c r="P50" s="25">
        <f t="shared" si="4"/>
        <v>116.2</v>
      </c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</row>
    <row r="51" spans="1:28" s="24" customFormat="1" x14ac:dyDescent="0.25">
      <c r="A51" s="8">
        <v>49</v>
      </c>
      <c r="B51" s="8">
        <v>2023</v>
      </c>
      <c r="C51" s="25" t="s">
        <v>60</v>
      </c>
      <c r="D51" s="20">
        <v>45210</v>
      </c>
      <c r="E51" s="37" t="s">
        <v>110</v>
      </c>
      <c r="F51" s="36" t="s">
        <v>109</v>
      </c>
      <c r="G51" s="36" t="s">
        <v>86</v>
      </c>
      <c r="H51" s="36">
        <v>59351</v>
      </c>
      <c r="I51" s="23"/>
      <c r="J51" s="31" t="s">
        <v>69</v>
      </c>
      <c r="K51" s="31" t="s">
        <v>98</v>
      </c>
      <c r="L51" s="25">
        <v>1</v>
      </c>
      <c r="M51" s="25" t="s">
        <v>75</v>
      </c>
      <c r="N51" s="23"/>
      <c r="O51" s="25">
        <v>58.1</v>
      </c>
      <c r="P51" s="25">
        <f t="shared" si="4"/>
        <v>58.1</v>
      </c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</row>
    <row r="52" spans="1:28" s="24" customFormat="1" x14ac:dyDescent="0.25">
      <c r="A52" s="8">
        <v>50</v>
      </c>
      <c r="B52" s="8">
        <v>2023</v>
      </c>
      <c r="C52" s="25" t="s">
        <v>60</v>
      </c>
      <c r="D52" s="20">
        <v>45215</v>
      </c>
      <c r="E52" s="37" t="s">
        <v>111</v>
      </c>
      <c r="F52" s="23" t="s">
        <v>112</v>
      </c>
      <c r="G52" s="36" t="s">
        <v>86</v>
      </c>
      <c r="H52" s="36">
        <v>59351</v>
      </c>
      <c r="I52" s="23"/>
      <c r="J52" s="23"/>
      <c r="K52" s="31" t="s">
        <v>116</v>
      </c>
      <c r="L52" s="25">
        <v>1</v>
      </c>
      <c r="M52" s="25" t="s">
        <v>72</v>
      </c>
      <c r="N52" s="23"/>
      <c r="O52" s="23"/>
      <c r="P52" s="23"/>
      <c r="Q52" s="22">
        <v>46200</v>
      </c>
      <c r="R52" s="22">
        <f>Q52*L52</f>
        <v>46200</v>
      </c>
      <c r="S52" s="23"/>
      <c r="T52" s="23"/>
      <c r="U52" s="23"/>
      <c r="V52" s="23"/>
      <c r="W52" s="23"/>
      <c r="X52" s="23"/>
      <c r="Y52" s="23"/>
      <c r="Z52" s="23"/>
      <c r="AA52" s="23"/>
      <c r="AB52" s="23"/>
    </row>
    <row r="53" spans="1:28" s="24" customFormat="1" x14ac:dyDescent="0.25">
      <c r="A53" s="8">
        <v>51</v>
      </c>
      <c r="B53" s="8">
        <v>2023</v>
      </c>
      <c r="C53" s="25" t="s">
        <v>60</v>
      </c>
      <c r="D53" s="20">
        <v>45215</v>
      </c>
      <c r="E53" s="37" t="s">
        <v>111</v>
      </c>
      <c r="F53" s="23" t="s">
        <v>113</v>
      </c>
      <c r="G53" s="36" t="s">
        <v>86</v>
      </c>
      <c r="H53" s="36">
        <v>59351</v>
      </c>
      <c r="I53" s="23"/>
      <c r="J53" s="23"/>
      <c r="K53" s="31" t="s">
        <v>116</v>
      </c>
      <c r="L53" s="25">
        <v>1</v>
      </c>
      <c r="M53" s="25" t="s">
        <v>72</v>
      </c>
      <c r="N53" s="23"/>
      <c r="O53" s="23"/>
      <c r="P53" s="23"/>
      <c r="Q53" s="22">
        <v>29700</v>
      </c>
      <c r="R53" s="22">
        <f t="shared" ref="R53:R55" si="5">Q53*L53</f>
        <v>29700</v>
      </c>
      <c r="S53" s="23"/>
      <c r="T53" s="23"/>
      <c r="U53" s="23"/>
      <c r="V53" s="23"/>
      <c r="W53" s="23"/>
      <c r="X53" s="23"/>
      <c r="Y53" s="23"/>
      <c r="Z53" s="23"/>
      <c r="AA53" s="23"/>
      <c r="AB53" s="23"/>
    </row>
    <row r="54" spans="1:28" s="24" customFormat="1" x14ac:dyDescent="0.25">
      <c r="A54" s="8">
        <v>52</v>
      </c>
      <c r="B54" s="8">
        <v>2023</v>
      </c>
      <c r="C54" s="25" t="s">
        <v>60</v>
      </c>
      <c r="D54" s="20">
        <v>45215</v>
      </c>
      <c r="E54" s="37" t="s">
        <v>111</v>
      </c>
      <c r="F54" s="23" t="s">
        <v>114</v>
      </c>
      <c r="G54" s="36" t="s">
        <v>86</v>
      </c>
      <c r="H54" s="36">
        <v>59351</v>
      </c>
      <c r="I54" s="23"/>
      <c r="J54" s="23"/>
      <c r="K54" s="31" t="s">
        <v>116</v>
      </c>
      <c r="L54" s="25">
        <v>1</v>
      </c>
      <c r="M54" s="25" t="s">
        <v>72</v>
      </c>
      <c r="N54" s="23"/>
      <c r="O54" s="23"/>
      <c r="P54" s="23"/>
      <c r="Q54" s="22">
        <v>143000</v>
      </c>
      <c r="R54" s="22">
        <f t="shared" si="5"/>
        <v>143000</v>
      </c>
      <c r="S54" s="23"/>
      <c r="T54" s="23"/>
      <c r="U54" s="23"/>
      <c r="V54" s="23"/>
      <c r="W54" s="23"/>
      <c r="X54" s="23"/>
      <c r="Y54" s="23"/>
      <c r="Z54" s="23"/>
      <c r="AA54" s="23"/>
      <c r="AB54" s="23"/>
    </row>
    <row r="55" spans="1:28" s="24" customFormat="1" x14ac:dyDescent="0.25">
      <c r="A55" s="8">
        <v>53</v>
      </c>
      <c r="B55" s="8">
        <v>2023</v>
      </c>
      <c r="C55" s="25" t="s">
        <v>60</v>
      </c>
      <c r="D55" s="20">
        <v>45215</v>
      </c>
      <c r="E55" s="37" t="s">
        <v>111</v>
      </c>
      <c r="F55" s="23" t="s">
        <v>115</v>
      </c>
      <c r="G55" s="36" t="s">
        <v>86</v>
      </c>
      <c r="H55" s="36">
        <v>59351</v>
      </c>
      <c r="I55" s="23"/>
      <c r="J55" s="23"/>
      <c r="K55" s="31" t="s">
        <v>116</v>
      </c>
      <c r="L55" s="25">
        <v>2</v>
      </c>
      <c r="M55" s="25" t="s">
        <v>117</v>
      </c>
      <c r="N55" s="23"/>
      <c r="O55" s="23"/>
      <c r="P55" s="23"/>
      <c r="Q55" s="22">
        <v>38500</v>
      </c>
      <c r="R55" s="22">
        <f t="shared" si="5"/>
        <v>77000</v>
      </c>
      <c r="S55" s="23"/>
      <c r="T55" s="23"/>
      <c r="U55" s="23"/>
      <c r="V55" s="23"/>
      <c r="W55" s="23"/>
      <c r="X55" s="23"/>
      <c r="Y55" s="23"/>
      <c r="Z55" s="23"/>
      <c r="AA55" s="23"/>
      <c r="AB55" s="23"/>
    </row>
    <row r="56" spans="1:28" s="24" customFormat="1" x14ac:dyDescent="0.25">
      <c r="D56" s="27"/>
      <c r="E56" s="27"/>
    </row>
    <row r="57" spans="1:28" s="24" customFormat="1" x14ac:dyDescent="0.25">
      <c r="D57" s="27"/>
      <c r="E57" s="27"/>
    </row>
    <row r="58" spans="1:28" s="24" customFormat="1" x14ac:dyDescent="0.25">
      <c r="D58" s="27"/>
      <c r="E58" s="27"/>
    </row>
  </sheetData>
  <autoFilter ref="A2:AB5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Unusabel Part Sale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UMG_USER</dc:creator>
  <cp:lastModifiedBy>user</cp:lastModifiedBy>
  <dcterms:created xsi:type="dcterms:W3CDTF">2023-09-07T02:17:04Z</dcterms:created>
  <dcterms:modified xsi:type="dcterms:W3CDTF">2023-10-20T09:22:25Z</dcterms:modified>
</cp:coreProperties>
</file>