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Thae Ei\HRM Data\SSB List\SSB for June'25\"/>
    </mc:Choice>
  </mc:AlternateContent>
  <bookViews>
    <workbookView xWindow="0" yWindow="0" windowWidth="15345" windowHeight="4635"/>
  </bookViews>
  <sheets>
    <sheet name="Dragon Power (2)" sheetId="4" r:id="rId1"/>
    <sheet name="First Resources (2)" sheetId="6" r:id="rId2"/>
    <sheet name="United Masterpiec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6" l="1"/>
  <c r="B9" i="6"/>
  <c r="D8" i="6"/>
  <c r="G8" i="6" s="1"/>
  <c r="G7" i="6"/>
  <c r="F7" i="6"/>
  <c r="E7" i="6"/>
  <c r="H7" i="6" s="1"/>
  <c r="D7" i="6"/>
  <c r="D9" i="6" s="1"/>
  <c r="G9" i="6" l="1"/>
  <c r="E8" i="6"/>
  <c r="F8" i="6"/>
  <c r="F9" i="6" s="1"/>
  <c r="H8" i="6" l="1"/>
  <c r="H9" i="6" s="1"/>
  <c r="E9" i="6"/>
  <c r="C15" i="4" l="1"/>
  <c r="B15" i="4"/>
  <c r="D14" i="4"/>
  <c r="D13" i="4"/>
  <c r="G13" i="4" s="1"/>
  <c r="H12" i="4"/>
  <c r="G12" i="4"/>
  <c r="F12" i="4"/>
  <c r="E12" i="4"/>
  <c r="D12" i="4"/>
  <c r="F11" i="4"/>
  <c r="D11" i="4"/>
  <c r="E11" i="4" s="1"/>
  <c r="H10" i="4"/>
  <c r="G10" i="4"/>
  <c r="F10" i="4"/>
  <c r="E10" i="4"/>
  <c r="D10" i="4"/>
  <c r="E9" i="4"/>
  <c r="D9" i="4"/>
  <c r="G9" i="4" s="1"/>
  <c r="D8" i="4"/>
  <c r="G8" i="4" s="1"/>
  <c r="H7" i="4"/>
  <c r="G7" i="4"/>
  <c r="F7" i="4"/>
  <c r="E7" i="4"/>
  <c r="H8" i="3"/>
  <c r="G8" i="3"/>
  <c r="F8" i="3"/>
  <c r="E8" i="3"/>
  <c r="D8" i="3"/>
  <c r="C8" i="3"/>
  <c r="B8" i="3"/>
  <c r="H7" i="3"/>
  <c r="G7" i="3"/>
  <c r="F7" i="3"/>
  <c r="E7" i="3"/>
  <c r="D7" i="3"/>
  <c r="E8" i="4" l="1"/>
  <c r="F8" i="4"/>
  <c r="H9" i="4"/>
  <c r="F9" i="4"/>
  <c r="G11" i="4"/>
  <c r="H11" i="4" s="1"/>
  <c r="E13" i="4"/>
  <c r="D15" i="4"/>
  <c r="F13" i="4"/>
  <c r="E14" i="4"/>
  <c r="F14" i="4"/>
  <c r="F15" i="4" s="1"/>
  <c r="G14" i="4"/>
  <c r="G15" i="4" s="1"/>
  <c r="H8" i="4" l="1"/>
  <c r="H13" i="4"/>
  <c r="E15" i="4"/>
  <c r="H14" i="4"/>
  <c r="H15" i="4" l="1"/>
</calcChain>
</file>

<file path=xl/sharedStrings.xml><?xml version="1.0" encoding="utf-8"?>
<sst xmlns="http://schemas.openxmlformats.org/spreadsheetml/2006/main" count="69" uniqueCount="24">
  <si>
    <t>လူမှုဖူလုံရေး အလုပ်ရှင် အလုပ်သမား လစဉ်ထည့်ဝင်ကြေးပေးသွင်းခြင်း</t>
  </si>
  <si>
    <t>အလုပ်ဌာန အမည်နှင့်လိပ်စာ</t>
  </si>
  <si>
    <t>Dragon Power(အမှတ်၁၉၅,အနော်ရထာလမ်း,ပဲခူးလမ်းမှတ်တိုင်,လှိုင်သာယာ မြို့နယ် ဇုန် ၅။(13008.313.1.2.420)</t>
  </si>
  <si>
    <t>အလုပ်ရှင်အမည်</t>
  </si>
  <si>
    <t>Daw Marlar Win</t>
  </si>
  <si>
    <t>ပေးသွင်းသည့်လ</t>
  </si>
  <si>
    <t>လုပ်ခဝင်ငွေ</t>
  </si>
  <si>
    <t>အလုပ်သမားဦးရေ</t>
  </si>
  <si>
    <t>ထည့်ဝင်ကြေးပေးသွင့်သည့်ငွေ</t>
  </si>
  <si>
    <t>မှတ်ချက်</t>
  </si>
  <si>
    <t>အတန်းအစား</t>
  </si>
  <si>
    <t>ကျား</t>
  </si>
  <si>
    <t>မ</t>
  </si>
  <si>
    <t>ပေါင်း</t>
  </si>
  <si>
    <t>အလုပ်သမား (၂%)</t>
  </si>
  <si>
    <t>အလုပ်ရှင် (၁%)</t>
  </si>
  <si>
    <t>အလုပ်ရှင် (၂%)</t>
  </si>
  <si>
    <t>စုစုပေါင်း</t>
  </si>
  <si>
    <t>အမည်</t>
  </si>
  <si>
    <t>ရာထူး</t>
  </si>
  <si>
    <t>လက်မှတ်</t>
  </si>
  <si>
    <t>June'25</t>
  </si>
  <si>
    <t>First Resources (အမှတ်(205),မြစိမ်းရောင်အိမ်ရာ,အနော်ရထာစက်မှုဇုန်,လှိုင်သာယာ မြို့နယ်။(13008.313.7.2.183)</t>
  </si>
  <si>
    <t>United Masterpiece(အမှတ်(205),မြစိမ်းရောင်အိမ်ရာ,အနော်ရထာစက်မှုဇုန်,လှိုင်သာယာ မြို့နယ်။(13008.313.7.2.184)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</si>
</sst>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000455]0.00%"/>
    <numFmt numFmtId="165" formatCode="[$-10000455]0"/>
  </numFmts>
  <fonts count="7" x14ac:knownFonts="1">
    <font>
      <sz val="11"/>
      <color rgb="FF000000"/>
      <name val="Calibri"/>
      <family val="2"/>
    </font>
    <font>
      <b/>
      <sz val="12"/>
      <color theme="1"/>
      <name val="Pyidaungsu"/>
      <family val="2"/>
    </font>
    <font>
      <sz val="12"/>
      <color theme="1"/>
      <name val="Pyidaungsu"/>
      <family val="2"/>
    </font>
    <font>
      <sz val="14"/>
      <color theme="1"/>
      <name val="Pyidaungsu"/>
      <family val="2"/>
    </font>
    <font>
      <sz val="12"/>
      <name val="Pyidaungsu"/>
      <family val="2"/>
    </font>
    <font>
      <sz val="10"/>
      <color theme="1"/>
      <name val="Pyidaungsu"/>
      <family val="2"/>
    </font>
    <font>
      <b/>
      <sz val="12"/>
      <name val="Pyidaungsu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 applyBorder="0"/>
  </cellStyleXfs>
  <cellXfs count="38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quotePrefix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5" fillId="0" borderId="0" xfId="0" applyFont="1" applyFill="1"/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165" fontId="2" fillId="0" borderId="2" xfId="0" applyNumberFormat="1" applyFont="1" applyFill="1" applyBorder="1" applyAlignment="1">
      <alignment horizontal="center" vertical="center"/>
    </xf>
    <xf numFmtId="165" fontId="2" fillId="0" borderId="2" xfId="0" quotePrefix="1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1" fillId="0" borderId="3" xfId="0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165" fontId="2" fillId="0" borderId="6" xfId="0" applyNumberFormat="1" applyFont="1" applyFill="1" applyBorder="1" applyAlignment="1">
      <alignment horizontal="center" vertical="center"/>
    </xf>
    <xf numFmtId="165" fontId="2" fillId="0" borderId="6" xfId="0" quotePrefix="1" applyNumberFormat="1" applyFont="1" applyFill="1" applyBorder="1" applyAlignment="1">
      <alignment horizontal="center" vertical="center"/>
    </xf>
    <xf numFmtId="165" fontId="4" fillId="0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F9" sqref="F9"/>
    </sheetView>
  </sheetViews>
  <sheetFormatPr defaultRowHeight="21.75" x14ac:dyDescent="0.6"/>
  <cols>
    <col min="1" max="1" width="17.5703125" style="10" customWidth="1"/>
    <col min="2" max="2" width="9.42578125" style="10" customWidth="1"/>
    <col min="3" max="4" width="9" style="10" customWidth="1"/>
    <col min="5" max="5" width="19" style="10" customWidth="1"/>
    <col min="6" max="6" width="20.7109375" style="10" customWidth="1"/>
    <col min="7" max="7" width="21" style="10" customWidth="1"/>
    <col min="8" max="8" width="17.85546875" style="10" customWidth="1"/>
    <col min="9" max="9" width="18.5703125" style="11" customWidth="1"/>
    <col min="10" max="10" width="10.7109375" style="1" bestFit="1" customWidth="1"/>
    <col min="11" max="11" width="10" style="1" customWidth="1"/>
    <col min="12" max="12" width="8.85546875" style="1" bestFit="1" customWidth="1"/>
    <col min="13" max="16384" width="9.140625" style="1"/>
  </cols>
  <sheetData>
    <row r="1" spans="1:10" ht="30" customHeight="1" x14ac:dyDescent="0.6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10" ht="30" customHeight="1" x14ac:dyDescent="0.6">
      <c r="A2" s="30" t="s">
        <v>1</v>
      </c>
      <c r="B2" s="30"/>
      <c r="C2" s="30"/>
      <c r="D2" s="31" t="s">
        <v>2</v>
      </c>
      <c r="E2" s="31"/>
      <c r="F2" s="31"/>
      <c r="G2" s="31"/>
      <c r="H2" s="31"/>
      <c r="I2" s="31"/>
    </row>
    <row r="3" spans="1:10" ht="30" customHeight="1" thickBot="1" x14ac:dyDescent="0.65">
      <c r="A3" s="32" t="s">
        <v>3</v>
      </c>
      <c r="B3" s="32"/>
      <c r="C3" s="32"/>
      <c r="D3" s="33" t="s">
        <v>4</v>
      </c>
      <c r="E3" s="33"/>
      <c r="F3" s="33"/>
      <c r="G3" s="33"/>
      <c r="H3" s="33"/>
      <c r="I3" s="33"/>
      <c r="J3" s="2"/>
    </row>
    <row r="4" spans="1:10" ht="30" customHeight="1" thickBot="1" x14ac:dyDescent="0.65">
      <c r="A4" s="34" t="s">
        <v>5</v>
      </c>
      <c r="B4" s="35"/>
      <c r="C4" s="35"/>
      <c r="D4" s="36" t="s">
        <v>21</v>
      </c>
      <c r="E4" s="35"/>
      <c r="F4" s="35"/>
      <c r="G4" s="35"/>
      <c r="H4" s="35"/>
      <c r="I4" s="37"/>
    </row>
    <row r="5" spans="1:10" s="3" customFormat="1" ht="30" customHeight="1" x14ac:dyDescent="0.75">
      <c r="A5" s="22" t="s">
        <v>6</v>
      </c>
      <c r="B5" s="26" t="s">
        <v>7</v>
      </c>
      <c r="C5" s="26"/>
      <c r="D5" s="26"/>
      <c r="E5" s="26" t="s">
        <v>8</v>
      </c>
      <c r="F5" s="26"/>
      <c r="G5" s="26"/>
      <c r="H5" s="26"/>
      <c r="I5" s="27" t="s">
        <v>9</v>
      </c>
    </row>
    <row r="6" spans="1:10" s="3" customFormat="1" ht="30" customHeight="1" thickBot="1" x14ac:dyDescent="0.8">
      <c r="A6" s="23" t="s">
        <v>10</v>
      </c>
      <c r="B6" s="24" t="s">
        <v>11</v>
      </c>
      <c r="C6" s="24" t="s">
        <v>12</v>
      </c>
      <c r="D6" s="24" t="s">
        <v>13</v>
      </c>
      <c r="E6" s="24" t="s">
        <v>14</v>
      </c>
      <c r="F6" s="24" t="s">
        <v>15</v>
      </c>
      <c r="G6" s="24" t="s">
        <v>16</v>
      </c>
      <c r="H6" s="24" t="s">
        <v>13</v>
      </c>
      <c r="I6" s="28"/>
    </row>
    <row r="7" spans="1:10" s="3" customFormat="1" ht="30" customHeight="1" x14ac:dyDescent="0.75">
      <c r="A7" s="19">
        <v>200000</v>
      </c>
      <c r="B7" s="19">
        <v>2</v>
      </c>
      <c r="C7" s="19">
        <v>0</v>
      </c>
      <c r="D7" s="19">
        <v>2</v>
      </c>
      <c r="E7" s="19">
        <f>A7*2%*D7</f>
        <v>8000</v>
      </c>
      <c r="F7" s="19">
        <f>A7*1%*D7</f>
        <v>4000</v>
      </c>
      <c r="G7" s="19">
        <f>A7*2%*D7</f>
        <v>8000</v>
      </c>
      <c r="H7" s="19">
        <f>SUM(E7:G7)</f>
        <v>20000</v>
      </c>
      <c r="I7" s="25"/>
    </row>
    <row r="8" spans="1:10" s="8" customFormat="1" ht="30" customHeight="1" x14ac:dyDescent="0.6">
      <c r="A8" s="19">
        <v>210000</v>
      </c>
      <c r="B8" s="19">
        <v>28</v>
      </c>
      <c r="C8" s="20">
        <v>0</v>
      </c>
      <c r="D8" s="21">
        <f t="shared" ref="D8:D14" si="0">SUM(B8:C8)</f>
        <v>28</v>
      </c>
      <c r="E8" s="19">
        <f>A8*2%*D8</f>
        <v>117600</v>
      </c>
      <c r="F8" s="19">
        <f>A8*1%*D8</f>
        <v>58800</v>
      </c>
      <c r="G8" s="19">
        <f>A8*2%*D8</f>
        <v>117600</v>
      </c>
      <c r="H8" s="19">
        <f>SUM(E8:G8)</f>
        <v>294000</v>
      </c>
      <c r="I8" s="7"/>
    </row>
    <row r="9" spans="1:10" s="8" customFormat="1" ht="30" customHeight="1" x14ac:dyDescent="0.6">
      <c r="A9" s="4">
        <v>230000</v>
      </c>
      <c r="B9" s="4">
        <v>1</v>
      </c>
      <c r="C9" s="5">
        <v>0</v>
      </c>
      <c r="D9" s="6">
        <f t="shared" si="0"/>
        <v>1</v>
      </c>
      <c r="E9" s="4">
        <f t="shared" ref="E9:E14" si="1">A9*2%*D9</f>
        <v>4600</v>
      </c>
      <c r="F9" s="4">
        <f t="shared" ref="F9:F14" si="2">A9*1%*D9</f>
        <v>2300</v>
      </c>
      <c r="G9" s="4">
        <f t="shared" ref="G9:G14" si="3">A9*2%*D9</f>
        <v>4600</v>
      </c>
      <c r="H9" s="4">
        <f t="shared" ref="H9:H14" si="4">SUM(E9:G9)</f>
        <v>11500</v>
      </c>
      <c r="I9" s="7"/>
    </row>
    <row r="10" spans="1:10" s="8" customFormat="1" ht="30" customHeight="1" x14ac:dyDescent="0.6">
      <c r="A10" s="4">
        <v>243000</v>
      </c>
      <c r="B10" s="4">
        <v>1</v>
      </c>
      <c r="C10" s="5">
        <v>0</v>
      </c>
      <c r="D10" s="6">
        <f t="shared" si="0"/>
        <v>1</v>
      </c>
      <c r="E10" s="4">
        <f t="shared" si="1"/>
        <v>4860</v>
      </c>
      <c r="F10" s="4">
        <f t="shared" si="2"/>
        <v>2430</v>
      </c>
      <c r="G10" s="4">
        <f t="shared" si="3"/>
        <v>4860</v>
      </c>
      <c r="H10" s="4">
        <f t="shared" si="4"/>
        <v>12150</v>
      </c>
      <c r="I10" s="7"/>
    </row>
    <row r="11" spans="1:10" s="8" customFormat="1" ht="30" customHeight="1" x14ac:dyDescent="0.6">
      <c r="A11" s="4">
        <v>250000</v>
      </c>
      <c r="B11" s="4">
        <v>8</v>
      </c>
      <c r="C11" s="5">
        <v>0</v>
      </c>
      <c r="D11" s="6">
        <f t="shared" si="0"/>
        <v>8</v>
      </c>
      <c r="E11" s="4">
        <f t="shared" si="1"/>
        <v>40000</v>
      </c>
      <c r="F11" s="4">
        <f t="shared" si="2"/>
        <v>20000</v>
      </c>
      <c r="G11" s="4">
        <f t="shared" si="3"/>
        <v>40000</v>
      </c>
      <c r="H11" s="4">
        <f t="shared" si="4"/>
        <v>100000</v>
      </c>
      <c r="I11" s="7"/>
    </row>
    <row r="12" spans="1:10" s="8" customFormat="1" ht="30" customHeight="1" x14ac:dyDescent="0.6">
      <c r="A12" s="4">
        <v>270000</v>
      </c>
      <c r="B12" s="4">
        <v>1</v>
      </c>
      <c r="C12" s="5">
        <v>1</v>
      </c>
      <c r="D12" s="6">
        <f t="shared" si="0"/>
        <v>2</v>
      </c>
      <c r="E12" s="4">
        <f t="shared" si="1"/>
        <v>10800</v>
      </c>
      <c r="F12" s="4">
        <f t="shared" si="2"/>
        <v>5400</v>
      </c>
      <c r="G12" s="4">
        <f t="shared" si="3"/>
        <v>10800</v>
      </c>
      <c r="H12" s="4">
        <f t="shared" si="4"/>
        <v>27000</v>
      </c>
      <c r="I12" s="7"/>
    </row>
    <row r="13" spans="1:10" s="8" customFormat="1" ht="30" customHeight="1" x14ac:dyDescent="0.6">
      <c r="A13" s="4">
        <v>280000</v>
      </c>
      <c r="B13" s="4">
        <v>2</v>
      </c>
      <c r="C13" s="5">
        <v>0</v>
      </c>
      <c r="D13" s="6">
        <f t="shared" si="0"/>
        <v>2</v>
      </c>
      <c r="E13" s="4">
        <f t="shared" si="1"/>
        <v>11200</v>
      </c>
      <c r="F13" s="4">
        <f t="shared" si="2"/>
        <v>5600</v>
      </c>
      <c r="G13" s="4">
        <f t="shared" si="3"/>
        <v>11200</v>
      </c>
      <c r="H13" s="4">
        <f t="shared" si="4"/>
        <v>28000</v>
      </c>
      <c r="I13" s="7"/>
    </row>
    <row r="14" spans="1:10" s="8" customFormat="1" ht="30" customHeight="1" thickBot="1" x14ac:dyDescent="0.65">
      <c r="A14" s="12">
        <v>300000</v>
      </c>
      <c r="B14" s="12">
        <v>38</v>
      </c>
      <c r="C14" s="13">
        <v>12</v>
      </c>
      <c r="D14" s="14">
        <f t="shared" si="0"/>
        <v>50</v>
      </c>
      <c r="E14" s="12">
        <f t="shared" si="1"/>
        <v>300000</v>
      </c>
      <c r="F14" s="12">
        <f t="shared" si="2"/>
        <v>150000</v>
      </c>
      <c r="G14" s="12">
        <f t="shared" si="3"/>
        <v>300000</v>
      </c>
      <c r="H14" s="12">
        <f t="shared" si="4"/>
        <v>750000</v>
      </c>
      <c r="I14" s="15"/>
    </row>
    <row r="15" spans="1:10" s="9" customFormat="1" ht="30" customHeight="1" thickBot="1" x14ac:dyDescent="0.3">
      <c r="A15" s="16" t="s">
        <v>17</v>
      </c>
      <c r="B15" s="17">
        <f t="shared" ref="B15:H15" si="5">SUM(B7:B14)</f>
        <v>81</v>
      </c>
      <c r="C15" s="17">
        <f t="shared" si="5"/>
        <v>13</v>
      </c>
      <c r="D15" s="17">
        <f t="shared" si="5"/>
        <v>94</v>
      </c>
      <c r="E15" s="17">
        <f t="shared" si="5"/>
        <v>497060</v>
      </c>
      <c r="F15" s="17">
        <f t="shared" si="5"/>
        <v>248530</v>
      </c>
      <c r="G15" s="17">
        <f t="shared" si="5"/>
        <v>497060</v>
      </c>
      <c r="H15" s="17">
        <f t="shared" si="5"/>
        <v>1242650</v>
      </c>
      <c r="I15" s="18"/>
    </row>
    <row r="16" spans="1:10" ht="31.5" customHeight="1" x14ac:dyDescent="0.6"/>
    <row r="17" spans="8:8" ht="31.5" customHeight="1" x14ac:dyDescent="0.6"/>
    <row r="18" spans="8:8" ht="31.5" customHeight="1" x14ac:dyDescent="0.6"/>
    <row r="19" spans="8:8" x14ac:dyDescent="0.6">
      <c r="H19" s="10" t="s">
        <v>20</v>
      </c>
    </row>
    <row r="20" spans="8:8" x14ac:dyDescent="0.6">
      <c r="H20" s="10" t="s">
        <v>18</v>
      </c>
    </row>
    <row r="21" spans="8:8" x14ac:dyDescent="0.6">
      <c r="H21" s="10" t="s">
        <v>19</v>
      </c>
    </row>
  </sheetData>
  <mergeCells count="10">
    <mergeCell ref="B5:D5"/>
    <mergeCell ref="E5:H5"/>
    <mergeCell ref="I5:I6"/>
    <mergeCell ref="A1:I1"/>
    <mergeCell ref="A2:C2"/>
    <mergeCell ref="D2:I2"/>
    <mergeCell ref="A3:C3"/>
    <mergeCell ref="D3:I3"/>
    <mergeCell ref="A4:C4"/>
    <mergeCell ref="D4:I4"/>
  </mergeCells>
  <pageMargins left="0.2" right="0.2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E11" sqref="E11"/>
    </sheetView>
  </sheetViews>
  <sheetFormatPr defaultRowHeight="21.75" x14ac:dyDescent="0.6"/>
  <cols>
    <col min="1" max="1" width="17.5703125" style="10" customWidth="1"/>
    <col min="2" max="2" width="9.42578125" style="10" customWidth="1"/>
    <col min="3" max="4" width="9" style="10" customWidth="1"/>
    <col min="5" max="5" width="19" style="10" customWidth="1"/>
    <col min="6" max="6" width="20.7109375" style="10" customWidth="1"/>
    <col min="7" max="7" width="21" style="10" customWidth="1"/>
    <col min="8" max="8" width="17.85546875" style="10" customWidth="1"/>
    <col min="9" max="9" width="18.5703125" style="11" customWidth="1"/>
    <col min="10" max="10" width="10.7109375" style="1" bestFit="1" customWidth="1"/>
    <col min="11" max="11" width="10" style="1" customWidth="1"/>
    <col min="12" max="12" width="8.85546875" style="1" bestFit="1" customWidth="1"/>
    <col min="13" max="16384" width="9.140625" style="1"/>
  </cols>
  <sheetData>
    <row r="1" spans="1:12" ht="30" customHeight="1" x14ac:dyDescent="0.6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12" ht="30" customHeight="1" x14ac:dyDescent="0.6">
      <c r="A2" s="30" t="s">
        <v>1</v>
      </c>
      <c r="B2" s="30"/>
      <c r="C2" s="30"/>
      <c r="D2" s="31" t="s">
        <v>22</v>
      </c>
      <c r="E2" s="31"/>
      <c r="F2" s="31"/>
      <c r="G2" s="31"/>
      <c r="H2" s="31"/>
      <c r="I2" s="31"/>
    </row>
    <row r="3" spans="1:12" ht="30" customHeight="1" thickBot="1" x14ac:dyDescent="0.65">
      <c r="A3" s="32" t="s">
        <v>3</v>
      </c>
      <c r="B3" s="32"/>
      <c r="C3" s="32"/>
      <c r="D3" s="33" t="s">
        <v>4</v>
      </c>
      <c r="E3" s="33"/>
      <c r="F3" s="33"/>
      <c r="G3" s="33"/>
      <c r="H3" s="33"/>
      <c r="I3" s="33"/>
      <c r="J3" s="2"/>
    </row>
    <row r="4" spans="1:12" ht="30" customHeight="1" thickBot="1" x14ac:dyDescent="0.65">
      <c r="A4" s="34" t="s">
        <v>5</v>
      </c>
      <c r="B4" s="35"/>
      <c r="C4" s="35"/>
      <c r="D4" s="36" t="s">
        <v>21</v>
      </c>
      <c r="E4" s="35"/>
      <c r="F4" s="35"/>
      <c r="G4" s="35"/>
      <c r="H4" s="35"/>
      <c r="I4" s="37"/>
    </row>
    <row r="5" spans="1:12" s="3" customFormat="1" ht="30" customHeight="1" x14ac:dyDescent="0.75">
      <c r="A5" s="22" t="s">
        <v>6</v>
      </c>
      <c r="B5" s="26" t="s">
        <v>7</v>
      </c>
      <c r="C5" s="26"/>
      <c r="D5" s="26"/>
      <c r="E5" s="26" t="s">
        <v>8</v>
      </c>
      <c r="F5" s="26"/>
      <c r="G5" s="26"/>
      <c r="H5" s="26"/>
      <c r="I5" s="27" t="s">
        <v>9</v>
      </c>
    </row>
    <row r="6" spans="1:12" s="3" customFormat="1" ht="30" customHeight="1" thickBot="1" x14ac:dyDescent="0.8">
      <c r="A6" s="23" t="s">
        <v>10</v>
      </c>
      <c r="B6" s="24" t="s">
        <v>11</v>
      </c>
      <c r="C6" s="24" t="s">
        <v>12</v>
      </c>
      <c r="D6" s="24" t="s">
        <v>13</v>
      </c>
      <c r="E6" s="24" t="s">
        <v>14</v>
      </c>
      <c r="F6" s="24" t="s">
        <v>15</v>
      </c>
      <c r="G6" s="24" t="s">
        <v>16</v>
      </c>
      <c r="H6" s="24" t="s">
        <v>13</v>
      </c>
      <c r="I6" s="28"/>
    </row>
    <row r="7" spans="1:12" s="8" customFormat="1" ht="30" customHeight="1" x14ac:dyDescent="0.6">
      <c r="A7" s="19">
        <v>210000</v>
      </c>
      <c r="B7" s="19">
        <v>1</v>
      </c>
      <c r="C7" s="20">
        <v>0</v>
      </c>
      <c r="D7" s="21">
        <f>SUM(B7:C7)</f>
        <v>1</v>
      </c>
      <c r="E7" s="19">
        <f>A7*2%*D7</f>
        <v>4200</v>
      </c>
      <c r="F7" s="19">
        <f>A7*1%*D7</f>
        <v>2100</v>
      </c>
      <c r="G7" s="19">
        <f>A7*2%*D7</f>
        <v>4200</v>
      </c>
      <c r="H7" s="19">
        <f>SUM(E7:G7)</f>
        <v>10500</v>
      </c>
      <c r="I7" s="7"/>
    </row>
    <row r="8" spans="1:12" s="8" customFormat="1" ht="30" customHeight="1" thickBot="1" x14ac:dyDescent="0.65">
      <c r="A8" s="12">
        <v>300000</v>
      </c>
      <c r="B8" s="12">
        <v>2</v>
      </c>
      <c r="C8" s="13">
        <v>0</v>
      </c>
      <c r="D8" s="14">
        <f>SUM(B8:C8)</f>
        <v>2</v>
      </c>
      <c r="E8" s="12">
        <f>A8*2%*D8</f>
        <v>12000</v>
      </c>
      <c r="F8" s="12">
        <f>A8*1%*D8</f>
        <v>6000</v>
      </c>
      <c r="G8" s="12">
        <f>A8*2%*D8</f>
        <v>12000</v>
      </c>
      <c r="H8" s="12">
        <f>SUM(E8:G8)</f>
        <v>30000</v>
      </c>
      <c r="I8" s="15"/>
    </row>
    <row r="9" spans="1:12" s="9" customFormat="1" ht="30" customHeight="1" thickBot="1" x14ac:dyDescent="0.3">
      <c r="A9" s="16" t="s">
        <v>17</v>
      </c>
      <c r="B9" s="17">
        <f t="shared" ref="B9:H9" si="0">SUM(B7:B8)</f>
        <v>3</v>
      </c>
      <c r="C9" s="17">
        <f t="shared" si="0"/>
        <v>0</v>
      </c>
      <c r="D9" s="17">
        <f t="shared" si="0"/>
        <v>3</v>
      </c>
      <c r="E9" s="17">
        <f t="shared" si="0"/>
        <v>16200</v>
      </c>
      <c r="F9" s="17">
        <f t="shared" si="0"/>
        <v>8100</v>
      </c>
      <c r="G9" s="17">
        <f t="shared" si="0"/>
        <v>16200</v>
      </c>
      <c r="H9" s="17">
        <f t="shared" si="0"/>
        <v>40500</v>
      </c>
      <c r="I9" s="18"/>
    </row>
    <row r="10" spans="1:12" s="11" customFormat="1" ht="31.5" customHeight="1" x14ac:dyDescent="0.6">
      <c r="A10" s="10"/>
      <c r="B10" s="10"/>
      <c r="C10" s="10"/>
      <c r="D10" s="10"/>
      <c r="E10" s="10"/>
      <c r="F10" s="10"/>
      <c r="G10" s="10"/>
      <c r="H10" s="10"/>
      <c r="J10" s="1"/>
      <c r="K10" s="1"/>
      <c r="L10" s="1"/>
    </row>
    <row r="11" spans="1:12" s="11" customFormat="1" ht="31.5" customHeight="1" x14ac:dyDescent="0.6">
      <c r="A11" s="10"/>
      <c r="B11" s="10"/>
      <c r="C11" s="10"/>
      <c r="D11" s="10"/>
      <c r="E11" s="10"/>
      <c r="F11" s="10"/>
      <c r="G11" s="10"/>
      <c r="H11" s="10"/>
      <c r="J11" s="1"/>
      <c r="K11" s="1"/>
      <c r="L11" s="1"/>
    </row>
    <row r="12" spans="1:12" s="11" customFormat="1" ht="31.5" customHeight="1" x14ac:dyDescent="0.6">
      <c r="A12" s="10"/>
      <c r="B12" s="10"/>
      <c r="C12" s="10"/>
      <c r="D12" s="10"/>
      <c r="E12" s="10"/>
      <c r="F12" s="10"/>
      <c r="G12" s="10"/>
      <c r="H12" s="10"/>
      <c r="J12" s="1"/>
      <c r="K12" s="1"/>
      <c r="L12" s="1"/>
    </row>
    <row r="13" spans="1:12" s="11" customFormat="1" x14ac:dyDescent="0.6">
      <c r="A13" s="10"/>
      <c r="B13" s="10"/>
      <c r="C13" s="10"/>
      <c r="D13" s="10"/>
      <c r="E13" s="10"/>
      <c r="F13" s="10"/>
      <c r="G13" s="10"/>
      <c r="H13" s="10" t="s">
        <v>20</v>
      </c>
      <c r="J13" s="1"/>
      <c r="K13" s="1"/>
      <c r="L13" s="1"/>
    </row>
    <row r="14" spans="1:12" s="11" customFormat="1" x14ac:dyDescent="0.6">
      <c r="A14" s="10"/>
      <c r="B14" s="10"/>
      <c r="C14" s="10"/>
      <c r="D14" s="10"/>
      <c r="E14" s="10"/>
      <c r="F14" s="10"/>
      <c r="G14" s="10"/>
      <c r="H14" s="10" t="s">
        <v>18</v>
      </c>
      <c r="J14" s="1"/>
      <c r="K14" s="1"/>
      <c r="L14" s="1"/>
    </row>
    <row r="15" spans="1:12" s="11" customFormat="1" x14ac:dyDescent="0.6">
      <c r="A15" s="10"/>
      <c r="B15" s="10"/>
      <c r="C15" s="10"/>
      <c r="D15" s="10"/>
      <c r="E15" s="10"/>
      <c r="F15" s="10"/>
      <c r="G15" s="10"/>
      <c r="H15" s="10" t="s">
        <v>19</v>
      </c>
      <c r="J15" s="1"/>
      <c r="K15" s="1"/>
      <c r="L15" s="1"/>
    </row>
  </sheetData>
  <mergeCells count="10">
    <mergeCell ref="B5:D5"/>
    <mergeCell ref="E5:H5"/>
    <mergeCell ref="I5:I6"/>
    <mergeCell ref="A1:I1"/>
    <mergeCell ref="A2:C2"/>
    <mergeCell ref="D2:I2"/>
    <mergeCell ref="A3:C3"/>
    <mergeCell ref="D3:I3"/>
    <mergeCell ref="A4:C4"/>
    <mergeCell ref="D4:I4"/>
  </mergeCells>
  <pageMargins left="0.2" right="0.2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E9" sqref="E9"/>
    </sheetView>
  </sheetViews>
  <sheetFormatPr defaultRowHeight="21.75" x14ac:dyDescent="0.6"/>
  <cols>
    <col min="1" max="1" width="17.5703125" style="10" customWidth="1"/>
    <col min="2" max="2" width="9.42578125" style="10" customWidth="1"/>
    <col min="3" max="4" width="9" style="10" customWidth="1"/>
    <col min="5" max="5" width="19" style="10" customWidth="1"/>
    <col min="6" max="6" width="20.7109375" style="10" customWidth="1"/>
    <col min="7" max="7" width="21" style="10" customWidth="1"/>
    <col min="8" max="8" width="17.85546875" style="10" customWidth="1"/>
    <col min="9" max="9" width="18.5703125" style="11" customWidth="1"/>
    <col min="10" max="10" width="10.7109375" style="1" bestFit="1" customWidth="1"/>
    <col min="11" max="11" width="10" style="1" customWidth="1"/>
    <col min="12" max="12" width="8.85546875" style="1" bestFit="1" customWidth="1"/>
    <col min="13" max="16384" width="9.140625" style="1"/>
  </cols>
  <sheetData>
    <row r="1" spans="1:12" ht="30" customHeight="1" x14ac:dyDescent="0.6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12" ht="30" customHeight="1" x14ac:dyDescent="0.6">
      <c r="A2" s="30" t="s">
        <v>1</v>
      </c>
      <c r="B2" s="30"/>
      <c r="C2" s="30"/>
      <c r="D2" s="31" t="s">
        <v>23</v>
      </c>
      <c r="E2" s="31"/>
      <c r="F2" s="31"/>
      <c r="G2" s="31"/>
      <c r="H2" s="31"/>
      <c r="I2" s="31"/>
    </row>
    <row r="3" spans="1:12" ht="30" customHeight="1" thickBot="1" x14ac:dyDescent="0.65">
      <c r="A3" s="32" t="s">
        <v>3</v>
      </c>
      <c r="B3" s="32"/>
      <c r="C3" s="32"/>
      <c r="D3" s="33" t="s">
        <v>4</v>
      </c>
      <c r="E3" s="33"/>
      <c r="F3" s="33"/>
      <c r="G3" s="33"/>
      <c r="H3" s="33"/>
      <c r="I3" s="33"/>
      <c r="J3" s="2"/>
    </row>
    <row r="4" spans="1:12" ht="30" customHeight="1" thickBot="1" x14ac:dyDescent="0.65">
      <c r="A4" s="34" t="s">
        <v>5</v>
      </c>
      <c r="B4" s="35"/>
      <c r="C4" s="35"/>
      <c r="D4" s="36" t="s">
        <v>21</v>
      </c>
      <c r="E4" s="35"/>
      <c r="F4" s="35"/>
      <c r="G4" s="35"/>
      <c r="H4" s="35"/>
      <c r="I4" s="37"/>
    </row>
    <row r="5" spans="1:12" s="3" customFormat="1" ht="30" customHeight="1" x14ac:dyDescent="0.75">
      <c r="A5" s="22" t="s">
        <v>6</v>
      </c>
      <c r="B5" s="26" t="s">
        <v>7</v>
      </c>
      <c r="C5" s="26"/>
      <c r="D5" s="26"/>
      <c r="E5" s="26" t="s">
        <v>8</v>
      </c>
      <c r="F5" s="26"/>
      <c r="G5" s="26"/>
      <c r="H5" s="26"/>
      <c r="I5" s="27" t="s">
        <v>9</v>
      </c>
    </row>
    <row r="6" spans="1:12" s="3" customFormat="1" ht="30" customHeight="1" thickBot="1" x14ac:dyDescent="0.8">
      <c r="A6" s="23" t="s">
        <v>10</v>
      </c>
      <c r="B6" s="24" t="s">
        <v>11</v>
      </c>
      <c r="C6" s="24" t="s">
        <v>12</v>
      </c>
      <c r="D6" s="24" t="s">
        <v>13</v>
      </c>
      <c r="E6" s="24" t="s">
        <v>14</v>
      </c>
      <c r="F6" s="24" t="s">
        <v>15</v>
      </c>
      <c r="G6" s="24" t="s">
        <v>16</v>
      </c>
      <c r="H6" s="24" t="s">
        <v>13</v>
      </c>
      <c r="I6" s="28"/>
    </row>
    <row r="7" spans="1:12" s="8" customFormat="1" ht="30" customHeight="1" thickBot="1" x14ac:dyDescent="0.65">
      <c r="A7" s="4">
        <v>240000</v>
      </c>
      <c r="B7" s="4">
        <v>1</v>
      </c>
      <c r="C7" s="5">
        <v>0</v>
      </c>
      <c r="D7" s="6">
        <f>SUM(B7:C7)</f>
        <v>1</v>
      </c>
      <c r="E7" s="4">
        <f>A7*2%*D7</f>
        <v>4800</v>
      </c>
      <c r="F7" s="4">
        <f>A7*1%*D7</f>
        <v>2400</v>
      </c>
      <c r="G7" s="4">
        <f>A7*2%*D7</f>
        <v>4800</v>
      </c>
      <c r="H7" s="4">
        <f>SUM(E7:G7)</f>
        <v>12000</v>
      </c>
      <c r="I7" s="7"/>
    </row>
    <row r="8" spans="1:12" s="9" customFormat="1" ht="30" customHeight="1" thickBot="1" x14ac:dyDescent="0.3">
      <c r="A8" s="16" t="s">
        <v>17</v>
      </c>
      <c r="B8" s="17">
        <f t="shared" ref="B8:H8" si="0">SUM(B7:B7)</f>
        <v>1</v>
      </c>
      <c r="C8" s="17">
        <f t="shared" si="0"/>
        <v>0</v>
      </c>
      <c r="D8" s="17">
        <f t="shared" si="0"/>
        <v>1</v>
      </c>
      <c r="E8" s="17">
        <f t="shared" si="0"/>
        <v>4800</v>
      </c>
      <c r="F8" s="17">
        <f t="shared" si="0"/>
        <v>2400</v>
      </c>
      <c r="G8" s="17">
        <f t="shared" si="0"/>
        <v>4800</v>
      </c>
      <c r="H8" s="17">
        <f t="shared" si="0"/>
        <v>12000</v>
      </c>
      <c r="I8" s="18"/>
    </row>
    <row r="9" spans="1:12" s="11" customFormat="1" ht="31.5" customHeight="1" x14ac:dyDescent="0.6">
      <c r="A9" s="10"/>
      <c r="B9" s="10"/>
      <c r="C9" s="10"/>
      <c r="D9" s="10"/>
      <c r="E9" s="10"/>
      <c r="F9" s="10"/>
      <c r="G9" s="10"/>
      <c r="H9" s="10"/>
      <c r="J9" s="1"/>
      <c r="K9" s="1"/>
      <c r="L9" s="1"/>
    </row>
    <row r="10" spans="1:12" s="11" customFormat="1" ht="31.5" customHeight="1" x14ac:dyDescent="0.6">
      <c r="A10" s="10"/>
      <c r="B10" s="10"/>
      <c r="C10" s="10"/>
      <c r="D10" s="10"/>
      <c r="E10" s="10"/>
      <c r="F10" s="10"/>
      <c r="G10" s="10"/>
      <c r="H10" s="10"/>
      <c r="J10" s="1"/>
      <c r="K10" s="1"/>
      <c r="L10" s="1"/>
    </row>
    <row r="11" spans="1:12" s="11" customFormat="1" x14ac:dyDescent="0.6">
      <c r="A11" s="10"/>
      <c r="B11" s="10"/>
      <c r="C11" s="10"/>
      <c r="D11" s="10"/>
      <c r="E11" s="10"/>
      <c r="F11" s="10"/>
      <c r="G11" s="10"/>
      <c r="H11" s="10" t="s">
        <v>20</v>
      </c>
      <c r="J11" s="1"/>
      <c r="K11" s="1"/>
      <c r="L11" s="1"/>
    </row>
    <row r="12" spans="1:12" s="11" customFormat="1" x14ac:dyDescent="0.6">
      <c r="A12" s="10"/>
      <c r="B12" s="10"/>
      <c r="C12" s="10"/>
      <c r="D12" s="10"/>
      <c r="E12" s="10"/>
      <c r="F12" s="10"/>
      <c r="G12" s="10"/>
      <c r="H12" s="10" t="s">
        <v>18</v>
      </c>
      <c r="J12" s="1"/>
      <c r="K12" s="1"/>
      <c r="L12" s="1"/>
    </row>
    <row r="13" spans="1:12" s="11" customFormat="1" x14ac:dyDescent="0.6">
      <c r="A13" s="10"/>
      <c r="B13" s="10"/>
      <c r="C13" s="10"/>
      <c r="D13" s="10"/>
      <c r="E13" s="10"/>
      <c r="F13" s="10"/>
      <c r="G13" s="10"/>
      <c r="H13" s="10" t="s">
        <v>19</v>
      </c>
      <c r="J13" s="1"/>
      <c r="K13" s="1"/>
      <c r="L13" s="1"/>
    </row>
  </sheetData>
  <mergeCells count="10">
    <mergeCell ref="B5:D5"/>
    <mergeCell ref="E5:H5"/>
    <mergeCell ref="I5:I6"/>
    <mergeCell ref="A1:I1"/>
    <mergeCell ref="A2:C2"/>
    <mergeCell ref="D2:I2"/>
    <mergeCell ref="A3:C3"/>
    <mergeCell ref="D3:I3"/>
    <mergeCell ref="A4:C4"/>
    <mergeCell ref="D4:I4"/>
  </mergeCells>
  <pageMargins left="0.2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Dragon Power (2)</vt:lpstr>
      <vt:lpstr>First Resources (2)</vt:lpstr>
      <vt:lpstr>United Masterpiece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2025-07-15T02:31:14Z</cp:lastPrinted>
  <dcterms:created xsi:type="dcterms:W3CDTF">2024-10-08T05:11:27Z</dcterms:created>
  <dcterms:modified xsi:type="dcterms:W3CDTF">2025-07-28T08:22:27Z</dcterms:modified>
</cp:coreProperties>
</file>