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Swing ring gear ass'y(ZX210-5)\"/>
    </mc:Choice>
  </mc:AlternateContent>
  <bookViews>
    <workbookView xWindow="0" yWindow="0" windowWidth="20490" windowHeight="6555"/>
  </bookViews>
  <sheets>
    <sheet name="Swing ring gear" sheetId="6" r:id="rId1"/>
    <sheet name="Attch" sheetId="7" r:id="rId2"/>
  </sheets>
  <definedNames>
    <definedName name="_xlnm.Print_Area" localSheetId="0">'Swing ring gear'!$A$1:$S$24</definedName>
  </definedNames>
  <calcPr calcId="152511"/>
</workbook>
</file>

<file path=xl/calcChain.xml><?xml version="1.0" encoding="utf-8"?>
<calcChain xmlns="http://schemas.openxmlformats.org/spreadsheetml/2006/main">
  <c r="G11" i="6" l="1"/>
  <c r="N11" i="6" l="1"/>
  <c r="N12" i="6" s="1"/>
  <c r="G12" i="6" l="1"/>
</calcChain>
</file>

<file path=xl/sharedStrings.xml><?xml version="1.0" encoding="utf-8"?>
<sst xmlns="http://schemas.openxmlformats.org/spreadsheetml/2006/main" count="91" uniqueCount="67">
  <si>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</si>
  <si>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</si>
  <si>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</si>
  <si>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</si>
  <si>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</si>
  <si>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</si>
  <si>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</si>
  <si>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</si>
  <si>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</si>
  <si>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</si>
  <si>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</si>
  <si>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</si>
  <si>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</si>
  <si>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</si>
  <si>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</si>
  <si>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</si>
  <si>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</si>
  <si>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</si>
  <si>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</si>
  <si>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</si>
  <si>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</si>
  <si>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</si>
  <si>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</si>
  <si>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</si>
  <si>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</si>
  <si>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</si>
  <si>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</si>
  <si>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</si>
  <si>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</si>
  <si>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</si>
  <si>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</si>
  <si>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</si>
  <si>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</si>
  <si>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</si>
  <si>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</si>
  <si>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</si>
  <si>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</si>
  <si>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</si>
  <si>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</si>
  <si>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</si>
  <si>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</si>
  <si>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</si>
  <si>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</si>
  <si>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</si>
  <si>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</si>
  <si>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</si>
  <si>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</si>
  <si>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</si>
  <si>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</si>
  <si>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125%*105%*105%</t>
  </si>
  <si>
    <t>No stock</t>
  </si>
  <si>
    <t>MMK</t>
  </si>
  <si>
    <t>PR-Local-REM-2024-12-0017</t>
  </si>
  <si>
    <t>ZX210-5</t>
  </si>
  <si>
    <t>Hitachi</t>
  </si>
  <si>
    <t>Common Purpose (CEII)</t>
  </si>
  <si>
    <t>COP-PRT-PO-24120004</t>
  </si>
  <si>
    <t>Swing ring gear ass'y</t>
  </si>
  <si>
    <t>9260971L</t>
  </si>
  <si>
    <t>Universal
09740934579</t>
  </si>
  <si>
    <t>Silver Lining Machinery Co.ltd
09-795415388</t>
  </si>
  <si>
    <t>No Stock</t>
  </si>
  <si>
    <t>ASS</t>
  </si>
  <si>
    <t>Attached</t>
  </si>
  <si>
    <t>Multipart</t>
  </si>
  <si>
    <t>Advance Request</t>
  </si>
  <si>
    <t xml:space="preserve">VCM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</si>
</sst>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4"/>
      <color rgb="FF000000"/>
      <name val="Times New Roman"/>
      <family val="1"/>
    </font>
    <font>
      <sz val="16"/>
      <color rgb="FF000000"/>
      <name val="Times New Roman"/>
      <family val="1"/>
    </font>
    <font>
      <sz val="18"/>
      <color rgb="FF000000"/>
      <name val="Times New Roman"/>
      <family val="1"/>
    </font>
    <font>
      <sz val="2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03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2" fillId="0" borderId="1" xfId="2" applyFill="1" applyBorder="1" applyAlignment="1">
      <alignment vertical="center" wrapText="1"/>
    </xf>
    <xf numFmtId="43" fontId="12" fillId="0" borderId="1" xfId="3" applyNumberFormat="1" applyFont="1" applyFill="1" applyBorder="1" applyAlignment="1">
      <alignment vertical="center" wrapText="1"/>
    </xf>
    <xf numFmtId="44" fontId="5" fillId="0" borderId="0" xfId="6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top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" vertical="top"/>
    </xf>
    <xf numFmtId="0" fontId="20" fillId="0" borderId="0" xfId="0" applyFont="1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top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7" Type="http://schemas.openxmlformats.org/officeDocument/2006/relationships/image" Target="../media/image9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114300</xdr:rowOff>
    </xdr:from>
    <xdr:to>
      <xdr:col>10</xdr:col>
      <xdr:colOff>263405</xdr:colOff>
      <xdr:row>26</xdr:row>
      <xdr:rowOff>123825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9600"/>
          <a:ext cx="5597405" cy="3895725"/>
        </a:xfrm>
        <a:prstGeom prst="rect">
          <a:avLst/>
        </a:prstGeom>
      </xdr:spPr>
    </xdr:pic>
    <xdr:clientData/>
  </xdr:twoCellAnchor>
  <xdr:twoCellAnchor editAs="oneCell">
    <xdr:from>
      <xdr:col>22</xdr:col>
      <xdr:colOff>428625</xdr:colOff>
      <xdr:row>2</xdr:row>
      <xdr:rowOff>1</xdr:rowOff>
    </xdr:from>
    <xdr:to>
      <xdr:col>36</xdr:col>
      <xdr:colOff>247650</xdr:colOff>
      <xdr:row>26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3425" y="495301"/>
          <a:ext cx="7286625" cy="3924299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31</xdr:row>
      <xdr:rowOff>95250</xdr:rowOff>
    </xdr:from>
    <xdr:to>
      <xdr:col>6</xdr:col>
      <xdr:colOff>527407</xdr:colOff>
      <xdr:row>67</xdr:row>
      <xdr:rowOff>133350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286375"/>
          <a:ext cx="3546832" cy="5867400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32</xdr:row>
      <xdr:rowOff>47625</xdr:rowOff>
    </xdr:from>
    <xdr:to>
      <xdr:col>17</xdr:col>
      <xdr:colOff>190500</xdr:colOff>
      <xdr:row>69</xdr:row>
      <xdr:rowOff>47625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5534025"/>
          <a:ext cx="5400675" cy="5991225"/>
        </a:xfrm>
        <a:prstGeom prst="rect">
          <a:avLst/>
        </a:prstGeom>
      </xdr:spPr>
    </xdr:pic>
    <xdr:clientData/>
  </xdr:twoCellAnchor>
  <xdr:twoCellAnchor editAs="oneCell">
    <xdr:from>
      <xdr:col>24</xdr:col>
      <xdr:colOff>57150</xdr:colOff>
      <xdr:row>32</xdr:row>
      <xdr:rowOff>19050</xdr:rowOff>
    </xdr:from>
    <xdr:to>
      <xdr:col>30</xdr:col>
      <xdr:colOff>142875</xdr:colOff>
      <xdr:row>69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5505450"/>
          <a:ext cx="3286125" cy="5991224"/>
        </a:xfrm>
        <a:prstGeom prst="rect">
          <a:avLst/>
        </a:prstGeom>
      </xdr:spPr>
    </xdr:pic>
    <xdr:clientData/>
  </xdr:twoCellAnchor>
  <xdr:twoCellAnchor editAs="oneCell">
    <xdr:from>
      <xdr:col>17</xdr:col>
      <xdr:colOff>400050</xdr:colOff>
      <xdr:row>32</xdr:row>
      <xdr:rowOff>0</xdr:rowOff>
    </xdr:from>
    <xdr:to>
      <xdr:col>23</xdr:col>
      <xdr:colOff>495300</xdr:colOff>
      <xdr:row>69</xdr:row>
      <xdr:rowOff>28575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850" y="5486400"/>
          <a:ext cx="3295650" cy="6019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200025</xdr:colOff>
      <xdr:row>1</xdr:row>
      <xdr:rowOff>323851</xdr:rowOff>
    </xdr:from>
    <xdr:to>
      <xdr:col>22</xdr:col>
      <xdr:colOff>409575</xdr:colOff>
      <xdr:row>26</xdr:row>
      <xdr:rowOff>85725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485776"/>
          <a:ext cx="6610350" cy="3981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topLeftCell="F6" workbookViewId="0">
      <selection activeCell="P5" sqref="P5:S5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9" t="s">
        <v>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70" t="s">
        <v>12</v>
      </c>
      <c r="N3" s="70"/>
      <c r="O3" s="10" t="s">
        <v>1</v>
      </c>
      <c r="P3" s="71" t="s">
        <v>53</v>
      </c>
      <c r="Q3" s="71"/>
      <c r="R3" s="71"/>
      <c r="S3" s="71"/>
    </row>
    <row r="4" spans="1:19" ht="31.5" customHeight="1" x14ac:dyDescent="0.2">
      <c r="A4" s="5" t="s">
        <v>10</v>
      </c>
      <c r="B4" s="3" t="s">
        <v>9</v>
      </c>
      <c r="C4" s="72" t="s">
        <v>52</v>
      </c>
      <c r="D4" s="72"/>
      <c r="E4" s="11"/>
      <c r="F4" s="12"/>
      <c r="G4" s="9"/>
      <c r="H4" s="9"/>
      <c r="I4" s="9"/>
      <c r="J4" s="9"/>
      <c r="K4" s="11"/>
      <c r="L4" s="9"/>
      <c r="M4" s="70" t="s">
        <v>23</v>
      </c>
      <c r="N4" s="70"/>
      <c r="O4" s="10" t="s">
        <v>1</v>
      </c>
      <c r="P4" s="71" t="s">
        <v>54</v>
      </c>
      <c r="Q4" s="71"/>
      <c r="R4" s="71"/>
      <c r="S4" s="71"/>
    </row>
    <row r="5" spans="1:19" ht="31.5" customHeight="1" x14ac:dyDescent="0.2">
      <c r="A5" s="5" t="s">
        <v>11</v>
      </c>
      <c r="B5" s="3" t="s">
        <v>9</v>
      </c>
      <c r="C5" s="13">
        <v>45642</v>
      </c>
      <c r="D5" s="11"/>
      <c r="E5" s="11"/>
      <c r="F5" s="12"/>
      <c r="G5" s="9"/>
      <c r="H5" s="9"/>
      <c r="I5" s="9"/>
      <c r="J5" s="9"/>
      <c r="K5" s="11"/>
      <c r="L5" s="9"/>
      <c r="M5" s="70" t="s">
        <v>21</v>
      </c>
      <c r="N5" s="70"/>
      <c r="O5" s="10" t="s">
        <v>1</v>
      </c>
      <c r="P5" s="71" t="s">
        <v>55</v>
      </c>
      <c r="Q5" s="71"/>
      <c r="R5" s="71"/>
      <c r="S5" s="71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70" t="s">
        <v>22</v>
      </c>
      <c r="N6" s="70"/>
      <c r="O6" s="10" t="s">
        <v>1</v>
      </c>
      <c r="P6" s="71" t="s">
        <v>56</v>
      </c>
      <c r="Q6" s="71"/>
      <c r="R6" s="71"/>
      <c r="S6" s="71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82"/>
      <c r="Q7" s="82"/>
      <c r="R7" s="82"/>
      <c r="S7" s="82"/>
    </row>
    <row r="8" spans="1:19" ht="19.5" customHeight="1" x14ac:dyDescent="0.2">
      <c r="A8" s="73" t="s">
        <v>2</v>
      </c>
      <c r="B8" s="76" t="s">
        <v>13</v>
      </c>
      <c r="C8" s="77"/>
      <c r="D8" s="73" t="s">
        <v>14</v>
      </c>
      <c r="E8" s="73" t="s">
        <v>15</v>
      </c>
      <c r="F8" s="73" t="s">
        <v>16</v>
      </c>
      <c r="G8" s="73" t="s">
        <v>17</v>
      </c>
      <c r="H8" s="73" t="s">
        <v>24</v>
      </c>
      <c r="I8" s="83" t="s">
        <v>18</v>
      </c>
      <c r="J8" s="84"/>
      <c r="K8" s="85"/>
      <c r="L8" s="83" t="s">
        <v>19</v>
      </c>
      <c r="M8" s="84"/>
      <c r="N8" s="85"/>
      <c r="O8" s="83" t="s">
        <v>20</v>
      </c>
      <c r="P8" s="84"/>
      <c r="Q8" s="85"/>
      <c r="R8" s="73" t="s">
        <v>37</v>
      </c>
      <c r="S8" s="73" t="s">
        <v>3</v>
      </c>
    </row>
    <row r="9" spans="1:19" ht="39" customHeight="1" x14ac:dyDescent="0.2">
      <c r="A9" s="74"/>
      <c r="B9" s="78"/>
      <c r="C9" s="79"/>
      <c r="D9" s="74"/>
      <c r="E9" s="74"/>
      <c r="F9" s="74"/>
      <c r="G9" s="74"/>
      <c r="H9" s="74"/>
      <c r="I9" s="83" t="s">
        <v>35</v>
      </c>
      <c r="J9" s="84"/>
      <c r="K9" s="85"/>
      <c r="L9" s="90" t="s">
        <v>59</v>
      </c>
      <c r="M9" s="91"/>
      <c r="N9" s="92"/>
      <c r="O9" s="93" t="s">
        <v>60</v>
      </c>
      <c r="P9" s="94"/>
      <c r="Q9" s="95"/>
      <c r="R9" s="75"/>
      <c r="S9" s="75"/>
    </row>
    <row r="10" spans="1:19" ht="22.5" customHeight="1" x14ac:dyDescent="0.2">
      <c r="A10" s="75"/>
      <c r="B10" s="80"/>
      <c r="C10" s="81"/>
      <c r="D10" s="75"/>
      <c r="E10" s="75"/>
      <c r="F10" s="75"/>
      <c r="G10" s="75"/>
      <c r="H10" s="75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65"/>
    </row>
    <row r="11" spans="1:19" s="26" customFormat="1" ht="31.5" customHeight="1" x14ac:dyDescent="0.2">
      <c r="A11" s="19">
        <v>1</v>
      </c>
      <c r="B11" s="86" t="s">
        <v>57</v>
      </c>
      <c r="C11" s="87"/>
      <c r="D11" s="63" t="s">
        <v>58</v>
      </c>
      <c r="E11" s="20">
        <v>1</v>
      </c>
      <c r="F11" s="64">
        <v>2163.34</v>
      </c>
      <c r="G11" s="21">
        <f>F11*E11</f>
        <v>2163.34</v>
      </c>
      <c r="H11" s="22">
        <v>0</v>
      </c>
      <c r="I11" s="19">
        <v>0</v>
      </c>
      <c r="J11" s="23"/>
      <c r="K11" s="66" t="s">
        <v>50</v>
      </c>
      <c r="L11" s="19">
        <v>1</v>
      </c>
      <c r="M11" s="60">
        <v>6750000</v>
      </c>
      <c r="N11" s="60">
        <f>M11*L11</f>
        <v>6750000</v>
      </c>
      <c r="O11" s="24">
        <v>1</v>
      </c>
      <c r="P11" s="23"/>
      <c r="Q11" s="23" t="s">
        <v>61</v>
      </c>
      <c r="R11" s="25" t="s">
        <v>49</v>
      </c>
      <c r="S11" s="65"/>
    </row>
    <row r="12" spans="1:19" s="26" customFormat="1" ht="31.5" customHeight="1" x14ac:dyDescent="0.2">
      <c r="A12" s="27"/>
      <c r="B12" s="27"/>
      <c r="C12" s="27"/>
      <c r="D12" s="28" t="s">
        <v>48</v>
      </c>
      <c r="E12" s="29"/>
      <c r="F12" s="29"/>
      <c r="G12" s="30">
        <f>SUM(G11)</f>
        <v>2163.34</v>
      </c>
      <c r="H12" s="31"/>
      <c r="I12" s="27"/>
      <c r="J12" s="32"/>
      <c r="K12" s="67"/>
      <c r="L12" s="33"/>
      <c r="M12" s="33" t="s">
        <v>51</v>
      </c>
      <c r="N12" s="61">
        <f>SUM(N11)</f>
        <v>6750000</v>
      </c>
      <c r="O12" s="35"/>
      <c r="P12" s="32"/>
      <c r="Q12" s="32"/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88" t="s">
        <v>27</v>
      </c>
      <c r="F14" s="88"/>
      <c r="G14" s="39"/>
      <c r="H14" s="33"/>
      <c r="I14" s="88" t="s">
        <v>28</v>
      </c>
      <c r="J14" s="88"/>
      <c r="K14" s="40"/>
      <c r="L14" s="39"/>
      <c r="M14" s="88" t="s">
        <v>30</v>
      </c>
      <c r="N14" s="88"/>
      <c r="O14" s="38"/>
      <c r="P14" s="39"/>
      <c r="Q14" s="39"/>
      <c r="R14" s="88" t="s">
        <v>30</v>
      </c>
      <c r="S14" s="88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96" t="s">
        <v>40</v>
      </c>
      <c r="F22" s="96"/>
      <c r="G22" s="45"/>
      <c r="H22" s="27" t="s">
        <v>39</v>
      </c>
      <c r="I22" s="50" t="s">
        <v>41</v>
      </c>
      <c r="L22" s="45"/>
      <c r="M22" s="45" t="s">
        <v>39</v>
      </c>
      <c r="N22" s="97" t="s">
        <v>42</v>
      </c>
      <c r="O22" s="97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88" t="s">
        <v>0</v>
      </c>
      <c r="F24" s="88"/>
      <c r="G24" s="39"/>
      <c r="H24" s="33"/>
      <c r="I24" s="33" t="s">
        <v>29</v>
      </c>
      <c r="J24" s="33"/>
      <c r="L24" s="39"/>
      <c r="M24" s="33"/>
      <c r="N24" s="88" t="s">
        <v>31</v>
      </c>
      <c r="O24" s="88"/>
      <c r="P24" s="88"/>
      <c r="Q24" s="88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89" t="s">
        <v>45</v>
      </c>
      <c r="Q26" s="89"/>
      <c r="R26" s="89"/>
      <c r="S26" s="89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E22:F22"/>
    <mergeCell ref="N22:O22"/>
    <mergeCell ref="E24:F24"/>
    <mergeCell ref="N24:O24"/>
    <mergeCell ref="P24:Q24"/>
    <mergeCell ref="P26:S26"/>
    <mergeCell ref="S8:S9"/>
    <mergeCell ref="I9:K9"/>
    <mergeCell ref="L9:N9"/>
    <mergeCell ref="R8:R9"/>
    <mergeCell ref="O9:Q9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30"/>
  <sheetViews>
    <sheetView topLeftCell="H14" workbookViewId="0">
      <selection activeCell="L2" sqref="L2:AG2"/>
    </sheetView>
  </sheetViews>
  <sheetFormatPr defaultRowHeight="12.75" x14ac:dyDescent="0.2"/>
  <sheetData>
    <row r="2" spans="5:39" ht="26.25" x14ac:dyDescent="0.2">
      <c r="E2" s="98" t="s">
        <v>62</v>
      </c>
      <c r="F2" s="98"/>
      <c r="G2" s="98"/>
      <c r="H2" s="98"/>
      <c r="I2" s="98"/>
      <c r="J2" s="98"/>
      <c r="K2" s="98"/>
      <c r="L2" s="102" t="s">
        <v>63</v>
      </c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68"/>
      <c r="AI2" s="68"/>
      <c r="AJ2" s="68"/>
      <c r="AK2" s="68"/>
      <c r="AL2" s="68"/>
      <c r="AM2" s="68"/>
    </row>
    <row r="30" spans="1:30" ht="23.25" x14ac:dyDescent="0.2">
      <c r="A30" s="99" t="s">
        <v>64</v>
      </c>
      <c r="B30" s="99"/>
      <c r="C30" s="99"/>
      <c r="D30" s="99"/>
      <c r="E30" s="99"/>
      <c r="F30" s="99"/>
      <c r="G30" s="99"/>
      <c r="K30" s="100" t="s">
        <v>65</v>
      </c>
      <c r="L30" s="100"/>
      <c r="M30" s="100"/>
      <c r="N30" s="100"/>
      <c r="O30" s="100"/>
      <c r="P30" s="100"/>
      <c r="Q30" s="100"/>
      <c r="S30" s="101" t="s">
        <v>66</v>
      </c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</row>
  </sheetData>
  <mergeCells count="5">
    <mergeCell ref="E2:K2"/>
    <mergeCell ref="A30:G30"/>
    <mergeCell ref="K30:Q30"/>
    <mergeCell ref="S30:AD30"/>
    <mergeCell ref="L2:AG2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Swing ring gear</vt:lpstr>
      <vt:lpstr>Attch</vt:lpstr>
      <vt:lpstr>'Swing ring gear'!Print_Area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2024-12-18T02:34:39Z</cp:lastPrinted>
  <dcterms:created xsi:type="dcterms:W3CDTF">2024-04-22T04:27:33Z</dcterms:created>
  <dcterms:modified xsi:type="dcterms:W3CDTF">2024-12-18T02:36:42Z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