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ACCOUNT\CASH\CASH-2025\MONTHLY BUDGET REQUEST-2025\MONTHLY BUDGET REQUEST-FEB'25\"/>
    </mc:Choice>
  </mc:AlternateContent>
  <bookViews>
    <workbookView xWindow="0" yWindow="0" windowWidth="20490" windowHeight="7755" firstSheet="3" activeTab="3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First Week" sheetId="20" r:id="rId5"/>
    <sheet name="BD" sheetId="21" r:id="rId6"/>
    <sheet name="Approved Attach" sheetId="22" r:id="rId7"/>
  </sheets>
  <definedNames>
    <definedName name="_xlnm._FilterDatabase" localSheetId="0" hidden="1">'Apr-18'!$A$4:$K$53</definedName>
    <definedName name="_xlnm._FilterDatabase" localSheetId="3" hidden="1">Budget!$A$4:$G$11</definedName>
    <definedName name="_xlnm._FilterDatabase" localSheetId="4" hidden="1">'First Week'!$A$4:$G$14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4" i="17" l="1"/>
  <c r="F14" i="17" l="1"/>
  <c r="E13" i="17"/>
  <c r="E12" i="17"/>
  <c r="E11" i="17"/>
  <c r="E10" i="17"/>
  <c r="E8" i="17"/>
  <c r="E7" i="17"/>
  <c r="E6" i="17"/>
  <c r="E5" i="17"/>
  <c r="F14" i="20" l="1"/>
  <c r="E13" i="20"/>
  <c r="E12" i="20"/>
  <c r="E11" i="20"/>
  <c r="E10" i="20"/>
  <c r="E8" i="20"/>
  <c r="E7" i="20"/>
  <c r="E6" i="20"/>
  <c r="E5" i="20"/>
  <c r="E14" i="20" l="1"/>
  <c r="H23" i="3" l="1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<sst xmlns="http://schemas.openxmlformats.org/spreadsheetml/2006/main" count="291" uniqueCount="117">
  <si>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</si>
  <si>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</si>
  <si>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</si>
  <si>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</si>
  <si>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</si>
  <si>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</si>
  <si>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</si>
  <si>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</si>
  <si>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</si>
  <si>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</si>
  <si>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</si>
  <si>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</si>
  <si>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</si>
  <si>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</si>
  <si>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</si>
  <si>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</si>
  <si>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</si>
  <si>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</si>
  <si>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</si>
  <si>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</si>
  <si>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</si>
  <si>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</si>
  <si>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</si>
  <si>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</si>
  <si>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</si>
  <si>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</si>
  <si>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</si>
  <si>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</si>
  <si>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</si>
  <si>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</si>
  <si>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</si>
  <si>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</si>
  <si>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</si>
  <si>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</si>
  <si>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</si>
  <si>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</si>
  <si>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</si>
  <si>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</si>
  <si>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</si>
  <si>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</si>
  <si>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</si>
  <si>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</si>
  <si>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</si>
  <si>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</si>
  <si>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</si>
  <si>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</si>
  <si>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</si>
  <si>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</si>
  <si>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</si>
  <si>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</si>
  <si>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</si>
  <si>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</si>
  <si>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</si>
  <si>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</si>
  <si>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</si>
  <si>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</si>
  <si>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</si>
  <si>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</si>
  <si>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</si>
  <si>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</si>
  <si>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</si>
  <si>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</si>
  <si>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</si>
  <si>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</si>
  <si>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</si>
  <si>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</si>
  <si>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</si>
  <si>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</si>
  <si>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</si>
  <si>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</si>
  <si>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</si>
  <si>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</si>
  <si>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</si>
  <si>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</si>
  <si>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</si>
  <si>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>Amount</t>
  </si>
  <si>
    <t>SSB Charges</t>
  </si>
  <si>
    <t>Soe Htet Tin</t>
  </si>
  <si>
    <t>AGM</t>
  </si>
  <si>
    <t>General Expense for Office</t>
  </si>
  <si>
    <t>Soe Lae Nandar Tun</t>
  </si>
  <si>
    <t>Administration Staff</t>
  </si>
  <si>
    <t>Approved by</t>
  </si>
  <si>
    <t>For Drinking Water</t>
  </si>
  <si>
    <t>EmployeeName</t>
  </si>
  <si>
    <t>Designation</t>
  </si>
  <si>
    <t>JoinDate</t>
  </si>
  <si>
    <t>Department</t>
  </si>
  <si>
    <t>BusinessUnit</t>
  </si>
  <si>
    <t>Station</t>
  </si>
  <si>
    <t>DateOfBirth</t>
  </si>
  <si>
    <t>Department Head</t>
  </si>
  <si>
    <t>Power Generator</t>
  </si>
  <si>
    <t>PG</t>
  </si>
  <si>
    <t>Knowledge by</t>
  </si>
  <si>
    <t>ADH</t>
  </si>
  <si>
    <t>Phyo Wai Nyein</t>
  </si>
  <si>
    <t>Service</t>
  </si>
  <si>
    <t>Purchase for Safeguards (Administration Department )</t>
  </si>
  <si>
    <t>Tint Naing</t>
  </si>
  <si>
    <t>20-February</t>
  </si>
  <si>
    <t>Pyae Phyo Kyaw(6)</t>
  </si>
  <si>
    <t>Mechanic</t>
  </si>
  <si>
    <t>Rental</t>
  </si>
  <si>
    <t>11-February</t>
  </si>
  <si>
    <t>Min Khant Kyaw(5)</t>
  </si>
  <si>
    <t>13-February</t>
  </si>
  <si>
    <t>Chit Pon Su</t>
  </si>
  <si>
    <t>15-February</t>
  </si>
  <si>
    <t>Pyae Phyo Aung(33)</t>
  </si>
  <si>
    <t>JMCDP</t>
  </si>
  <si>
    <t>17-February</t>
  </si>
  <si>
    <t>BD Cake Charges for Feb born</t>
  </si>
  <si>
    <t>Feb Born (DH- KTN,)</t>
  </si>
  <si>
    <t>Jan'2025 (Total - 46)</t>
  </si>
  <si>
    <t>Feb'2025- Admin Expenses Budget - kyats  For PG BU</t>
  </si>
  <si>
    <t>Date :24.1.2025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</si>
</sst>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79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164" fontId="6" fillId="0" borderId="17" xfId="1" applyNumberFormat="1" applyFont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164" fontId="6" fillId="0" borderId="17" xfId="1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8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/>
    <xf numFmtId="165" fontId="5" fillId="0" borderId="0" xfId="2" applyNumberFormat="1" applyFont="1" applyFill="1" applyBorder="1"/>
    <xf numFmtId="0" fontId="0" fillId="0" borderId="0" xfId="0" applyNumberFormat="1" applyFill="1" applyAlignment="1" applyProtection="1"/>
    <xf numFmtId="0" fontId="0" fillId="0" borderId="1" xfId="0" applyNumberFormat="1" applyFill="1" applyBorder="1" applyAlignment="1" applyProtection="1"/>
    <xf numFmtId="14" fontId="0" fillId="0" borderId="1" xfId="0" applyNumberFormat="1" applyFill="1" applyBorder="1" applyAlignment="1" applyProtection="1"/>
    <xf numFmtId="164" fontId="5" fillId="0" borderId="0" xfId="0" applyNumberFormat="1" applyFont="1" applyFill="1" applyBorder="1" applyAlignment="1">
      <alignment horizontal="center" vertical="center"/>
    </xf>
    <xf numFmtId="0" fontId="0" fillId="0" borderId="6" xfId="0" applyNumberFormat="1" applyFill="1" applyBorder="1" applyAlignment="1" applyProtection="1"/>
    <xf numFmtId="0" fontId="0" fillId="0" borderId="7" xfId="0" applyNumberFormat="1" applyFill="1" applyBorder="1" applyAlignment="1" applyProtection="1"/>
    <xf numFmtId="0" fontId="0" fillId="0" borderId="19" xfId="0" applyNumberFormat="1" applyFill="1" applyBorder="1" applyAlignment="1" applyProtection="1"/>
    <xf numFmtId="0" fontId="0" fillId="0" borderId="2" xfId="0" applyNumberFormat="1" applyFill="1" applyBorder="1" applyAlignment="1" applyProtection="1"/>
    <xf numFmtId="0" fontId="0" fillId="0" borderId="20" xfId="0" applyNumberFormat="1" applyFill="1" applyBorder="1" applyAlignment="1" applyProtection="1"/>
    <xf numFmtId="0" fontId="0" fillId="0" borderId="21" xfId="0" applyNumberFormat="1" applyFill="1" applyBorder="1" applyAlignment="1" applyProtection="1"/>
    <xf numFmtId="0" fontId="0" fillId="0" borderId="17" xfId="0" applyNumberFormat="1" applyFill="1" applyBorder="1" applyAlignment="1" applyProtection="1"/>
    <xf numFmtId="14" fontId="0" fillId="0" borderId="17" xfId="0" applyNumberFormat="1" applyFill="1" applyBorder="1" applyAlignment="1" applyProtection="1"/>
    <xf numFmtId="0" fontId="0" fillId="0" borderId="22" xfId="0" applyNumberFormat="1" applyFill="1" applyBorder="1" applyAlignment="1" applyProtection="1"/>
    <xf numFmtId="164" fontId="5" fillId="3" borderId="15" xfId="1" applyNumberFormat="1" applyFont="1" applyFill="1" applyBorder="1"/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11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1033</xdr:rowOff>
    </xdr:from>
    <xdr:to>
      <xdr:col>10</xdr:col>
      <xdr:colOff>579691</xdr:colOff>
      <xdr:row>29</xdr:row>
      <xdr:rowOff>75662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6200000">
          <a:off x="824031" y="-251498"/>
          <a:ext cx="5027629" cy="667569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13" displayName="Table13" ref="A1:G6" totalsRowShown="0" headerRowDxfId="10" headerRowBorderDxfId="9" tableBorderDxfId="8" totalsRowBorderDxfId="7">
  <tableColumns count="7">
    <tableColumn id="1" name="EmployeeName" dataDxfId="6"/>
    <tableColumn id="2" name="Designation" dataDxfId="5"/>
    <tableColumn id="3" name="JoinDate" dataDxfId="4"/>
    <tableColumn id="4" name="Department" dataDxfId="3"/>
    <tableColumn id="5" name="BusinessUnit" dataDxfId="2"/>
    <tableColumn id="6" name="Station" dataDxfId="1"/>
    <tableColumn id="7" name="DateOfBirth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9.5" thickBot="1" x14ac:dyDescent="0.35">
      <c r="A53" s="73" t="s">
        <v>57</v>
      </c>
      <c r="B53" s="74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5"/>
      <c r="I54" s="75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9.5" thickBot="1" x14ac:dyDescent="0.35">
      <c r="A53" s="73" t="s">
        <v>57</v>
      </c>
      <c r="B53" s="74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5"/>
      <c r="I54" s="75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x14ac:dyDescent="0.3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73" t="s">
        <v>57</v>
      </c>
      <c r="B53" s="74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5"/>
      <c r="I54" s="75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3"/>
  <sheetViews>
    <sheetView tabSelected="1" zoomScale="82" zoomScaleNormal="82" zoomScaleSheetLayoutView="82" workbookViewId="0">
      <selection activeCell="E8" sqref="E8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115</v>
      </c>
      <c r="B1" s="1"/>
      <c r="C1" s="2"/>
      <c r="D1" s="2"/>
      <c r="E1" s="3"/>
      <c r="F1" s="3"/>
      <c r="G1" s="3"/>
    </row>
    <row r="2" spans="1:7" ht="35.25" customHeight="1" x14ac:dyDescent="0.3">
      <c r="A2" s="76" t="s">
        <v>116</v>
      </c>
      <c r="B2" s="76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22" t="s">
        <v>79</v>
      </c>
      <c r="C5" s="37"/>
      <c r="D5" s="37">
        <v>100000</v>
      </c>
      <c r="E5" s="37">
        <f>SUM(D5:D5)</f>
        <v>100000</v>
      </c>
      <c r="F5" s="51"/>
      <c r="G5" s="50" t="s">
        <v>83</v>
      </c>
    </row>
    <row r="6" spans="1:7" s="52" customFormat="1" ht="37.5" customHeight="1" x14ac:dyDescent="0.25">
      <c r="A6" s="44">
        <v>2</v>
      </c>
      <c r="B6" s="22" t="s">
        <v>112</v>
      </c>
      <c r="C6" s="37"/>
      <c r="D6" s="37">
        <v>75000</v>
      </c>
      <c r="E6" s="37">
        <f>SUM(D6:D6)</f>
        <v>75000</v>
      </c>
      <c r="F6" s="51"/>
      <c r="G6" s="54" t="s">
        <v>113</v>
      </c>
    </row>
    <row r="7" spans="1:7" s="52" customFormat="1" ht="37.5" customHeight="1" x14ac:dyDescent="0.25">
      <c r="A7" s="44">
        <v>3</v>
      </c>
      <c r="B7" s="35" t="s">
        <v>76</v>
      </c>
      <c r="C7" s="37"/>
      <c r="D7" s="38">
        <v>684000</v>
      </c>
      <c r="E7" s="37">
        <f t="shared" ref="E7:E13" si="0">SUM(D7:D7)</f>
        <v>684000</v>
      </c>
      <c r="F7" s="37"/>
      <c r="G7" s="55" t="s">
        <v>114</v>
      </c>
    </row>
    <row r="8" spans="1:7" s="52" customFormat="1" ht="36.75" customHeight="1" x14ac:dyDescent="0.25">
      <c r="A8" s="44">
        <v>4</v>
      </c>
      <c r="B8" s="35" t="s">
        <v>98</v>
      </c>
      <c r="C8" s="37"/>
      <c r="D8" s="38">
        <v>50000</v>
      </c>
      <c r="E8" s="37">
        <f t="shared" si="0"/>
        <v>50000</v>
      </c>
      <c r="F8" s="51"/>
      <c r="G8" s="50"/>
    </row>
    <row r="9" spans="1:7" s="52" customFormat="1" ht="36.75" customHeight="1" x14ac:dyDescent="0.25">
      <c r="A9" s="44">
        <v>5</v>
      </c>
      <c r="B9" s="35"/>
      <c r="C9" s="37"/>
      <c r="D9" s="38"/>
      <c r="E9" s="37"/>
      <c r="F9" s="51"/>
      <c r="G9" s="50"/>
    </row>
    <row r="10" spans="1:7" s="52" customFormat="1" ht="36.75" customHeight="1" x14ac:dyDescent="0.25">
      <c r="A10" s="44">
        <v>6</v>
      </c>
      <c r="B10" s="35"/>
      <c r="C10" s="37"/>
      <c r="D10" s="38"/>
      <c r="E10" s="37">
        <f t="shared" si="0"/>
        <v>0</v>
      </c>
      <c r="F10" s="51"/>
      <c r="G10" s="50"/>
    </row>
    <row r="11" spans="1:7" s="52" customFormat="1" ht="36.75" hidden="1" customHeight="1" x14ac:dyDescent="0.25">
      <c r="A11" s="44"/>
      <c r="B11" s="35"/>
      <c r="C11" s="37"/>
      <c r="D11" s="38">
        <v>0</v>
      </c>
      <c r="E11" s="37">
        <f t="shared" si="0"/>
        <v>0</v>
      </c>
      <c r="F11" s="51"/>
      <c r="G11" s="50"/>
    </row>
    <row r="12" spans="1:7" s="52" customFormat="1" ht="36.75" hidden="1" customHeight="1" x14ac:dyDescent="0.25">
      <c r="A12" s="44"/>
      <c r="B12" s="35"/>
      <c r="C12" s="37"/>
      <c r="D12" s="38">
        <v>0</v>
      </c>
      <c r="E12" s="37">
        <f t="shared" si="0"/>
        <v>0</v>
      </c>
      <c r="F12" s="51"/>
      <c r="G12" s="50"/>
    </row>
    <row r="13" spans="1:7" s="11" customFormat="1" ht="37.5" hidden="1" customHeight="1" x14ac:dyDescent="0.25">
      <c r="A13" s="44"/>
      <c r="B13" s="35"/>
      <c r="C13" s="37"/>
      <c r="D13" s="38">
        <v>0</v>
      </c>
      <c r="E13" s="37">
        <f t="shared" si="0"/>
        <v>0</v>
      </c>
      <c r="F13" s="49"/>
      <c r="G13" s="50"/>
    </row>
    <row r="14" spans="1:7" ht="33.75" customHeight="1" thickBot="1" x14ac:dyDescent="0.35">
      <c r="A14" s="77" t="s">
        <v>57</v>
      </c>
      <c r="B14" s="78"/>
      <c r="C14" s="45"/>
      <c r="D14" s="45"/>
      <c r="E14" s="72">
        <f>SUM(E5:E13)</f>
        <v>909000</v>
      </c>
      <c r="F14" s="47">
        <f>SUM(F5:F13)</f>
        <v>0</v>
      </c>
      <c r="G14" s="48"/>
    </row>
    <row r="15" spans="1:7" ht="33.75" customHeight="1" x14ac:dyDescent="0.3">
      <c r="A15" s="56"/>
      <c r="B15" s="56"/>
      <c r="C15" s="57"/>
      <c r="D15" s="57"/>
      <c r="E15" s="62"/>
      <c r="F15" s="56"/>
      <c r="G15" s="58"/>
    </row>
    <row r="16" spans="1:7" ht="33.75" customHeight="1" x14ac:dyDescent="0.3">
      <c r="A16" s="56"/>
      <c r="B16" s="56"/>
      <c r="C16" s="57"/>
      <c r="D16" s="57"/>
      <c r="E16" s="56"/>
      <c r="F16" s="56"/>
      <c r="G16" s="58"/>
    </row>
    <row r="17" spans="1:7" ht="33.75" customHeight="1" x14ac:dyDescent="0.3">
      <c r="A17" s="56"/>
      <c r="B17" s="56"/>
      <c r="C17" s="57"/>
      <c r="D17" s="57"/>
      <c r="E17" s="62"/>
      <c r="F17" s="56"/>
      <c r="G17" s="58"/>
    </row>
    <row r="18" spans="1:7" s="36" customFormat="1" ht="18.75" x14ac:dyDescent="0.3">
      <c r="B18" s="32"/>
    </row>
    <row r="19" spans="1:7" s="36" customFormat="1" ht="24.75" customHeight="1" x14ac:dyDescent="0.3">
      <c r="B19" s="30" t="s">
        <v>58</v>
      </c>
      <c r="D19" s="36" t="s">
        <v>94</v>
      </c>
      <c r="G19" s="36" t="s">
        <v>82</v>
      </c>
    </row>
    <row r="20" spans="1:7" s="36" customFormat="1" ht="24.75" customHeight="1" x14ac:dyDescent="0.3">
      <c r="B20" s="30" t="s">
        <v>81</v>
      </c>
      <c r="D20" s="36" t="s">
        <v>95</v>
      </c>
      <c r="G20" s="36" t="s">
        <v>78</v>
      </c>
    </row>
    <row r="21" spans="1:7" s="36" customFormat="1" ht="24.75" customHeight="1" x14ac:dyDescent="0.3">
      <c r="B21" s="30" t="s">
        <v>80</v>
      </c>
      <c r="D21" s="36" t="s">
        <v>96</v>
      </c>
      <c r="G21" s="36" t="s">
        <v>77</v>
      </c>
    </row>
    <row r="22" spans="1:7" s="36" customFormat="1" ht="18.75" x14ac:dyDescent="0.3"/>
    <row r="23" spans="1:7" s="36" customFormat="1" ht="18.75" x14ac:dyDescent="0.3"/>
  </sheetData>
  <autoFilter ref="A4:G11"/>
  <mergeCells count="2">
    <mergeCell ref="A2:B2"/>
    <mergeCell ref="A14:B14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zoomScale="82" zoomScaleNormal="82" zoomScaleSheetLayoutView="82" workbookViewId="0">
      <selection activeCell="B8" sqref="B8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115</v>
      </c>
      <c r="B1" s="1"/>
      <c r="C1" s="2"/>
      <c r="D1" s="2"/>
      <c r="E1" s="3"/>
      <c r="F1" s="3"/>
      <c r="G1" s="3"/>
    </row>
    <row r="2" spans="1:7" ht="35.25" customHeight="1" x14ac:dyDescent="0.3">
      <c r="A2" s="76" t="s">
        <v>116</v>
      </c>
      <c r="B2" s="76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22" t="s">
        <v>79</v>
      </c>
      <c r="C5" s="37"/>
      <c r="D5" s="37">
        <v>100000</v>
      </c>
      <c r="E5" s="37">
        <f>SUM(D5:D5)</f>
        <v>100000</v>
      </c>
      <c r="F5" s="51"/>
      <c r="G5" s="50" t="s">
        <v>83</v>
      </c>
    </row>
    <row r="6" spans="1:7" s="52" customFormat="1" ht="37.5" customHeight="1" x14ac:dyDescent="0.25">
      <c r="A6" s="44">
        <v>2</v>
      </c>
      <c r="B6" s="22" t="s">
        <v>112</v>
      </c>
      <c r="C6" s="37"/>
      <c r="D6" s="37">
        <v>75000</v>
      </c>
      <c r="E6" s="37">
        <f>SUM(D6:D6)</f>
        <v>75000</v>
      </c>
      <c r="F6" s="51"/>
      <c r="G6" s="54" t="s">
        <v>113</v>
      </c>
    </row>
    <row r="7" spans="1:7" s="52" customFormat="1" ht="37.5" customHeight="1" x14ac:dyDescent="0.25">
      <c r="A7" s="44">
        <v>3</v>
      </c>
      <c r="B7" s="35" t="s">
        <v>76</v>
      </c>
      <c r="C7" s="37"/>
      <c r="D7" s="38">
        <v>684000</v>
      </c>
      <c r="E7" s="37">
        <f t="shared" ref="E7:E13" si="0">SUM(D7:D7)</f>
        <v>684000</v>
      </c>
      <c r="F7" s="37"/>
      <c r="G7" s="55" t="s">
        <v>114</v>
      </c>
    </row>
    <row r="8" spans="1:7" s="52" customFormat="1" ht="36.75" customHeight="1" x14ac:dyDescent="0.25">
      <c r="A8" s="44">
        <v>4</v>
      </c>
      <c r="B8" s="35" t="s">
        <v>98</v>
      </c>
      <c r="C8" s="37"/>
      <c r="D8" s="38">
        <v>50000</v>
      </c>
      <c r="E8" s="37">
        <f t="shared" si="0"/>
        <v>50000</v>
      </c>
      <c r="F8" s="51"/>
      <c r="G8" s="50"/>
    </row>
    <row r="9" spans="1:7" s="52" customFormat="1" ht="36.75" customHeight="1" x14ac:dyDescent="0.25">
      <c r="A9" s="44">
        <v>5</v>
      </c>
      <c r="B9" s="35"/>
      <c r="C9" s="37"/>
      <c r="D9" s="38"/>
      <c r="E9" s="37"/>
      <c r="F9" s="51"/>
      <c r="G9" s="50"/>
    </row>
    <row r="10" spans="1:7" s="52" customFormat="1" ht="36.75" customHeight="1" x14ac:dyDescent="0.25">
      <c r="A10" s="44">
        <v>6</v>
      </c>
      <c r="B10" s="35"/>
      <c r="C10" s="37"/>
      <c r="D10" s="38"/>
      <c r="E10" s="37">
        <f t="shared" si="0"/>
        <v>0</v>
      </c>
      <c r="F10" s="51"/>
      <c r="G10" s="50"/>
    </row>
    <row r="11" spans="1:7" s="52" customFormat="1" ht="36.75" hidden="1" customHeight="1" x14ac:dyDescent="0.25">
      <c r="A11" s="44"/>
      <c r="B11" s="35"/>
      <c r="C11" s="37"/>
      <c r="D11" s="38">
        <v>0</v>
      </c>
      <c r="E11" s="37">
        <f t="shared" si="0"/>
        <v>0</v>
      </c>
      <c r="F11" s="51"/>
      <c r="G11" s="50"/>
    </row>
    <row r="12" spans="1:7" s="52" customFormat="1" ht="36.75" hidden="1" customHeight="1" x14ac:dyDescent="0.25">
      <c r="A12" s="44"/>
      <c r="B12" s="35"/>
      <c r="C12" s="37"/>
      <c r="D12" s="38">
        <v>0</v>
      </c>
      <c r="E12" s="37">
        <f t="shared" si="0"/>
        <v>0</v>
      </c>
      <c r="F12" s="51"/>
      <c r="G12" s="50"/>
    </row>
    <row r="13" spans="1:7" s="11" customFormat="1" ht="37.5" hidden="1" customHeight="1" x14ac:dyDescent="0.25">
      <c r="A13" s="44"/>
      <c r="B13" s="35"/>
      <c r="C13" s="37"/>
      <c r="D13" s="38">
        <v>0</v>
      </c>
      <c r="E13" s="37">
        <f t="shared" si="0"/>
        <v>0</v>
      </c>
      <c r="F13" s="49"/>
      <c r="G13" s="50"/>
    </row>
    <row r="14" spans="1:7" ht="33.75" customHeight="1" thickBot="1" x14ac:dyDescent="0.35">
      <c r="A14" s="77" t="s">
        <v>57</v>
      </c>
      <c r="B14" s="78"/>
      <c r="C14" s="45"/>
      <c r="D14" s="45"/>
      <c r="E14" s="46">
        <f>SUM(E5:E13)</f>
        <v>909000</v>
      </c>
      <c r="F14" s="47">
        <f>SUM(F5:F13)</f>
        <v>0</v>
      </c>
      <c r="G14" s="48"/>
    </row>
    <row r="15" spans="1:7" ht="33.75" customHeight="1" x14ac:dyDescent="0.3">
      <c r="A15" s="56"/>
      <c r="B15" s="56"/>
      <c r="C15" s="57"/>
      <c r="D15" s="57"/>
      <c r="E15" s="62"/>
      <c r="F15" s="56"/>
      <c r="G15" s="58"/>
    </row>
    <row r="16" spans="1:7" ht="33.75" customHeight="1" x14ac:dyDescent="0.3">
      <c r="A16" s="56"/>
      <c r="B16" s="56"/>
      <c r="C16" s="57"/>
      <c r="D16" s="57"/>
      <c r="E16" s="56"/>
      <c r="F16" s="56"/>
      <c r="G16" s="58"/>
    </row>
    <row r="17" spans="1:7" ht="33.75" customHeight="1" x14ac:dyDescent="0.3">
      <c r="A17" s="56"/>
      <c r="B17" s="56"/>
      <c r="C17" s="57"/>
      <c r="D17" s="57"/>
      <c r="E17" s="62"/>
      <c r="F17" s="56"/>
      <c r="G17" s="58"/>
    </row>
    <row r="18" spans="1:7" s="36" customFormat="1" ht="18.75" x14ac:dyDescent="0.3">
      <c r="B18" s="32"/>
    </row>
    <row r="19" spans="1:7" s="36" customFormat="1" ht="24.75" customHeight="1" x14ac:dyDescent="0.3">
      <c r="B19" s="30" t="s">
        <v>58</v>
      </c>
      <c r="D19" s="36" t="s">
        <v>94</v>
      </c>
      <c r="G19" s="36" t="s">
        <v>82</v>
      </c>
    </row>
    <row r="20" spans="1:7" s="36" customFormat="1" ht="24.75" customHeight="1" x14ac:dyDescent="0.3">
      <c r="B20" s="30" t="s">
        <v>81</v>
      </c>
      <c r="D20" s="36" t="s">
        <v>95</v>
      </c>
      <c r="G20" s="36" t="s">
        <v>78</v>
      </c>
    </row>
    <row r="21" spans="1:7" s="36" customFormat="1" ht="24.75" customHeight="1" x14ac:dyDescent="0.3">
      <c r="B21" s="30" t="s">
        <v>80</v>
      </c>
      <c r="D21" s="36" t="s">
        <v>96</v>
      </c>
      <c r="G21" s="36" t="s">
        <v>77</v>
      </c>
    </row>
    <row r="22" spans="1:7" s="36" customFormat="1" ht="18.75" x14ac:dyDescent="0.3"/>
    <row r="23" spans="1:7" s="36" customFormat="1" ht="18.75" x14ac:dyDescent="0.3"/>
  </sheetData>
  <autoFilter ref="A4:G14"/>
  <mergeCells count="2">
    <mergeCell ref="A2:B2"/>
    <mergeCell ref="A14:B14"/>
  </mergeCells>
  <pageMargins left="0.75" right="0.75" top="0.25" bottom="0.25" header="0.75" footer="0.75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showGridLines="0" workbookViewId="0">
      <selection activeCell="D9" sqref="D9"/>
    </sheetView>
  </sheetViews>
  <sheetFormatPr defaultRowHeight="15" x14ac:dyDescent="0.25"/>
  <cols>
    <col min="1" max="1" width="21.5703125" style="59" bestFit="1" customWidth="1"/>
    <col min="2" max="2" width="24.85546875" style="59" customWidth="1"/>
    <col min="3" max="3" width="10.85546875" style="59" customWidth="1"/>
    <col min="4" max="4" width="24.5703125" style="59" customWidth="1"/>
    <col min="5" max="5" width="16.5703125" style="59" customWidth="1"/>
    <col min="6" max="6" width="7.85546875" style="59" customWidth="1"/>
    <col min="7" max="7" width="13.7109375" style="59" bestFit="1" customWidth="1"/>
    <col min="8" max="16384" width="9.140625" style="59"/>
  </cols>
  <sheetData>
    <row r="1" spans="1:7" ht="29.25" customHeight="1" x14ac:dyDescent="0.25">
      <c r="A1" s="63" t="s">
        <v>84</v>
      </c>
      <c r="B1" s="64" t="s">
        <v>85</v>
      </c>
      <c r="C1" s="64" t="s">
        <v>86</v>
      </c>
      <c r="D1" s="64" t="s">
        <v>87</v>
      </c>
      <c r="E1" s="64" t="s">
        <v>88</v>
      </c>
      <c r="F1" s="64" t="s">
        <v>89</v>
      </c>
      <c r="G1" s="65" t="s">
        <v>90</v>
      </c>
    </row>
    <row r="2" spans="1:7" x14ac:dyDescent="0.25">
      <c r="A2" s="66" t="s">
        <v>99</v>
      </c>
      <c r="B2" s="60" t="s">
        <v>91</v>
      </c>
      <c r="C2" s="61">
        <v>39755</v>
      </c>
      <c r="D2" s="60" t="s">
        <v>97</v>
      </c>
      <c r="E2" s="60" t="s">
        <v>92</v>
      </c>
      <c r="F2" s="60" t="s">
        <v>93</v>
      </c>
      <c r="G2" s="67" t="s">
        <v>100</v>
      </c>
    </row>
    <row r="3" spans="1:7" x14ac:dyDescent="0.25">
      <c r="A3" s="66" t="s">
        <v>101</v>
      </c>
      <c r="B3" s="60" t="s">
        <v>102</v>
      </c>
      <c r="C3" s="61">
        <v>43346</v>
      </c>
      <c r="D3" s="60" t="s">
        <v>103</v>
      </c>
      <c r="E3" s="60" t="s">
        <v>92</v>
      </c>
      <c r="F3" s="60" t="s">
        <v>93</v>
      </c>
      <c r="G3" s="67" t="s">
        <v>104</v>
      </c>
    </row>
    <row r="4" spans="1:7" x14ac:dyDescent="0.25">
      <c r="A4" s="66" t="s">
        <v>105</v>
      </c>
      <c r="B4" s="60" t="s">
        <v>102</v>
      </c>
      <c r="C4" s="61">
        <v>44432</v>
      </c>
      <c r="D4" s="60" t="s">
        <v>97</v>
      </c>
      <c r="E4" s="60" t="s">
        <v>92</v>
      </c>
      <c r="F4" s="60" t="s">
        <v>93</v>
      </c>
      <c r="G4" s="67" t="s">
        <v>106</v>
      </c>
    </row>
    <row r="5" spans="1:7" x14ac:dyDescent="0.25">
      <c r="A5" s="66" t="s">
        <v>107</v>
      </c>
      <c r="B5" s="60" t="s">
        <v>63</v>
      </c>
      <c r="C5" s="61">
        <v>43164</v>
      </c>
      <c r="D5" s="60" t="s">
        <v>97</v>
      </c>
      <c r="E5" s="60" t="s">
        <v>92</v>
      </c>
      <c r="F5" s="60" t="s">
        <v>93</v>
      </c>
      <c r="G5" s="67" t="s">
        <v>108</v>
      </c>
    </row>
    <row r="6" spans="1:7" x14ac:dyDescent="0.25">
      <c r="A6" s="68" t="s">
        <v>109</v>
      </c>
      <c r="B6" s="69" t="s">
        <v>110</v>
      </c>
      <c r="C6" s="70">
        <v>45117</v>
      </c>
      <c r="D6" s="69" t="s">
        <v>97</v>
      </c>
      <c r="E6" s="69" t="s">
        <v>92</v>
      </c>
      <c r="F6" s="69" t="s">
        <v>93</v>
      </c>
      <c r="G6" s="71" t="s">
        <v>111</v>
      </c>
    </row>
  </sheetData>
  <pageMargins left="0.7" right="0.7" top="0.75" bottom="0.75" header="0.3" footer="0.3"/>
  <pageSetup orientation="landscape" horizontalDpi="0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>
      <selection activeCell="O19" sqref="O19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Apr-18</vt:lpstr>
      <vt:lpstr>May-18</vt:lpstr>
      <vt:lpstr>Jun-18</vt:lpstr>
      <vt:lpstr>Budget</vt:lpstr>
      <vt:lpstr>First Week</vt:lpstr>
      <vt:lpstr>BD</vt:lpstr>
      <vt:lpstr>Approved Attach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2025-01-24T04:34:20Z</cp:lastPrinted>
  <dcterms:created xsi:type="dcterms:W3CDTF">2018-03-20T07:50:32Z</dcterms:created>
  <dcterms:modified xsi:type="dcterms:W3CDTF">2025-01-28T09:56:46Z</dcterms:modified>
</cp:coreProperties>
</file>