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4-2025\4.FPO\Supplier company\BOSCH\1.FPO-REM-2024-06-0001(Bosch)\"/>
    </mc:Choice>
  </mc:AlternateContent>
  <bookViews>
    <workbookView xWindow="0" yWindow="0" windowWidth="20490" windowHeight="7755"/>
  </bookViews>
  <sheets>
    <sheet name="Sheet4" sheetId="15" r:id="rId1"/>
    <sheet name="Sheet1" sheetId="12" r:id="rId2"/>
  </sheets>
  <definedNames>
    <definedName name="_xlnm.Print_Area" localSheetId="0">Sheet4!$A$1:$L$53</definedName>
  </definedNames>
  <calcPr calcId="152511"/>
</workbook>
</file>

<file path=xl/calcChain.xml><?xml version="1.0" encoding="utf-8"?>
<calcChain xmlns="http://schemas.openxmlformats.org/spreadsheetml/2006/main">
  <c r="J22" i="15" l="1"/>
  <c r="J23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J38" i="15"/>
  <c r="J21" i="15"/>
  <c r="J39" i="15" l="1"/>
  <c r="E75" i="15" l="1"/>
</calcChain>
</file>

<file path=xl/sharedStrings.xml><?xml version="1.0" encoding="utf-8"?>
<sst xmlns="http://schemas.openxmlformats.org/spreadsheetml/2006/main" count="190" uniqueCount="139">
  <si>
    <t>PO Date</t>
  </si>
  <si>
    <t xml:space="preserve">Order Type </t>
  </si>
  <si>
    <t xml:space="preserve">Priority </t>
  </si>
  <si>
    <t>VENDOR</t>
  </si>
  <si>
    <t>SHIP TO</t>
  </si>
  <si>
    <t>No.</t>
  </si>
  <si>
    <t>QTY</t>
  </si>
  <si>
    <t>Description</t>
  </si>
  <si>
    <t>Parts No.</t>
  </si>
  <si>
    <t>Bill To</t>
  </si>
  <si>
    <t>Brand Name</t>
  </si>
  <si>
    <t>Unit</t>
  </si>
  <si>
    <t>Remark</t>
  </si>
  <si>
    <t>PURCHASE ORDER FORM</t>
  </si>
  <si>
    <t>PO No.</t>
  </si>
  <si>
    <t xml:space="preserve">Address  </t>
  </si>
  <si>
    <t xml:space="preserve">Phone   </t>
  </si>
  <si>
    <t xml:space="preserve">Fax    </t>
  </si>
  <si>
    <t>:</t>
  </si>
  <si>
    <t xml:space="preserve">Attention </t>
  </si>
  <si>
    <t>Address</t>
  </si>
  <si>
    <t>Attention</t>
  </si>
  <si>
    <t xml:space="preserve">Phone  </t>
  </si>
  <si>
    <t xml:space="preserve">Email    </t>
  </si>
  <si>
    <t>Currency</t>
  </si>
  <si>
    <t>Usage Machine Model</t>
  </si>
  <si>
    <t xml:space="preserve">Prepared </t>
  </si>
  <si>
    <t>Subject</t>
  </si>
  <si>
    <t>Approved by</t>
  </si>
  <si>
    <t>Prepared by</t>
  </si>
  <si>
    <t>(PRT DH)</t>
  </si>
  <si>
    <t>(AGM/GM)</t>
  </si>
  <si>
    <t>(ASS)</t>
  </si>
  <si>
    <t>02-BRM-PRT-FRM-020-00</t>
  </si>
  <si>
    <t>: No.(1),Mya Sein Yaung Project,Bo Aung Kyaw Street,</t>
  </si>
  <si>
    <t xml:space="preserve">   Hlaing Thar Yar Township, Yangon.</t>
  </si>
  <si>
    <t xml:space="preserve">:  01-645410,01-645420  </t>
  </si>
  <si>
    <t>: Chrysanthemum Wealth Co., Ltd</t>
  </si>
  <si>
    <t>USD</t>
  </si>
  <si>
    <t>Ei Sapal Lwin</t>
  </si>
  <si>
    <t>If you have any questions about this purchase order, please contact</t>
  </si>
  <si>
    <t>(AGM/COO)</t>
  </si>
  <si>
    <t>Unit Price
(USD)</t>
  </si>
  <si>
    <t>TOTAL Price
(USD)</t>
  </si>
  <si>
    <t>Ref of PO</t>
  </si>
  <si>
    <t>PC</t>
  </si>
  <si>
    <t>Replacement  Parts No</t>
  </si>
  <si>
    <t xml:space="preserve">Total </t>
  </si>
  <si>
    <r>
      <t xml:space="preserve">Sign    </t>
    </r>
    <r>
      <rPr>
        <b/>
        <sz val="12"/>
        <color theme="1"/>
        <rFont val="Calibri"/>
        <family val="2"/>
        <scheme val="minor"/>
      </rPr>
      <t xml:space="preserve">  :</t>
    </r>
  </si>
  <si>
    <r>
      <t xml:space="preserve">Sign    </t>
    </r>
    <r>
      <rPr>
        <b/>
        <sz val="12"/>
        <color theme="1"/>
        <rFont val="Calibri"/>
        <family val="2"/>
        <scheme val="minor"/>
      </rPr>
      <t xml:space="preserve"> :</t>
    </r>
  </si>
  <si>
    <r>
      <t xml:space="preserve">Name  </t>
    </r>
    <r>
      <rPr>
        <b/>
        <sz val="12"/>
        <color theme="1"/>
        <rFont val="Calibri"/>
        <family val="2"/>
        <scheme val="minor"/>
      </rPr>
      <t xml:space="preserve"> :</t>
    </r>
  </si>
  <si>
    <r>
      <t xml:space="preserve">Name </t>
    </r>
    <r>
      <rPr>
        <b/>
        <sz val="12"/>
        <color theme="1"/>
        <rFont val="Calibri"/>
        <family val="2"/>
        <scheme val="minor"/>
      </rPr>
      <t xml:space="preserve">  :</t>
    </r>
  </si>
  <si>
    <r>
      <t xml:space="preserve">Name </t>
    </r>
    <r>
      <rPr>
        <b/>
        <sz val="12"/>
        <color theme="1"/>
        <rFont val="Calibri"/>
        <family val="2"/>
        <scheme val="minor"/>
      </rPr>
      <t xml:space="preserve"> :</t>
    </r>
  </si>
  <si>
    <r>
      <t xml:space="preserve">Name  </t>
    </r>
    <r>
      <rPr>
        <b/>
        <sz val="12"/>
        <color theme="1"/>
        <rFont val="Calibri"/>
        <family val="2"/>
        <scheme val="minor"/>
      </rPr>
      <t>:</t>
    </r>
  </si>
  <si>
    <t>Ordering  Spare Parts from PNK</t>
  </si>
  <si>
    <t>Email</t>
  </si>
  <si>
    <t>Mobile</t>
  </si>
  <si>
    <t>: Maung Maung (GM)</t>
  </si>
  <si>
    <t>: +95421013464</t>
  </si>
  <si>
    <t>: maung.maung@umgroups.com</t>
  </si>
  <si>
    <t>(maung.maung@umgroups.com, eisapal.lwin1@umgroups.com,eiei.mon3@umgroups.com)</t>
  </si>
  <si>
    <t>Order by Ms. Ei Ei Mon</t>
  </si>
  <si>
    <t>Bosch</t>
  </si>
  <si>
    <t>O-Ring (Body)</t>
  </si>
  <si>
    <t>F00RJ01482000</t>
  </si>
  <si>
    <t>F00RJ01482</t>
  </si>
  <si>
    <t>EC210BP/EC290BPrime</t>
  </si>
  <si>
    <t>Nozzle</t>
  </si>
  <si>
    <t>04331719648GA</t>
  </si>
  <si>
    <t>0433171964</t>
  </si>
  <si>
    <t>EC290BPrime</t>
  </si>
  <si>
    <t>Sealing  Ring</t>
  </si>
  <si>
    <t>F00RJ01453000</t>
  </si>
  <si>
    <t>F00RJ01453</t>
  </si>
  <si>
    <t>Valve Set</t>
  </si>
  <si>
    <t>F00RJ01479001</t>
  </si>
  <si>
    <t>F00RJ01479</t>
  </si>
  <si>
    <t>F00RJ02130751</t>
  </si>
  <si>
    <t>F00RJ02130</t>
  </si>
  <si>
    <t>R290</t>
  </si>
  <si>
    <t>Valve Ball</t>
  </si>
  <si>
    <t>F00VC05001390</t>
  </si>
  <si>
    <t>F00VC05001</t>
  </si>
  <si>
    <t>04331718498GA</t>
  </si>
  <si>
    <t>0433171849(REM)</t>
  </si>
  <si>
    <t>EC290BLC</t>
  </si>
  <si>
    <t>Hole-Type Nozzle</t>
  </si>
  <si>
    <t>MA145/ZX210-5</t>
  </si>
  <si>
    <t>F00RJ02056879</t>
  </si>
  <si>
    <t>F00RJ02056</t>
  </si>
  <si>
    <t>DCEC/Daung Fang 375</t>
  </si>
  <si>
    <t>Fuel-Injection Pump</t>
  </si>
  <si>
    <t>041469300780D</t>
  </si>
  <si>
    <t>0414693007(REM)</t>
  </si>
  <si>
    <t>EC210BP</t>
  </si>
  <si>
    <t>041469300580D</t>
  </si>
  <si>
    <t>0414693005</t>
  </si>
  <si>
    <t>EC290BP</t>
  </si>
  <si>
    <t>Unit Pump System</t>
  </si>
  <si>
    <t>0414750004741</t>
  </si>
  <si>
    <t>0414750004</t>
  </si>
  <si>
    <t>Solenoid valve</t>
  </si>
  <si>
    <t>F00RJ02703741</t>
  </si>
  <si>
    <t>F00RJ02703</t>
  </si>
  <si>
    <t>All Model</t>
  </si>
  <si>
    <t>Common Rail</t>
  </si>
  <si>
    <t>0445224030390</t>
  </si>
  <si>
    <t>0445224030</t>
  </si>
  <si>
    <t>EC210DL</t>
  </si>
  <si>
    <t>O-ring</t>
  </si>
  <si>
    <t>F00RJ01026000</t>
  </si>
  <si>
    <t>F00RJ01026</t>
  </si>
  <si>
    <t>ME210/SWD</t>
  </si>
  <si>
    <t>Hihg pressure pump</t>
  </si>
  <si>
    <t>0414673999770</t>
  </si>
  <si>
    <t>0414673999</t>
  </si>
  <si>
    <t>EC350D</t>
  </si>
  <si>
    <t xml:space="preserve"> Injector</t>
  </si>
  <si>
    <t>0445120345879</t>
  </si>
  <si>
    <t>0445120345</t>
  </si>
  <si>
    <t>Matering Unit</t>
  </si>
  <si>
    <t>1465ZS0096000</t>
  </si>
  <si>
    <t>1465ZS0096</t>
  </si>
  <si>
    <t>Man Truck</t>
  </si>
  <si>
    <t>H105025029</t>
  </si>
  <si>
    <t>Ma Khin Sandi Aye</t>
  </si>
  <si>
    <t xml:space="preserve"> Maung Maung</t>
  </si>
  <si>
    <t>: Mr. Yii Kee</t>
  </si>
  <si>
    <t>: Robert Bosch (South East Asia) Pte Ltd.</t>
  </si>
  <si>
    <t>: +65 9836 0577 / +95 94253 19655</t>
  </si>
  <si>
    <t>FPO-REM-2024-06-0001(Bosch)</t>
  </si>
  <si>
    <t>CPO-REM-2024-06-0001</t>
  </si>
  <si>
    <t>Landed</t>
  </si>
  <si>
    <t>Reman Stock</t>
  </si>
  <si>
    <t xml:space="preserve">          (Procurement)</t>
  </si>
  <si>
    <t>Ei Ei Mon</t>
  </si>
  <si>
    <t xml:space="preserve"> Singapore 573943 Tel. +65 6571 2422, </t>
  </si>
  <si>
    <t xml:space="preserve">  No.(1),Mya Sein Yaung Project,</t>
  </si>
  <si>
    <t xml:space="preserve"> Yangon-Pathein Road,Hlaing Tharyar Township, 
Yangon, Myanamar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</si>
</sst>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[$-409]dd\-mmm\-yy;@"/>
    <numFmt numFmtId="166" formatCode="[$-409]d\-mmm\-yyyy;@"/>
    <numFmt numFmtId="167" formatCode="_(* #,##0.0_);_(* \(#,##0.0\);_(* &quot;-&quot;??_);_(@_)"/>
    <numFmt numFmtId="168" formatCode="0.0;[Red]0.0"/>
    <numFmt numFmtId="169" formatCode="_-* #,##0_-;\-* #,##0_-;_-* &quot;-&quot;_-;_-@_-"/>
    <numFmt numFmtId="170" formatCode="_-&quot;₩&quot;* #,##0.00_-;\-&quot;₩&quot;* #,##0.00_-;_-&quot;₩&quot;* &quot;-&quot;??_-;_-@_-"/>
    <numFmt numFmtId="171" formatCode="[$$-409]#,##0"/>
    <numFmt numFmtId="172" formatCode="[$-F400]h:mm:ss\ AM/PM"/>
    <numFmt numFmtId="173" formatCode="#,##0.000"/>
    <numFmt numFmtId="174" formatCode="dd\-mmm\-yyyy"/>
    <numFmt numFmtId="175" formatCode="0.0"/>
    <numFmt numFmtId="176" formatCode="0_);\(0\)"/>
    <numFmt numFmtId="177" formatCode="00000"/>
    <numFmt numFmtId="178" formatCode="&quot;Yes&quot;;&quot;Yes&quot;;&quot;No&quot;"/>
    <numFmt numFmtId="179" formatCode="_(* #,##0_);_(* \(#,##0\);_(* &quot;-&quot;??_);_(@_)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17"/>
      <name val="Calibri"/>
      <family val="2"/>
    </font>
    <font>
      <sz val="11"/>
      <name val="돋움"/>
      <family val="3"/>
      <charset val="129"/>
    </font>
    <font>
      <sz val="11"/>
      <name val="ＭＳ Ｐゴシック"/>
      <family val="3"/>
      <charset val="128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Calibri"/>
      <family val="2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8"/>
      <name val="宋体"/>
      <charset val="134"/>
    </font>
    <font>
      <sz val="11"/>
      <name val="굴림체"/>
      <family val="3"/>
      <charset val="129"/>
    </font>
    <font>
      <sz val="11"/>
      <name val="굴림체"/>
      <charset val="129"/>
    </font>
    <font>
      <sz val="11"/>
      <name val="ＭＳ Ｐゴシック"/>
      <charset val="128"/>
    </font>
    <font>
      <sz val="11"/>
      <color theme="1"/>
      <name val="Calibri"/>
      <family val="3"/>
      <charset val="134"/>
      <scheme val="minor"/>
    </font>
    <font>
      <sz val="11"/>
      <name val="돋움"/>
      <charset val="129"/>
    </font>
    <font>
      <sz val="11"/>
      <color indexed="8"/>
      <name val="??"/>
      <family val="1"/>
    </font>
    <font>
      <sz val="11"/>
      <color indexed="8"/>
      <name val="??"/>
      <charset val="134"/>
    </font>
    <font>
      <sz val="12"/>
      <name val="宋体"/>
    </font>
    <font>
      <sz val="12"/>
      <name val="宋体"/>
      <charset val="129"/>
    </font>
    <font>
      <sz val="11"/>
      <color indexed="8"/>
      <name val="宋体"/>
      <charset val="129"/>
    </font>
    <font>
      <sz val="11"/>
      <color indexed="8"/>
      <name val="??"/>
      <family val="2"/>
    </font>
    <font>
      <sz val="10"/>
      <name val="Geneva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Cambria"/>
      <family val="1"/>
      <scheme val="major"/>
    </font>
    <font>
      <b/>
      <sz val="1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0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4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3" fillId="0" borderId="0"/>
    <xf numFmtId="166" fontId="1" fillId="0" borderId="0"/>
    <xf numFmtId="0" fontId="4" fillId="0" borderId="0"/>
    <xf numFmtId="166" fontId="1" fillId="0" borderId="0"/>
    <xf numFmtId="167" fontId="1" fillId="0" borderId="0"/>
    <xf numFmtId="167" fontId="1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165" fontId="1" fillId="0" borderId="0"/>
    <xf numFmtId="0" fontId="4" fillId="0" borderId="0"/>
    <xf numFmtId="164" fontId="4" fillId="0" borderId="0"/>
    <xf numFmtId="0" fontId="5" fillId="0" borderId="0"/>
    <xf numFmtId="165" fontId="4" fillId="0" borderId="0"/>
    <xf numFmtId="165" fontId="4" fillId="0" borderId="0"/>
    <xf numFmtId="167" fontId="1" fillId="0" borderId="0"/>
    <xf numFmtId="0" fontId="4" fillId="0" borderId="0"/>
    <xf numFmtId="167" fontId="1" fillId="0" borderId="0"/>
    <xf numFmtId="0" fontId="7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4" fillId="0" borderId="0"/>
    <xf numFmtId="0" fontId="4" fillId="0" borderId="0"/>
    <xf numFmtId="165" fontId="4" fillId="0" borderId="0"/>
    <xf numFmtId="166" fontId="1" fillId="0" borderId="0"/>
    <xf numFmtId="166" fontId="1" fillId="0" borderId="0"/>
    <xf numFmtId="0" fontId="4" fillId="0" borderId="0"/>
    <xf numFmtId="165" fontId="4" fillId="0" borderId="0"/>
    <xf numFmtId="0" fontId="8" fillId="0" borderId="0"/>
    <xf numFmtId="165" fontId="4" fillId="0" borderId="0"/>
    <xf numFmtId="0" fontId="9" fillId="0" borderId="0"/>
    <xf numFmtId="0" fontId="4" fillId="0" borderId="0"/>
    <xf numFmtId="165" fontId="4" fillId="0" borderId="0"/>
    <xf numFmtId="0" fontId="4" fillId="0" borderId="0"/>
    <xf numFmtId="165" fontId="4" fillId="0" borderId="0"/>
    <xf numFmtId="165" fontId="4" fillId="0" borderId="0"/>
    <xf numFmtId="165" fontId="1" fillId="0" borderId="0"/>
    <xf numFmtId="165" fontId="1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Protection="0">
      <alignment horizontal="left"/>
    </xf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3" fontId="4" fillId="0" borderId="0" applyFont="0" applyFill="0" applyBorder="0" applyAlignment="0" applyProtection="0"/>
    <xf numFmtId="0" fontId="12" fillId="2" borderId="0" applyNumberFormat="0" applyBorder="0" applyAlignment="0" applyProtection="0"/>
    <xf numFmtId="0" fontId="1" fillId="0" borderId="0"/>
    <xf numFmtId="0" fontId="13" fillId="0" borderId="0">
      <alignment vertical="center"/>
    </xf>
    <xf numFmtId="0" fontId="4" fillId="0" borderId="0"/>
    <xf numFmtId="0" fontId="1" fillId="0" borderId="0"/>
    <xf numFmtId="0" fontId="14" fillId="0" borderId="0">
      <alignment vertical="center"/>
    </xf>
    <xf numFmtId="0" fontId="13" fillId="0" borderId="0">
      <alignment vertical="center"/>
    </xf>
    <xf numFmtId="0" fontId="21" fillId="0" borderId="6" applyNumberFormat="0" applyFill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25" fillId="5" borderId="0" applyNumberFormat="0" applyBorder="0" applyAlignment="0" applyProtection="0"/>
    <xf numFmtId="0" fontId="26" fillId="6" borderId="0" applyNumberFormat="0" applyBorder="0" applyAlignment="0" applyProtection="0"/>
    <xf numFmtId="0" fontId="27" fillId="7" borderId="9" applyNumberFormat="0" applyAlignment="0" applyProtection="0"/>
    <xf numFmtId="0" fontId="28" fillId="8" borderId="10" applyNumberFormat="0" applyAlignment="0" applyProtection="0"/>
    <xf numFmtId="0" fontId="29" fillId="8" borderId="9" applyNumberFormat="0" applyAlignment="0" applyProtection="0"/>
    <xf numFmtId="0" fontId="30" fillId="0" borderId="11" applyNumberFormat="0" applyFill="0" applyAlignment="0" applyProtection="0"/>
    <xf numFmtId="0" fontId="31" fillId="9" borderId="12" applyNumberFormat="0" applyAlignment="0" applyProtection="0"/>
    <xf numFmtId="0" fontId="32" fillId="0" borderId="0" applyNumberFormat="0" applyFill="0" applyBorder="0" applyAlignment="0" applyProtection="0"/>
    <xf numFmtId="0" fontId="1" fillId="10" borderId="13" applyNumberFormat="0" applyFont="0" applyAlignment="0" applyProtection="0"/>
    <xf numFmtId="0" fontId="33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34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34" fillId="14" borderId="0" applyNumberFormat="0" applyBorder="0" applyAlignment="0" applyProtection="0"/>
    <xf numFmtId="0" fontId="34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34" fillId="18" borderId="0" applyNumberFormat="0" applyBorder="0" applyAlignment="0" applyProtection="0"/>
    <xf numFmtId="0" fontId="34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4" fillId="22" borderId="0" applyNumberFormat="0" applyBorder="0" applyAlignment="0" applyProtection="0"/>
    <xf numFmtId="0" fontId="34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4" fillId="26" borderId="0" applyNumberFormat="0" applyBorder="0" applyAlignment="0" applyProtection="0"/>
    <xf numFmtId="0" fontId="34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4" fillId="30" borderId="0" applyNumberFormat="0" applyBorder="0" applyAlignment="0" applyProtection="0"/>
    <xf numFmtId="0" fontId="34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4" fillId="34" borderId="0" applyNumberFormat="0" applyBorder="0" applyAlignment="0" applyProtection="0"/>
    <xf numFmtId="0" fontId="35" fillId="0" borderId="0"/>
    <xf numFmtId="0" fontId="6" fillId="0" borderId="0"/>
    <xf numFmtId="0" fontId="14" fillId="0" borderId="0">
      <alignment vertical="center"/>
    </xf>
    <xf numFmtId="0" fontId="1" fillId="0" borderId="0"/>
    <xf numFmtId="0" fontId="36" fillId="0" borderId="0"/>
    <xf numFmtId="168" fontId="4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37" fillId="0" borderId="0"/>
    <xf numFmtId="0" fontId="1" fillId="0" borderId="0"/>
    <xf numFmtId="0" fontId="4" fillId="0" borderId="0"/>
    <xf numFmtId="0" fontId="14" fillId="0" borderId="0">
      <alignment vertical="center"/>
    </xf>
    <xf numFmtId="0" fontId="1" fillId="0" borderId="0"/>
    <xf numFmtId="0" fontId="7" fillId="0" borderId="0"/>
    <xf numFmtId="0" fontId="14" fillId="0" borderId="0">
      <alignment vertical="center"/>
    </xf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35" fillId="0" borderId="0"/>
    <xf numFmtId="0" fontId="1" fillId="0" borderId="0"/>
    <xf numFmtId="44" fontId="3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4" fillId="0" borderId="0">
      <alignment vertical="center"/>
    </xf>
    <xf numFmtId="0" fontId="7" fillId="0" borderId="0"/>
    <xf numFmtId="0" fontId="14" fillId="0" borderId="0">
      <alignment vertical="center"/>
    </xf>
    <xf numFmtId="0" fontId="14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3" fontId="3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4" fillId="0" borderId="0"/>
    <xf numFmtId="0" fontId="36" fillId="0" borderId="0"/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38" fillId="0" borderId="0"/>
    <xf numFmtId="0" fontId="1" fillId="0" borderId="0">
      <alignment vertical="center"/>
    </xf>
    <xf numFmtId="43" fontId="7" fillId="0" borderId="0" applyFont="0" applyFill="0" applyBorder="0" applyAlignment="0" applyProtection="0">
      <alignment vertical="top"/>
    </xf>
    <xf numFmtId="0" fontId="39" fillId="0" borderId="0" applyProtection="0"/>
    <xf numFmtId="0" fontId="40" fillId="0" borderId="0" applyProtection="0">
      <alignment vertical="center"/>
    </xf>
    <xf numFmtId="0" fontId="1" fillId="0" borderId="0"/>
    <xf numFmtId="0" fontId="1" fillId="0" borderId="0"/>
    <xf numFmtId="0" fontId="7" fillId="0" borderId="0">
      <alignment vertical="top"/>
    </xf>
    <xf numFmtId="0" fontId="4" fillId="0" borderId="0"/>
    <xf numFmtId="0" fontId="4" fillId="0" borderId="0"/>
    <xf numFmtId="0" fontId="4" fillId="0" borderId="0"/>
    <xf numFmtId="0" fontId="42" fillId="0" borderId="0"/>
    <xf numFmtId="169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1" fillId="0" borderId="0"/>
    <xf numFmtId="0" fontId="1" fillId="0" borderId="0"/>
    <xf numFmtId="43" fontId="16" fillId="0" borderId="0" applyFont="0" applyFill="0" applyBorder="0" applyAlignment="0" applyProtection="0"/>
    <xf numFmtId="0" fontId="44" fillId="0" borderId="0">
      <alignment vertical="center"/>
    </xf>
    <xf numFmtId="169" fontId="43" fillId="0" borderId="0" applyFont="0" applyFill="0" applyBorder="0" applyAlignment="0" applyProtection="0"/>
    <xf numFmtId="0" fontId="39" fillId="0" borderId="0"/>
    <xf numFmtId="0" fontId="16" fillId="0" borderId="0"/>
    <xf numFmtId="170" fontId="43" fillId="0" borderId="0" applyFont="0" applyFill="0" applyBorder="0" applyAlignment="0" applyProtection="0"/>
    <xf numFmtId="44" fontId="45" fillId="0" borderId="0" applyFont="0" applyFill="0" applyBorder="0" applyAlignment="0" applyProtection="0"/>
    <xf numFmtId="0" fontId="1" fillId="0" borderId="0"/>
    <xf numFmtId="0" fontId="1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3" fillId="0" borderId="0"/>
    <xf numFmtId="0" fontId="44" fillId="0" borderId="0">
      <alignment vertical="center"/>
    </xf>
    <xf numFmtId="0" fontId="16" fillId="0" borderId="0"/>
    <xf numFmtId="0" fontId="45" fillId="0" borderId="0"/>
    <xf numFmtId="9" fontId="45" fillId="0" borderId="0" applyFont="0" applyFill="0" applyBorder="0" applyAlignment="0" applyProtection="0"/>
    <xf numFmtId="0" fontId="46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top"/>
    </xf>
    <xf numFmtId="0" fontId="1" fillId="0" borderId="0"/>
    <xf numFmtId="0" fontId="1" fillId="0" borderId="0"/>
    <xf numFmtId="0" fontId="13" fillId="0" borderId="0">
      <alignment vertical="center"/>
    </xf>
    <xf numFmtId="0" fontId="14" fillId="0" borderId="0">
      <alignment vertical="center"/>
    </xf>
    <xf numFmtId="0" fontId="1" fillId="0" borderId="0"/>
    <xf numFmtId="0" fontId="36" fillId="0" borderId="0"/>
    <xf numFmtId="0" fontId="1" fillId="0" borderId="0"/>
    <xf numFmtId="0" fontId="38" fillId="0" borderId="0"/>
    <xf numFmtId="0" fontId="1" fillId="0" borderId="0">
      <alignment vertical="center"/>
    </xf>
    <xf numFmtId="0" fontId="1" fillId="0" borderId="0"/>
    <xf numFmtId="0" fontId="1" fillId="0" borderId="0"/>
    <xf numFmtId="0" fontId="42" fillId="0" borderId="0"/>
    <xf numFmtId="169" fontId="42" fillId="0" borderId="0" applyFont="0" applyFill="0" applyBorder="0" applyAlignment="0" applyProtection="0"/>
    <xf numFmtId="170" fontId="42" fillId="0" borderId="0" applyFont="0" applyFill="0" applyBorder="0" applyAlignment="0" applyProtection="0"/>
    <xf numFmtId="0" fontId="1" fillId="0" borderId="0"/>
    <xf numFmtId="0" fontId="41" fillId="0" borderId="0">
      <alignment vertical="center"/>
    </xf>
    <xf numFmtId="43" fontId="6" fillId="0" borderId="0" applyFont="0" applyFill="0" applyBorder="0" applyAlignment="0" applyProtection="0"/>
    <xf numFmtId="0" fontId="1" fillId="0" borderId="0"/>
    <xf numFmtId="171" fontId="1" fillId="0" borderId="0"/>
    <xf numFmtId="172" fontId="4" fillId="0" borderId="0"/>
    <xf numFmtId="0" fontId="1" fillId="0" borderId="0"/>
    <xf numFmtId="0" fontId="14" fillId="0" borderId="0">
      <alignment vertical="center"/>
    </xf>
    <xf numFmtId="0" fontId="1" fillId="0" borderId="0"/>
    <xf numFmtId="0" fontId="1" fillId="0" borderId="0"/>
    <xf numFmtId="0" fontId="1" fillId="0" borderId="0"/>
    <xf numFmtId="0" fontId="35" fillId="0" borderId="0"/>
    <xf numFmtId="0" fontId="1" fillId="0" borderId="0"/>
    <xf numFmtId="44" fontId="35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35" fillId="0" borderId="0" applyFont="0" applyFill="0" applyBorder="0" applyAlignment="0" applyProtection="0"/>
    <xf numFmtId="0" fontId="1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/>
    <xf numFmtId="43" fontId="36" fillId="0" borderId="0" applyFont="0" applyFill="0" applyBorder="0" applyAlignment="0" applyProtection="0"/>
    <xf numFmtId="0" fontId="1" fillId="0" borderId="0"/>
    <xf numFmtId="0" fontId="36" fillId="0" borderId="0"/>
    <xf numFmtId="0" fontId="1" fillId="0" borderId="0"/>
    <xf numFmtId="0" fontId="1" fillId="0" borderId="0">
      <alignment vertical="center"/>
    </xf>
    <xf numFmtId="0" fontId="1" fillId="0" borderId="0"/>
    <xf numFmtId="0" fontId="42" fillId="0" borderId="0"/>
    <xf numFmtId="170" fontId="42" fillId="0" borderId="0" applyFont="0" applyFill="0" applyBorder="0" applyAlignment="0" applyProtection="0"/>
    <xf numFmtId="0" fontId="36" fillId="0" borderId="0"/>
    <xf numFmtId="0" fontId="14" fillId="0" borderId="0">
      <alignment vertical="center"/>
    </xf>
    <xf numFmtId="171" fontId="1" fillId="0" borderId="0"/>
    <xf numFmtId="0" fontId="1" fillId="0" borderId="0"/>
    <xf numFmtId="43" fontId="1" fillId="0" borderId="0" applyFont="0" applyFill="0" applyBorder="0" applyAlignment="0" applyProtection="0"/>
    <xf numFmtId="0" fontId="36" fillId="0" borderId="0"/>
    <xf numFmtId="0" fontId="47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166" fontId="1" fillId="0" borderId="0"/>
    <xf numFmtId="0" fontId="1" fillId="0" borderId="0"/>
    <xf numFmtId="0" fontId="1" fillId="0" borderId="0"/>
    <xf numFmtId="0" fontId="40" fillId="0" borderId="0">
      <alignment vertical="center"/>
    </xf>
    <xf numFmtId="0" fontId="4" fillId="0" borderId="0"/>
    <xf numFmtId="0" fontId="37" fillId="0" borderId="0"/>
    <xf numFmtId="0" fontId="37" fillId="0" borderId="0"/>
    <xf numFmtId="43" fontId="37" fillId="0" borderId="0" applyFont="0" applyFill="0" applyBorder="0" applyAlignment="0" applyProtection="0"/>
    <xf numFmtId="0" fontId="1" fillId="0" borderId="0"/>
    <xf numFmtId="0" fontId="37" fillId="0" borderId="0"/>
    <xf numFmtId="0" fontId="37" fillId="0" borderId="0"/>
    <xf numFmtId="0" fontId="1" fillId="0" borderId="0"/>
    <xf numFmtId="171" fontId="1" fillId="0" borderId="0"/>
    <xf numFmtId="43" fontId="6" fillId="0" borderId="0" applyFont="0" applyFill="0" applyBorder="0" applyAlignment="0" applyProtection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166" fontId="1" fillId="0" borderId="0"/>
    <xf numFmtId="0" fontId="1" fillId="0" borderId="0"/>
    <xf numFmtId="0" fontId="1" fillId="0" borderId="0"/>
    <xf numFmtId="0" fontId="4" fillId="0" borderId="0"/>
    <xf numFmtId="41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4" fillId="0" borderId="0"/>
    <xf numFmtId="0" fontId="3" fillId="0" borderId="0"/>
    <xf numFmtId="0" fontId="4" fillId="0" borderId="0"/>
    <xf numFmtId="166" fontId="1" fillId="0" borderId="0"/>
    <xf numFmtId="167" fontId="1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0" fontId="4" fillId="0" borderId="0"/>
    <xf numFmtId="0" fontId="4" fillId="0" borderId="0"/>
    <xf numFmtId="166" fontId="4" fillId="0" borderId="0"/>
    <xf numFmtId="165" fontId="1" fillId="0" borderId="0"/>
    <xf numFmtId="0" fontId="4" fillId="0" borderId="0"/>
    <xf numFmtId="164" fontId="4" fillId="0" borderId="0"/>
    <xf numFmtId="0" fontId="5" fillId="0" borderId="0"/>
    <xf numFmtId="165" fontId="4" fillId="0" borderId="0"/>
    <xf numFmtId="167" fontId="1" fillId="0" borderId="0"/>
    <xf numFmtId="0" fontId="4" fillId="0" borderId="0"/>
    <xf numFmtId="0" fontId="4" fillId="0" borderId="0"/>
    <xf numFmtId="165" fontId="4" fillId="0" borderId="0"/>
    <xf numFmtId="166" fontId="1" fillId="0" borderId="0"/>
    <xf numFmtId="165" fontId="4" fillId="0" borderId="0"/>
    <xf numFmtId="0" fontId="8" fillId="0" borderId="0"/>
    <xf numFmtId="165" fontId="4" fillId="0" borderId="0"/>
    <xf numFmtId="0" fontId="9" fillId="0" borderId="0"/>
    <xf numFmtId="0" fontId="4" fillId="0" borderId="0"/>
    <xf numFmtId="165" fontId="4" fillId="0" borderId="0"/>
    <xf numFmtId="165" fontId="4" fillId="0" borderId="0"/>
    <xf numFmtId="165" fontId="4" fillId="0" borderId="0"/>
    <xf numFmtId="165" fontId="1" fillId="0" borderId="0"/>
    <xf numFmtId="43" fontId="4" fillId="0" borderId="0" applyFont="0" applyFill="0" applyBorder="0" applyAlignment="0" applyProtection="0"/>
    <xf numFmtId="0" fontId="37" fillId="0" borderId="0"/>
    <xf numFmtId="0" fontId="1" fillId="0" borderId="0"/>
    <xf numFmtId="0" fontId="6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8" fillId="0" borderId="0">
      <alignment vertical="center"/>
    </xf>
    <xf numFmtId="0" fontId="7" fillId="0" borderId="0">
      <alignment vertical="top"/>
    </xf>
    <xf numFmtId="0" fontId="41" fillId="0" borderId="0">
      <alignment vertical="center"/>
    </xf>
    <xf numFmtId="0" fontId="49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50" fillId="0" borderId="0"/>
    <xf numFmtId="171" fontId="1" fillId="0" borderId="0"/>
    <xf numFmtId="0" fontId="37" fillId="0" borderId="0"/>
    <xf numFmtId="0" fontId="4" fillId="0" borderId="0"/>
    <xf numFmtId="0" fontId="52" fillId="0" borderId="0">
      <alignment vertical="center"/>
    </xf>
    <xf numFmtId="0" fontId="51" fillId="0" borderId="0">
      <alignment vertical="center"/>
    </xf>
    <xf numFmtId="0" fontId="1" fillId="0" borderId="0"/>
    <xf numFmtId="0" fontId="1" fillId="0" borderId="0"/>
    <xf numFmtId="0" fontId="1" fillId="0" borderId="0"/>
    <xf numFmtId="0" fontId="37" fillId="0" borderId="0"/>
    <xf numFmtId="0" fontId="37" fillId="0" borderId="0"/>
    <xf numFmtId="171" fontId="1" fillId="0" borderId="0"/>
    <xf numFmtId="43" fontId="6" fillId="0" borderId="0" applyFont="0" applyFill="0" applyBorder="0" applyAlignment="0" applyProtection="0"/>
    <xf numFmtId="0" fontId="7" fillId="0" borderId="0">
      <alignment vertical="top"/>
    </xf>
    <xf numFmtId="166" fontId="1" fillId="0" borderId="0"/>
    <xf numFmtId="0" fontId="20" fillId="0" borderId="0" applyNumberFormat="0" applyFill="0" applyBorder="0" applyAlignment="0" applyProtection="0"/>
    <xf numFmtId="0" fontId="1" fillId="0" borderId="0"/>
    <xf numFmtId="0" fontId="53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73" fontId="4" fillId="0" borderId="0"/>
    <xf numFmtId="0" fontId="4" fillId="0" borderId="0"/>
    <xf numFmtId="0" fontId="7" fillId="0" borderId="0">
      <alignment vertical="top"/>
    </xf>
    <xf numFmtId="174" fontId="1" fillId="0" borderId="0"/>
    <xf numFmtId="0" fontId="4" fillId="0" borderId="0"/>
    <xf numFmtId="175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1" fillId="0" borderId="0">
      <alignment vertical="center"/>
    </xf>
    <xf numFmtId="0" fontId="4" fillId="0" borderId="0"/>
    <xf numFmtId="0" fontId="54" fillId="0" borderId="0"/>
    <xf numFmtId="0" fontId="54" fillId="0" borderId="0"/>
    <xf numFmtId="0" fontId="54" fillId="0" borderId="0"/>
    <xf numFmtId="0" fontId="51" fillId="0" borderId="0">
      <alignment vertical="center"/>
    </xf>
    <xf numFmtId="166" fontId="15" fillId="0" borderId="0"/>
    <xf numFmtId="166" fontId="15" fillId="0" borderId="0"/>
    <xf numFmtId="0" fontId="15" fillId="0" borderId="0"/>
    <xf numFmtId="166" fontId="1" fillId="0" borderId="0"/>
    <xf numFmtId="166" fontId="1" fillId="0" borderId="0"/>
    <xf numFmtId="0" fontId="55" fillId="0" borderId="0"/>
    <xf numFmtId="0" fontId="1" fillId="0" borderId="0"/>
    <xf numFmtId="164" fontId="4" fillId="0" borderId="0"/>
    <xf numFmtId="0" fontId="1" fillId="0" borderId="0"/>
    <xf numFmtId="0" fontId="4" fillId="0" borderId="0"/>
    <xf numFmtId="0" fontId="1" fillId="0" borderId="0"/>
    <xf numFmtId="176" fontId="4" fillId="0" borderId="0"/>
    <xf numFmtId="177" fontId="1" fillId="0" borderId="0"/>
    <xf numFmtId="164" fontId="1" fillId="0" borderId="0"/>
    <xf numFmtId="0" fontId="1" fillId="0" borderId="0"/>
    <xf numFmtId="175" fontId="4" fillId="0" borderId="0"/>
    <xf numFmtId="0" fontId="1" fillId="0" borderId="0"/>
    <xf numFmtId="177" fontId="1" fillId="0" borderId="0"/>
    <xf numFmtId="0" fontId="1" fillId="0" borderId="0"/>
    <xf numFmtId="0" fontId="1" fillId="0" borderId="0"/>
    <xf numFmtId="0" fontId="16" fillId="0" borderId="0"/>
    <xf numFmtId="0" fontId="45" fillId="0" borderId="0"/>
    <xf numFmtId="43" fontId="45" fillId="0" borderId="0" applyFont="0" applyFill="0" applyBorder="0" applyAlignment="0" applyProtection="0"/>
    <xf numFmtId="0" fontId="45" fillId="0" borderId="0"/>
    <xf numFmtId="44" fontId="45" fillId="0" borderId="0" applyFont="0" applyFill="0" applyBorder="0" applyAlignment="0" applyProtection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>
      <alignment vertical="center"/>
    </xf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4" fillId="0" borderId="0">
      <alignment vertical="center"/>
    </xf>
    <xf numFmtId="0" fontId="4" fillId="0" borderId="0"/>
    <xf numFmtId="0" fontId="45" fillId="0" borderId="0"/>
    <xf numFmtId="0" fontId="45" fillId="0" borderId="0"/>
    <xf numFmtId="0" fontId="45" fillId="0" borderId="0"/>
    <xf numFmtId="0" fontId="45" fillId="0" borderId="0">
      <alignment vertical="center"/>
    </xf>
    <xf numFmtId="0" fontId="16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45" fillId="0" borderId="0"/>
    <xf numFmtId="0" fontId="7" fillId="0" borderId="0">
      <alignment vertical="top"/>
    </xf>
    <xf numFmtId="0" fontId="45" fillId="0" borderId="0"/>
    <xf numFmtId="0" fontId="45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" fillId="0" borderId="0"/>
    <xf numFmtId="164" fontId="4" fillId="0" borderId="0"/>
    <xf numFmtId="166" fontId="1" fillId="0" borderId="0"/>
    <xf numFmtId="171" fontId="1" fillId="0" borderId="0"/>
    <xf numFmtId="166" fontId="15" fillId="0" borderId="0"/>
    <xf numFmtId="0" fontId="1" fillId="0" borderId="0"/>
    <xf numFmtId="0" fontId="1" fillId="0" borderId="0"/>
    <xf numFmtId="0" fontId="1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>
      <alignment vertical="top"/>
    </xf>
    <xf numFmtId="0" fontId="38" fillId="0" borderId="0"/>
    <xf numFmtId="43" fontId="7" fillId="0" borderId="0" applyFont="0" applyFill="0" applyBorder="0" applyAlignment="0" applyProtection="0">
      <alignment vertical="top"/>
    </xf>
    <xf numFmtId="0" fontId="1" fillId="0" borderId="0"/>
    <xf numFmtId="0" fontId="7" fillId="0" borderId="0">
      <alignment vertical="top"/>
    </xf>
    <xf numFmtId="0" fontId="4" fillId="0" borderId="0"/>
    <xf numFmtId="0" fontId="42" fillId="0" borderId="0"/>
    <xf numFmtId="0" fontId="14" fillId="0" borderId="0">
      <alignment vertical="center"/>
    </xf>
    <xf numFmtId="0" fontId="13" fillId="0" borderId="0">
      <alignment vertical="center"/>
    </xf>
    <xf numFmtId="171" fontId="1" fillId="0" borderId="0"/>
    <xf numFmtId="43" fontId="1" fillId="0" borderId="0" applyFont="0" applyFill="0" applyBorder="0" applyAlignment="0" applyProtection="0"/>
    <xf numFmtId="0" fontId="1" fillId="0" borderId="0"/>
    <xf numFmtId="0" fontId="41" fillId="0" borderId="0">
      <alignment vertical="center"/>
    </xf>
    <xf numFmtId="0" fontId="42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7" fillId="0" borderId="0"/>
    <xf numFmtId="0" fontId="1" fillId="0" borderId="0"/>
    <xf numFmtId="0" fontId="36" fillId="0" borderId="0"/>
    <xf numFmtId="165" fontId="1" fillId="0" borderId="0"/>
    <xf numFmtId="166" fontId="1" fillId="0" borderId="0"/>
    <xf numFmtId="0" fontId="4" fillId="0" borderId="0"/>
    <xf numFmtId="165" fontId="4" fillId="0" borderId="0"/>
    <xf numFmtId="165" fontId="4" fillId="0" borderId="0"/>
    <xf numFmtId="0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165" fontId="1" fillId="0" borderId="0"/>
    <xf numFmtId="0" fontId="4" fillId="0" borderId="0"/>
    <xf numFmtId="164" fontId="4" fillId="0" borderId="0"/>
    <xf numFmtId="0" fontId="5" fillId="0" borderId="0"/>
    <xf numFmtId="0" fontId="7" fillId="0" borderId="0">
      <alignment vertical="top"/>
    </xf>
    <xf numFmtId="166" fontId="1" fillId="0" borderId="0"/>
    <xf numFmtId="0" fontId="4" fillId="0" borderId="0"/>
    <xf numFmtId="166" fontId="1" fillId="0" borderId="0"/>
    <xf numFmtId="0" fontId="4" fillId="0" borderId="0"/>
    <xf numFmtId="165" fontId="4" fillId="0" borderId="0"/>
    <xf numFmtId="0" fontId="8" fillId="0" borderId="0"/>
    <xf numFmtId="165" fontId="4" fillId="0" borderId="0"/>
    <xf numFmtId="0" fontId="9" fillId="0" borderId="0"/>
    <xf numFmtId="165" fontId="4" fillId="0" borderId="0"/>
    <xf numFmtId="165" fontId="4" fillId="0" borderId="0"/>
    <xf numFmtId="165" fontId="1" fillId="0" borderId="0"/>
    <xf numFmtId="165" fontId="1" fillId="0" borderId="0"/>
    <xf numFmtId="0" fontId="37" fillId="0" borderId="0"/>
    <xf numFmtId="0" fontId="1" fillId="0" borderId="0"/>
    <xf numFmtId="0" fontId="37" fillId="0" borderId="0"/>
    <xf numFmtId="0" fontId="37" fillId="0" borderId="0"/>
    <xf numFmtId="0" fontId="1" fillId="0" borderId="0"/>
    <xf numFmtId="0" fontId="37" fillId="0" borderId="0"/>
    <xf numFmtId="0" fontId="7" fillId="0" borderId="0">
      <alignment vertical="top"/>
    </xf>
    <xf numFmtId="0" fontId="37" fillId="0" borderId="0"/>
    <xf numFmtId="0" fontId="37" fillId="0" borderId="0"/>
    <xf numFmtId="0" fontId="14" fillId="0" borderId="0">
      <alignment vertical="center"/>
    </xf>
    <xf numFmtId="0" fontId="1" fillId="0" borderId="0"/>
    <xf numFmtId="0" fontId="7" fillId="0" borderId="0">
      <alignment vertical="top"/>
    </xf>
    <xf numFmtId="166" fontId="1" fillId="0" borderId="0"/>
    <xf numFmtId="0" fontId="37" fillId="0" borderId="0"/>
    <xf numFmtId="0" fontId="1" fillId="0" borderId="0"/>
    <xf numFmtId="171" fontId="1" fillId="0" borderId="0"/>
    <xf numFmtId="0" fontId="7" fillId="0" borderId="0">
      <alignment vertical="top"/>
    </xf>
    <xf numFmtId="0" fontId="4" fillId="0" borderId="0"/>
    <xf numFmtId="0" fontId="4" fillId="0" borderId="0"/>
    <xf numFmtId="176" fontId="4" fillId="0" borderId="0"/>
    <xf numFmtId="0" fontId="4" fillId="0" borderId="0"/>
    <xf numFmtId="0" fontId="4" fillId="0" borderId="0"/>
    <xf numFmtId="178" fontId="4" fillId="0" borderId="0"/>
    <xf numFmtId="0" fontId="4" fillId="0" borderId="0"/>
    <xf numFmtId="0" fontId="56" fillId="0" borderId="0"/>
    <xf numFmtId="176" fontId="4" fillId="0" borderId="0"/>
    <xf numFmtId="0" fontId="7" fillId="0" borderId="0">
      <alignment vertical="top"/>
    </xf>
    <xf numFmtId="0" fontId="14" fillId="0" borderId="0">
      <alignment vertical="center"/>
    </xf>
    <xf numFmtId="0" fontId="1" fillId="0" borderId="0"/>
    <xf numFmtId="0" fontId="36" fillId="0" borderId="0"/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38" fillId="0" borderId="0"/>
    <xf numFmtId="0" fontId="1" fillId="0" borderId="0">
      <alignment vertical="center"/>
    </xf>
    <xf numFmtId="43" fontId="7" fillId="0" borderId="0" applyFont="0" applyFill="0" applyBorder="0" applyAlignment="0" applyProtection="0">
      <alignment vertical="top"/>
    </xf>
    <xf numFmtId="0" fontId="7" fillId="0" borderId="0">
      <alignment vertical="top"/>
    </xf>
    <xf numFmtId="0" fontId="4" fillId="0" borderId="0"/>
    <xf numFmtId="0" fontId="37" fillId="0" borderId="0"/>
    <xf numFmtId="171" fontId="1" fillId="0" borderId="0"/>
    <xf numFmtId="0" fontId="7" fillId="0" borderId="0">
      <alignment vertical="top"/>
    </xf>
    <xf numFmtId="166" fontId="1" fillId="0" borderId="0"/>
    <xf numFmtId="0" fontId="1" fillId="0" borderId="0"/>
    <xf numFmtId="0" fontId="53" fillId="0" borderId="0"/>
    <xf numFmtId="0" fontId="4" fillId="0" borderId="0"/>
    <xf numFmtId="174" fontId="1" fillId="0" borderId="0"/>
    <xf numFmtId="166" fontId="1" fillId="0" borderId="0"/>
    <xf numFmtId="166" fontId="15" fillId="0" borderId="0"/>
    <xf numFmtId="166" fontId="1" fillId="0" borderId="0"/>
    <xf numFmtId="166" fontId="1" fillId="0" borderId="0"/>
    <xf numFmtId="0" fontId="4" fillId="0" borderId="0"/>
    <xf numFmtId="0" fontId="4" fillId="0" borderId="0"/>
    <xf numFmtId="0" fontId="57" fillId="0" borderId="0">
      <alignment vertical="center"/>
    </xf>
    <xf numFmtId="0" fontId="38" fillId="0" borderId="0">
      <alignment vertical="center"/>
    </xf>
  </cellStyleXfs>
  <cellXfs count="131">
    <xf numFmtId="0" fontId="0" fillId="0" borderId="0" xfId="0"/>
    <xf numFmtId="0" fontId="15" fillId="0" borderId="1" xfId="0" applyFont="1" applyBorder="1" applyAlignment="1">
      <alignment horizontal="center" vertical="center"/>
    </xf>
    <xf numFmtId="0" fontId="18" fillId="0" borderId="0" xfId="3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left" vertical="center"/>
      <protection locked="0"/>
    </xf>
    <xf numFmtId="0" fontId="15" fillId="0" borderId="0" xfId="0" applyFont="1" applyFill="1" applyAlignment="1" applyProtection="1">
      <alignment vertical="center"/>
      <protection locked="0"/>
    </xf>
    <xf numFmtId="0" fontId="19" fillId="3" borderId="2" xfId="0" applyFont="1" applyFill="1" applyBorder="1" applyAlignment="1" applyProtection="1">
      <alignment vertical="center"/>
    </xf>
    <xf numFmtId="0" fontId="19" fillId="3" borderId="2" xfId="0" applyFont="1" applyFill="1" applyBorder="1" applyAlignment="1" applyProtection="1">
      <alignment horizontal="left" vertical="center"/>
    </xf>
    <xf numFmtId="0" fontId="15" fillId="0" borderId="5" xfId="0" applyFont="1" applyBorder="1" applyAlignment="1" applyProtection="1">
      <alignment horizontal="left" vertical="center"/>
      <protection locked="0"/>
    </xf>
    <xf numFmtId="0" fontId="15" fillId="0" borderId="5" xfId="0" applyFont="1" applyBorder="1" applyAlignment="1" applyProtection="1">
      <alignment horizontal="center" vertical="center"/>
      <protection locked="0"/>
    </xf>
    <xf numFmtId="0" fontId="19" fillId="0" borderId="1" xfId="2" applyNumberFormat="1" applyFont="1" applyFill="1" applyBorder="1" applyAlignment="1" applyProtection="1">
      <alignment horizontal="center" vertical="center"/>
    </xf>
    <xf numFmtId="0" fontId="19" fillId="0" borderId="1" xfId="2" applyNumberFormat="1" applyFont="1" applyFill="1" applyBorder="1" applyAlignment="1" applyProtection="1">
      <alignment horizontal="center" vertical="center" wrapText="1"/>
    </xf>
    <xf numFmtId="0" fontId="19" fillId="0" borderId="1" xfId="0" applyNumberFormat="1" applyFont="1" applyFill="1" applyBorder="1" applyAlignment="1" applyProtection="1">
      <alignment horizontal="center" vertical="center" wrapText="1"/>
    </xf>
    <xf numFmtId="10" fontId="19" fillId="0" borderId="1" xfId="0" applyNumberFormat="1" applyFont="1" applyFill="1" applyBorder="1" applyAlignment="1" applyProtection="1">
      <alignment horizontal="center" vertical="center"/>
    </xf>
    <xf numFmtId="10" fontId="19" fillId="0" borderId="1" xfId="0" applyNumberFormat="1" applyFont="1" applyFill="1" applyBorder="1" applyAlignment="1" applyProtection="1">
      <alignment horizontal="center" vertical="center" wrapText="1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left" vertical="center"/>
    </xf>
    <xf numFmtId="0" fontId="15" fillId="0" borderId="0" xfId="0" applyFont="1" applyAlignment="1" applyProtection="1">
      <alignment vertical="center" wrapText="1"/>
      <protection locked="0"/>
    </xf>
    <xf numFmtId="0" fontId="15" fillId="0" borderId="5" xfId="0" applyFont="1" applyBorder="1" applyAlignment="1" applyProtection="1">
      <alignment horizontal="left" vertical="center" wrapText="1"/>
      <protection locked="0"/>
    </xf>
    <xf numFmtId="0" fontId="15" fillId="0" borderId="0" xfId="0" applyNumberFormat="1" applyFont="1" applyAlignment="1" applyProtection="1">
      <alignment vertical="center" wrapText="1"/>
      <protection locked="0"/>
    </xf>
    <xf numFmtId="179" fontId="19" fillId="0" borderId="0" xfId="1" applyNumberFormat="1" applyFont="1" applyBorder="1" applyAlignment="1">
      <alignment horizontal="center" vertical="center"/>
    </xf>
    <xf numFmtId="0" fontId="19" fillId="0" borderId="3" xfId="0" applyFont="1" applyFill="1" applyBorder="1" applyAlignment="1" applyProtection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3" fontId="19" fillId="0" borderId="1" xfId="0" applyNumberFormat="1" applyFont="1" applyFill="1" applyBorder="1" applyAlignment="1" applyProtection="1">
      <alignment horizontal="center" vertical="center"/>
    </xf>
    <xf numFmtId="0" fontId="58" fillId="0" borderId="0" xfId="2" applyNumberFormat="1" applyFont="1" applyAlignment="1" applyProtection="1">
      <alignment vertical="center"/>
    </xf>
    <xf numFmtId="0" fontId="58" fillId="0" borderId="0" xfId="2" applyNumberFormat="1" applyFont="1" applyAlignment="1" applyProtection="1">
      <alignment vertical="center"/>
      <protection locked="0"/>
    </xf>
    <xf numFmtId="0" fontId="15" fillId="0" borderId="0" xfId="2" applyNumberFormat="1" applyFont="1" applyAlignment="1" applyProtection="1">
      <alignment vertical="center"/>
    </xf>
    <xf numFmtId="0" fontId="15" fillId="0" borderId="0" xfId="2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center"/>
    </xf>
    <xf numFmtId="0" fontId="15" fillId="0" borderId="0" xfId="0" applyFont="1" applyAlignment="1" applyProtection="1">
      <alignment horizontal="left" vertical="center"/>
    </xf>
    <xf numFmtId="0" fontId="19" fillId="0" borderId="0" xfId="2" applyNumberFormat="1" applyFont="1" applyAlignment="1" applyProtection="1">
      <alignment vertical="center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0" fontId="59" fillId="3" borderId="0" xfId="0" applyFont="1" applyFill="1" applyBorder="1" applyAlignment="1" applyProtection="1">
      <alignment vertical="center" wrapText="1"/>
      <protection locked="0"/>
    </xf>
    <xf numFmtId="0" fontId="59" fillId="3" borderId="0" xfId="0" applyFont="1" applyFill="1" applyBorder="1" applyAlignment="1" applyProtection="1">
      <alignment horizontal="center" vertical="center"/>
      <protection locked="0"/>
    </xf>
    <xf numFmtId="0" fontId="59" fillId="3" borderId="0" xfId="0" applyFont="1" applyFill="1" applyBorder="1" applyAlignment="1" applyProtection="1">
      <alignment horizontal="left" vertical="center"/>
      <protection locked="0"/>
    </xf>
    <xf numFmtId="0" fontId="59" fillId="3" borderId="0" xfId="0" applyFont="1" applyFill="1" applyBorder="1" applyAlignment="1" applyProtection="1">
      <alignment horizontal="left" vertical="center" wrapText="1"/>
      <protection locked="0"/>
    </xf>
    <xf numFmtId="0" fontId="59" fillId="3" borderId="0" xfId="0" applyFont="1" applyFill="1" applyBorder="1" applyAlignment="1" applyProtection="1">
      <alignment horizontal="left" vertical="center"/>
    </xf>
    <xf numFmtId="0" fontId="19" fillId="3" borderId="0" xfId="0" applyFont="1" applyFill="1" applyBorder="1" applyAlignment="1" applyProtection="1">
      <alignment horizontal="left" vertical="center"/>
      <protection locked="0"/>
    </xf>
    <xf numFmtId="0" fontId="19" fillId="3" borderId="0" xfId="0" applyFont="1" applyFill="1" applyBorder="1" applyAlignment="1" applyProtection="1">
      <alignment vertical="center"/>
      <protection locked="0"/>
    </xf>
    <xf numFmtId="0" fontId="19" fillId="0" borderId="0" xfId="0" applyFont="1" applyAlignment="1" applyProtection="1">
      <alignment horizontal="left" vertical="center" wrapText="1"/>
      <protection locked="0"/>
    </xf>
    <xf numFmtId="0" fontId="19" fillId="0" borderId="0" xfId="0" applyFont="1" applyAlignment="1" applyProtection="1">
      <alignment horizontal="center" vertical="center"/>
      <protection locked="0"/>
    </xf>
    <xf numFmtId="0" fontId="19" fillId="0" borderId="0" xfId="2" applyNumberFormat="1" applyFont="1" applyAlignment="1" applyProtection="1">
      <alignment horizontal="left" vertical="center"/>
    </xf>
    <xf numFmtId="0" fontId="15" fillId="0" borderId="0" xfId="0" applyFont="1" applyAlignment="1" applyProtection="1">
      <alignment horizontal="left" vertical="center"/>
      <protection locked="0"/>
    </xf>
    <xf numFmtId="0" fontId="18" fillId="0" borderId="0" xfId="3" applyFont="1" applyAlignment="1" applyProtection="1">
      <alignment vertical="center" wrapText="1"/>
      <protection locked="0"/>
    </xf>
    <xf numFmtId="0" fontId="60" fillId="0" borderId="0" xfId="3" applyFont="1" applyAlignment="1" applyProtection="1">
      <alignment horizontal="left" vertical="center"/>
      <protection locked="0"/>
    </xf>
    <xf numFmtId="0" fontId="18" fillId="0" borderId="0" xfId="3" applyFont="1" applyFill="1" applyAlignment="1" applyProtection="1">
      <alignment horizontal="left" vertical="center"/>
      <protection locked="0"/>
    </xf>
    <xf numFmtId="43" fontId="60" fillId="35" borderId="1" xfId="1" applyFont="1" applyFill="1" applyBorder="1" applyAlignment="1" applyProtection="1">
      <alignment horizontal="center" vertical="center" wrapText="1"/>
    </xf>
    <xf numFmtId="0" fontId="15" fillId="0" borderId="0" xfId="2" applyNumberFormat="1" applyFont="1" applyBorder="1" applyAlignment="1" applyProtection="1">
      <alignment horizontal="center" vertical="center"/>
      <protection locked="0"/>
    </xf>
    <xf numFmtId="0" fontId="15" fillId="0" borderId="0" xfId="0" applyNumberFormat="1" applyFont="1" applyBorder="1" applyAlignment="1" applyProtection="1">
      <alignment vertical="center"/>
      <protection locked="0"/>
    </xf>
    <xf numFmtId="43" fontId="19" fillId="0" borderId="1" xfId="1" applyFont="1" applyFill="1" applyBorder="1" applyAlignment="1" applyProtection="1">
      <alignment horizontal="left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43" fontId="19" fillId="0" borderId="0" xfId="1" applyFont="1" applyFill="1" applyBorder="1" applyAlignment="1" applyProtection="1">
      <alignment horizontal="left" vertical="center"/>
      <protection locked="0"/>
    </xf>
    <xf numFmtId="0" fontId="19" fillId="0" borderId="0" xfId="2" applyNumberFormat="1" applyFont="1" applyBorder="1" applyAlignment="1" applyProtection="1">
      <alignment horizontal="center" vertical="center"/>
      <protection locked="0"/>
    </xf>
    <xf numFmtId="0" fontId="19" fillId="0" borderId="0" xfId="2" applyNumberFormat="1" applyFont="1" applyAlignment="1" applyProtection="1">
      <alignment horizontal="right" vertical="center"/>
    </xf>
    <xf numFmtId="0" fontId="19" fillId="0" borderId="0" xfId="0" applyFont="1" applyFill="1" applyBorder="1" applyAlignment="1" applyProtection="1">
      <alignment vertical="center"/>
    </xf>
    <xf numFmtId="0" fontId="19" fillId="0" borderId="0" xfId="0" applyFont="1" applyFill="1" applyBorder="1" applyAlignment="1" applyProtection="1">
      <alignment horizontal="left" vertical="center"/>
    </xf>
    <xf numFmtId="0" fontId="15" fillId="0" borderId="0" xfId="2" applyNumberFormat="1" applyFont="1" applyBorder="1" applyAlignment="1" applyProtection="1">
      <alignment vertical="center"/>
      <protection locked="0"/>
    </xf>
    <xf numFmtId="0" fontId="15" fillId="0" borderId="0" xfId="2" applyNumberFormat="1" applyFont="1" applyAlignment="1" applyProtection="1">
      <alignment horizontal="center" vertical="center"/>
      <protection locked="0"/>
    </xf>
    <xf numFmtId="0" fontId="1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NumberFormat="1" applyFont="1" applyAlignment="1" applyProtection="1">
      <alignment horizontal="center" vertical="center" wrapText="1"/>
      <protection locked="0"/>
    </xf>
    <xf numFmtId="0" fontId="15" fillId="0" borderId="0" xfId="0" applyFont="1" applyFill="1" applyBorder="1" applyAlignment="1" applyProtection="1">
      <alignment horizontal="center" vertical="center"/>
      <protection locked="0"/>
    </xf>
    <xf numFmtId="0" fontId="15" fillId="0" borderId="0" xfId="0" applyFont="1" applyFill="1" applyBorder="1" applyAlignment="1" applyProtection="1">
      <alignment horizontal="left" vertical="center"/>
      <protection locked="0"/>
    </xf>
    <xf numFmtId="43" fontId="15" fillId="0" borderId="0" xfId="1" applyFont="1" applyFill="1" applyBorder="1" applyAlignment="1" applyProtection="1">
      <alignment horizontal="left" vertical="center"/>
      <protection locked="0"/>
    </xf>
    <xf numFmtId="0" fontId="15" fillId="0" borderId="0" xfId="0" applyFont="1" applyFill="1" applyAlignment="1" applyProtection="1">
      <alignment horizontal="center" vertical="center"/>
      <protection locked="0"/>
    </xf>
    <xf numFmtId="0" fontId="15" fillId="0" borderId="0" xfId="2" applyNumberFormat="1" applyFont="1" applyBorder="1" applyAlignment="1" applyProtection="1">
      <alignment horizontal="center" vertical="center"/>
    </xf>
    <xf numFmtId="0" fontId="15" fillId="0" borderId="0" xfId="2" applyNumberFormat="1" applyFont="1" applyAlignment="1" applyProtection="1">
      <alignment horizontal="right" vertical="center"/>
    </xf>
    <xf numFmtId="0" fontId="15" fillId="0" borderId="0" xfId="2" applyNumberFormat="1" applyFont="1" applyAlignment="1" applyProtection="1">
      <alignment horizontal="right" vertical="center" wrapText="1"/>
    </xf>
    <xf numFmtId="0" fontId="15" fillId="0" borderId="0" xfId="2" applyNumberFormat="1" applyFont="1" applyAlignment="1" applyProtection="1">
      <alignment horizontal="center" vertical="center"/>
    </xf>
    <xf numFmtId="0" fontId="15" fillId="0" borderId="0" xfId="2" applyNumberFormat="1" applyFont="1" applyAlignment="1" applyProtection="1">
      <alignment horizontal="left" vertical="center"/>
    </xf>
    <xf numFmtId="0" fontId="15" fillId="0" borderId="0" xfId="2" applyNumberFormat="1" applyFont="1" applyAlignment="1" applyProtection="1">
      <alignment horizontal="right" vertical="center"/>
      <protection locked="0"/>
    </xf>
    <xf numFmtId="0" fontId="15" fillId="0" borderId="0" xfId="2" applyNumberFormat="1" applyFont="1" applyAlignment="1" applyProtection="1">
      <alignment horizontal="left" vertical="center"/>
      <protection locked="0"/>
    </xf>
    <xf numFmtId="0" fontId="19" fillId="0" borderId="0" xfId="0" applyNumberFormat="1" applyFont="1" applyAlignment="1" applyProtection="1">
      <alignment horizontal="center" vertical="center" wrapText="1"/>
      <protection locked="0"/>
    </xf>
    <xf numFmtId="0" fontId="19" fillId="0" borderId="0" xfId="0" applyNumberFormat="1" applyFont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left" vertical="center"/>
      <protection locked="0"/>
    </xf>
    <xf numFmtId="43" fontId="15" fillId="0" borderId="0" xfId="1" applyFont="1" applyAlignment="1" applyProtection="1">
      <alignment horizontal="left" vertical="center"/>
      <protection locked="0"/>
    </xf>
    <xf numFmtId="0" fontId="15" fillId="0" borderId="0" xfId="0" applyFont="1"/>
    <xf numFmtId="0" fontId="19" fillId="0" borderId="0" xfId="0" applyNumberFormat="1" applyFont="1" applyAlignment="1" applyProtection="1">
      <alignment vertical="center" wrapText="1"/>
      <protection locked="0"/>
    </xf>
    <xf numFmtId="0" fontId="61" fillId="0" borderId="0" xfId="0" applyFont="1" applyAlignment="1" applyProtection="1">
      <alignment horizontal="left" vertical="center" wrapText="1"/>
      <protection locked="0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15" fillId="0" borderId="0" xfId="0" applyFont="1" applyAlignment="1">
      <alignment wrapText="1"/>
    </xf>
    <xf numFmtId="0" fontId="15" fillId="0" borderId="0" xfId="0" applyFont="1" applyAlignment="1">
      <alignment horizontal="center"/>
    </xf>
    <xf numFmtId="0" fontId="19" fillId="0" borderId="0" xfId="2" applyNumberFormat="1" applyFont="1" applyAlignment="1" applyProtection="1">
      <alignment horizontal="center" vertical="center"/>
      <protection locked="0"/>
    </xf>
    <xf numFmtId="0" fontId="19" fillId="0" borderId="0" xfId="0" applyNumberFormat="1" applyFont="1" applyAlignment="1" applyProtection="1">
      <alignment horizontal="center" vertical="center"/>
      <protection locked="0"/>
    </xf>
    <xf numFmtId="0" fontId="19" fillId="0" borderId="0" xfId="0" applyFont="1" applyFill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left" vertical="center"/>
      <protection locked="0"/>
    </xf>
    <xf numFmtId="0" fontId="15" fillId="0" borderId="0" xfId="0" applyFont="1" applyBorder="1"/>
    <xf numFmtId="43" fontId="15" fillId="0" borderId="0" xfId="1" applyFont="1"/>
    <xf numFmtId="0" fontId="2" fillId="0" borderId="0" xfId="3" applyAlignment="1" applyProtection="1">
      <alignment vertical="center"/>
      <protection locked="0"/>
    </xf>
    <xf numFmtId="0" fontId="16" fillId="0" borderId="0" xfId="2" applyNumberFormat="1" applyFont="1" applyAlignment="1">
      <alignment vertical="center"/>
    </xf>
    <xf numFmtId="0" fontId="63" fillId="0" borderId="0" xfId="2" applyNumberFormat="1" applyFont="1" applyAlignment="1" applyProtection="1">
      <alignment vertical="center"/>
      <protection locked="0"/>
    </xf>
    <xf numFmtId="0" fontId="64" fillId="0" borderId="0" xfId="2" applyNumberFormat="1" applyFont="1" applyAlignment="1">
      <alignment vertical="center"/>
    </xf>
    <xf numFmtId="0" fontId="16" fillId="0" borderId="0" xfId="2" applyNumberFormat="1" applyFont="1" applyAlignment="1" applyProtection="1">
      <alignment vertical="center"/>
      <protection locked="0"/>
    </xf>
    <xf numFmtId="0" fontId="15" fillId="0" borderId="0" xfId="0" applyFont="1" applyFill="1" applyAlignment="1" applyProtection="1">
      <alignment horizontal="left" vertical="center"/>
      <protection locked="0"/>
    </xf>
    <xf numFmtId="0" fontId="1" fillId="0" borderId="1" xfId="2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6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9" fillId="0" borderId="0" xfId="0" applyFont="1" applyFill="1" applyAlignment="1" applyProtection="1">
      <alignment vertical="center"/>
    </xf>
    <xf numFmtId="0" fontId="17" fillId="0" borderId="0" xfId="0" applyFont="1" applyAlignment="1" applyProtection="1">
      <alignment horizontal="left" vertical="center"/>
    </xf>
    <xf numFmtId="0" fontId="17" fillId="0" borderId="0" xfId="2" applyNumberFormat="1" applyFont="1" applyAlignment="1" applyProtection="1">
      <alignment horizontal="left" vertical="center"/>
    </xf>
    <xf numFmtId="0" fontId="66" fillId="0" borderId="0" xfId="3" applyFont="1" applyAlignment="1" applyProtection="1">
      <alignment horizontal="left" vertical="center"/>
    </xf>
    <xf numFmtId="43" fontId="15" fillId="0" borderId="0" xfId="1" applyFont="1" applyAlignment="1" applyProtection="1">
      <alignment horizontal="right" vertical="center"/>
      <protection locked="0"/>
    </xf>
    <xf numFmtId="0" fontId="62" fillId="0" borderId="0" xfId="0" applyFont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Alignment="1" applyProtection="1">
      <alignment horizontal="center" vertical="center"/>
    </xf>
    <xf numFmtId="0" fontId="19" fillId="0" borderId="0" xfId="2" applyNumberFormat="1" applyFont="1" applyAlignment="1" applyProtection="1">
      <alignment horizontal="left" vertical="center"/>
    </xf>
    <xf numFmtId="0" fontId="19" fillId="0" borderId="0" xfId="0" applyNumberFormat="1" applyFont="1" applyAlignment="1" applyProtection="1">
      <alignment horizontal="center" vertical="center"/>
    </xf>
    <xf numFmtId="0" fontId="19" fillId="0" borderId="0" xfId="0" applyFont="1" applyBorder="1" applyAlignment="1" applyProtection="1">
      <alignment horizontal="left" vertical="center"/>
      <protection locked="0"/>
    </xf>
    <xf numFmtId="0" fontId="19" fillId="0" borderId="0" xfId="0" applyFont="1" applyBorder="1" applyAlignment="1" applyProtection="1">
      <alignment vertical="center"/>
      <protection locked="0"/>
    </xf>
    <xf numFmtId="0" fontId="19" fillId="0" borderId="2" xfId="0" applyFont="1" applyFill="1" applyBorder="1" applyAlignment="1" applyProtection="1">
      <alignment horizontal="left" vertical="center"/>
    </xf>
    <xf numFmtId="0" fontId="19" fillId="0" borderId="3" xfId="0" applyFont="1" applyFill="1" applyBorder="1" applyAlignment="1" applyProtection="1">
      <alignment horizontal="left" vertical="center"/>
    </xf>
    <xf numFmtId="0" fontId="19" fillId="0" borderId="2" xfId="0" applyFont="1" applyBorder="1" applyAlignment="1" applyProtection="1">
      <alignment horizontal="left" vertical="center"/>
      <protection locked="0"/>
    </xf>
    <xf numFmtId="0" fontId="19" fillId="0" borderId="3" xfId="0" applyFont="1" applyBorder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9" fillId="0" borderId="5" xfId="0" applyFont="1" applyBorder="1" applyAlignment="1" applyProtection="1">
      <alignment horizontal="right" vertical="center"/>
    </xf>
    <xf numFmtId="15" fontId="19" fillId="0" borderId="2" xfId="0" applyNumberFormat="1" applyFont="1" applyBorder="1" applyAlignment="1" applyProtection="1">
      <alignment horizontal="left" vertical="center"/>
      <protection locked="0"/>
    </xf>
    <xf numFmtId="0" fontId="19" fillId="0" borderId="0" xfId="0" applyFont="1" applyAlignment="1">
      <alignment horizontal="center" vertical="center"/>
    </xf>
    <xf numFmtId="0" fontId="19" fillId="0" borderId="0" xfId="0" applyFont="1" applyFill="1" applyAlignment="1" applyProtection="1">
      <alignment horizontal="center" vertical="center"/>
      <protection locked="0"/>
    </xf>
    <xf numFmtId="0" fontId="59" fillId="3" borderId="0" xfId="0" applyFont="1" applyFill="1" applyBorder="1" applyAlignment="1" applyProtection="1">
      <alignment horizontal="left" vertical="center"/>
    </xf>
    <xf numFmtId="0" fontId="19" fillId="3" borderId="4" xfId="0" applyFont="1" applyFill="1" applyBorder="1" applyAlignment="1" applyProtection="1">
      <alignment horizontal="left" vertical="center"/>
      <protection locked="0"/>
    </xf>
    <xf numFmtId="0" fontId="19" fillId="3" borderId="3" xfId="0" applyFont="1" applyFill="1" applyBorder="1" applyAlignment="1" applyProtection="1">
      <alignment horizontal="left" vertical="center"/>
      <protection locked="0"/>
    </xf>
    <xf numFmtId="0" fontId="15" fillId="0" borderId="0" xfId="0" applyFont="1" applyAlignment="1" applyProtection="1">
      <alignment horizontal="left" vertical="center" wrapText="1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</cellXfs>
  <cellStyles count="702">
    <cellStyle name="?? 6" xfId="334"/>
    <cellStyle name="?? 6 2" xfId="415"/>
    <cellStyle name="?? 6 3" xfId="442"/>
    <cellStyle name="0,0_x000d__x000a_NA_x000d__x000a_" xfId="237"/>
    <cellStyle name="0,0_x000d__x000a_NA_x000d__x000a_ 2" xfId="292"/>
    <cellStyle name="0,0_x000d__x000a_NA_x000d__x000a_ 2 2" xfId="455"/>
    <cellStyle name="0,0_x000d__x000a_NA_x000d__x000a_ 2 2 2" xfId="681"/>
    <cellStyle name="0,0_x000d__x000a_NA_x000d__x000a_ 3" xfId="418"/>
    <cellStyle name="0,0_x000d__x000a_NA_x000d__x000a_ 3 2" xfId="691"/>
    <cellStyle name="0,0_x000d__x000a_NA_x000d__x000a_ 3 3" xfId="598"/>
    <cellStyle name="0,0_x000d__x000a_NA_x000d__x000a_ 4" xfId="438"/>
    <cellStyle name="0,0_x000d__x000a_NA_x000d__x000a_ 5" xfId="256"/>
    <cellStyle name="20% - Accent1" xfId="108" builtinId="30" customBuiltin="1"/>
    <cellStyle name="20% - Accent2" xfId="112" builtinId="34" customBuiltin="1"/>
    <cellStyle name="20% - Accent3" xfId="116" builtinId="38" customBuiltin="1"/>
    <cellStyle name="20% - Accent4" xfId="120" builtinId="42" customBuiltin="1"/>
    <cellStyle name="20% - Accent5" xfId="124" builtinId="46" customBuiltin="1"/>
    <cellStyle name="20% - Accent6" xfId="128" builtinId="50" customBuiltin="1"/>
    <cellStyle name="40% - Accent1" xfId="109" builtinId="31" customBuiltin="1"/>
    <cellStyle name="40% - Accent2" xfId="113" builtinId="35" customBuiltin="1"/>
    <cellStyle name="40% - Accent3" xfId="117" builtinId="39" customBuiltin="1"/>
    <cellStyle name="40% - Accent4" xfId="121" builtinId="43" customBuiltin="1"/>
    <cellStyle name="40% - Accent5" xfId="125" builtinId="47" customBuiltin="1"/>
    <cellStyle name="40% - Accent6" xfId="129" builtinId="51" customBuiltin="1"/>
    <cellStyle name="60% - Accent1" xfId="110" builtinId="32" customBuiltin="1"/>
    <cellStyle name="60% - Accent2" xfId="114" builtinId="36" customBuiltin="1"/>
    <cellStyle name="60% - Accent3" xfId="118" builtinId="40" customBuiltin="1"/>
    <cellStyle name="60% - Accent4" xfId="122" builtinId="44" customBuiltin="1"/>
    <cellStyle name="60% - Accent5" xfId="126" builtinId="48" customBuiltin="1"/>
    <cellStyle name="60% - Accent6" xfId="130" builtinId="52" customBuiltin="1"/>
    <cellStyle name="Accent1" xfId="107" builtinId="29" customBuiltin="1"/>
    <cellStyle name="Accent2" xfId="111" builtinId="33" customBuiltin="1"/>
    <cellStyle name="Accent3" xfId="115" builtinId="37" customBuiltin="1"/>
    <cellStyle name="Accent4" xfId="119" builtinId="41" customBuiltin="1"/>
    <cellStyle name="Accent5" xfId="123" builtinId="45" customBuiltin="1"/>
    <cellStyle name="Accent6" xfId="127" builtinId="49" customBuiltin="1"/>
    <cellStyle name="Bad" xfId="96" builtinId="27" customBuiltin="1"/>
    <cellStyle name="Calculation" xfId="100" builtinId="22" customBuiltin="1"/>
    <cellStyle name="Check Cell" xfId="102" builtinId="23" customBuiltin="1"/>
    <cellStyle name="Comma" xfId="1" builtinId="3"/>
    <cellStyle name="Comma [0] 2" xfId="8"/>
    <cellStyle name="Comma [0] 2 2" xfId="297"/>
    <cellStyle name="Comma [0] 2 3" xfId="359"/>
    <cellStyle name="Comma [0] 2 4" xfId="255"/>
    <cellStyle name="Comma [0] 2 5" xfId="249"/>
    <cellStyle name="Comma 10" xfId="617"/>
    <cellStyle name="Comma 2" xfId="9"/>
    <cellStyle name="Comma 2 11" xfId="301"/>
    <cellStyle name="Comma 2 2" xfId="10"/>
    <cellStyle name="Comma 2 2 2" xfId="351"/>
    <cellStyle name="Comma 2 2 2 2" xfId="456"/>
    <cellStyle name="Comma 2 2 3" xfId="450"/>
    <cellStyle name="Comma 2 3" xfId="345"/>
    <cellStyle name="Comma 3" xfId="11"/>
    <cellStyle name="Comma 3 2" xfId="83"/>
    <cellStyle name="Comma 3 2 2" xfId="399"/>
    <cellStyle name="Comma 3 2 3" xfId="332"/>
    <cellStyle name="Comma 3 3" xfId="360"/>
    <cellStyle name="Comma 3 3 2" xfId="683"/>
    <cellStyle name="Comma 3 3 3" xfId="607"/>
    <cellStyle name="Comma 3 4" xfId="599"/>
    <cellStyle name="Comma 3 5" xfId="239"/>
    <cellStyle name="Comma 4" xfId="12"/>
    <cellStyle name="Comma 5" xfId="532"/>
    <cellStyle name="Comma 5 2" xfId="612"/>
    <cellStyle name="Comma 6" xfId="616"/>
    <cellStyle name="Comma 7" xfId="228"/>
    <cellStyle name="Comma 7 2" xfId="320"/>
    <cellStyle name="Comma 7 2 2" xfId="613"/>
    <cellStyle name="Comma 7 3" xfId="253"/>
    <cellStyle name="Comma 8" xfId="615"/>
    <cellStyle name="Comma 9" xfId="614"/>
    <cellStyle name="Currency 2" xfId="13"/>
    <cellStyle name="Currency 2 2" xfId="250"/>
    <cellStyle name="Currency 2 2 2" xfId="327"/>
    <cellStyle name="Currency 2 2 3" xfId="258"/>
    <cellStyle name="Currency 2 3" xfId="298"/>
    <cellStyle name="Currency 2 5" xfId="177"/>
    <cellStyle name="Currency 2 5 2" xfId="313"/>
    <cellStyle name="Currency 2 5 3" xfId="534"/>
    <cellStyle name="Currency 3" xfId="14"/>
    <cellStyle name="Currency 4" xfId="176"/>
    <cellStyle name="Currency 4 2" xfId="312"/>
    <cellStyle name="Currency 4 3" xfId="259"/>
    <cellStyle name="Excel Built-in Normal" xfId="224"/>
    <cellStyle name="Explanatory Text" xfId="105" builtinId="53" customBuiltin="1"/>
    <cellStyle name="Good" xfId="95" builtinId="26" customBuiltin="1"/>
    <cellStyle name="Good 2" xfId="84"/>
    <cellStyle name="Heading 1" xfId="91" builtinId="16" customBuiltin="1"/>
    <cellStyle name="Heading 2" xfId="92" builtinId="17" customBuiltin="1"/>
    <cellStyle name="Heading 3" xfId="93" builtinId="18" customBuiltin="1"/>
    <cellStyle name="Heading 4" xfId="94" builtinId="19" customBuiltin="1"/>
    <cellStyle name="Hyperlink" xfId="3" builtinId="8"/>
    <cellStyle name="Input" xfId="98" builtinId="20" customBuiltin="1"/>
    <cellStyle name="Linked Cell" xfId="101" builtinId="24" customBuiltin="1"/>
    <cellStyle name="Neutral" xfId="97" builtinId="28" customBuiltin="1"/>
    <cellStyle name="Normal" xfId="0" builtinId="0"/>
    <cellStyle name="Normal 10" xfId="15"/>
    <cellStyle name="Normal 10 2" xfId="16"/>
    <cellStyle name="Normal 10 2 2" xfId="362"/>
    <cellStyle name="Normal 10 2 2 2" xfId="512"/>
    <cellStyle name="Normal 10 2 3" xfId="440"/>
    <cellStyle name="Normal 10 2 3 2" xfId="621"/>
    <cellStyle name="Normal 10 2 4" xfId="185"/>
    <cellStyle name="Normal 10 3" xfId="409"/>
    <cellStyle name="Normal 10 3 2" xfId="510"/>
    <cellStyle name="Normal 10 3 2 2" xfId="653"/>
    <cellStyle name="Normal 10 4" xfId="361"/>
    <cellStyle name="Normal 10 5" xfId="570"/>
    <cellStyle name="Normal 10 6" xfId="150"/>
    <cellStyle name="Normal 100" xfId="457"/>
    <cellStyle name="Normal 103" xfId="458"/>
    <cellStyle name="Normal 105" xfId="459"/>
    <cellStyle name="Normal 106" xfId="460"/>
    <cellStyle name="Normal 11" xfId="17"/>
    <cellStyle name="Normal 11 2" xfId="18"/>
    <cellStyle name="Normal 11 2 2" xfId="19"/>
    <cellStyle name="Normal 11 2 26 2" xfId="518"/>
    <cellStyle name="Normal 11 2 3" xfId="364"/>
    <cellStyle name="Normal 11 2 3 2" xfId="454"/>
    <cellStyle name="Normal 11 2 4" xfId="690"/>
    <cellStyle name="Normal 11 2 5" xfId="186"/>
    <cellStyle name="Normal 11 3" xfId="20"/>
    <cellStyle name="Normal 11 4" xfId="410"/>
    <cellStyle name="Normal 11 5" xfId="363"/>
    <cellStyle name="Normal 11 6" xfId="569"/>
    <cellStyle name="Normal 11 7" xfId="153"/>
    <cellStyle name="Normal 11 9" xfId="505"/>
    <cellStyle name="Normal 110" xfId="461"/>
    <cellStyle name="Normal 113" xfId="462"/>
    <cellStyle name="Normal 115" xfId="463"/>
    <cellStyle name="Normal 117" xfId="464"/>
    <cellStyle name="Normal 12" xfId="21"/>
    <cellStyle name="Normal 12 2" xfId="22"/>
    <cellStyle name="Normal 12 2 2" xfId="465"/>
    <cellStyle name="Normal 12 2 3" xfId="622"/>
    <cellStyle name="Normal 12 3" xfId="411"/>
    <cellStyle name="Normal 12 4" xfId="365"/>
    <cellStyle name="Normal 12 5" xfId="154"/>
    <cellStyle name="Normal 122" xfId="466"/>
    <cellStyle name="Normal 129" xfId="467"/>
    <cellStyle name="Normal 13" xfId="23"/>
    <cellStyle name="Normal 13 2" xfId="24"/>
    <cellStyle name="Normal 13 2 2" xfId="367"/>
    <cellStyle name="Normal 13 2 3" xfId="187"/>
    <cellStyle name="Normal 13 3" xfId="175"/>
    <cellStyle name="Normal 13 3 2" xfId="311"/>
    <cellStyle name="Normal 13 3 2 2" xfId="448"/>
    <cellStyle name="Normal 13 3 3" xfId="412"/>
    <cellStyle name="Normal 13 3 4" xfId="535"/>
    <cellStyle name="Normal 13 4" xfId="302"/>
    <cellStyle name="Normal 13 4 2" xfId="623"/>
    <cellStyle name="Normal 13 5" xfId="366"/>
    <cellStyle name="Normal 13 6" xfId="571"/>
    <cellStyle name="Normal 13 7" xfId="156"/>
    <cellStyle name="Normal 130" xfId="468"/>
    <cellStyle name="Normal 131" xfId="469"/>
    <cellStyle name="Normal 132" xfId="470"/>
    <cellStyle name="Normal 133" xfId="471"/>
    <cellStyle name="Normal 134" xfId="472"/>
    <cellStyle name="Normal 136" xfId="473"/>
    <cellStyle name="Normal 14" xfId="25"/>
    <cellStyle name="Normal 14 2" xfId="26"/>
    <cellStyle name="Normal 14 3" xfId="413"/>
    <cellStyle name="Normal 14 4" xfId="368"/>
    <cellStyle name="Normal 14 5" xfId="157"/>
    <cellStyle name="Normal 15" xfId="27"/>
    <cellStyle name="Normal 15 2" xfId="28"/>
    <cellStyle name="Normal 15 2 2" xfId="315"/>
    <cellStyle name="Normal 15 2 2 2" xfId="624"/>
    <cellStyle name="Normal 15 2 3" xfId="370"/>
    <cellStyle name="Normal 15 2 4" xfId="536"/>
    <cellStyle name="Normal 15 2 5" xfId="179"/>
    <cellStyle name="Normal 15 3" xfId="85"/>
    <cellStyle name="Normal 15 4" xfId="369"/>
    <cellStyle name="Normal 15 5" xfId="188"/>
    <cellStyle name="Normal 16" xfId="29"/>
    <cellStyle name="Normal 16 2" xfId="30"/>
    <cellStyle name="Normal 16 2 2" xfId="372"/>
    <cellStyle name="Normal 16 2 3" xfId="189"/>
    <cellStyle name="Normal 16 3" xfId="220"/>
    <cellStyle name="Normal 16 3 2" xfId="402"/>
    <cellStyle name="Normal 16 4" xfId="222"/>
    <cellStyle name="Normal 16 5" xfId="221"/>
    <cellStyle name="Normal 16 6" xfId="371"/>
    <cellStyle name="Normal 16 7" xfId="132"/>
    <cellStyle name="Normal 17" xfId="31"/>
    <cellStyle name="Normal 17 2" xfId="32"/>
    <cellStyle name="Normal 17 2 2" xfId="374"/>
    <cellStyle name="Normal 17 2 2 2" xfId="474"/>
    <cellStyle name="Normal 17 2 3" xfId="625"/>
    <cellStyle name="Normal 17 2 3 2" xfId="692"/>
    <cellStyle name="Normal 17 2 4" xfId="190"/>
    <cellStyle name="Normal 17 3" xfId="414"/>
    <cellStyle name="Normal 17 4" xfId="373"/>
    <cellStyle name="Normal 17 5" xfId="572"/>
    <cellStyle name="Normal 17 6" xfId="161"/>
    <cellStyle name="Normal 18" xfId="33"/>
    <cellStyle name="Normal 18 2" xfId="34"/>
    <cellStyle name="Normal 18 3" xfId="375"/>
    <cellStyle name="Normal 18 4" xfId="191"/>
    <cellStyle name="Normal 19" xfId="35"/>
    <cellStyle name="Normal 19 2" xfId="36"/>
    <cellStyle name="Normal 19 3" xfId="376"/>
    <cellStyle name="Normal 19 4" xfId="419"/>
    <cellStyle name="Normal 19 4 2" xfId="694"/>
    <cellStyle name="Normal 19 4 3" xfId="568"/>
    <cellStyle name="Normal 19 5" xfId="587"/>
    <cellStyle name="Normal 19 6" xfId="252"/>
    <cellStyle name="Normal 2" xfId="5"/>
    <cellStyle name="Normal 2 10" xfId="88"/>
    <cellStyle name="Normal 2 10 2" xfId="261"/>
    <cellStyle name="Normal 2 10 2 2" xfId="511"/>
    <cellStyle name="Normal 2 10 2 2 2" xfId="695"/>
    <cellStyle name="Normal 2 10 2 2 3" xfId="574"/>
    <cellStyle name="Normal 2 10 2 3" xfId="589"/>
    <cellStyle name="Normal 2 10 3" xfId="537"/>
    <cellStyle name="Normal 2 11" xfId="155"/>
    <cellStyle name="Normal 2 11 2" xfId="279"/>
    <cellStyle name="Normal 2 11 3" xfId="538"/>
    <cellStyle name="Normal 2 12" xfId="158"/>
    <cellStyle name="Normal 2 12 2" xfId="280"/>
    <cellStyle name="Normal 2 12 3" xfId="539"/>
    <cellStyle name="Normal 2 13" xfId="159"/>
    <cellStyle name="Normal 2 13 2" xfId="281"/>
    <cellStyle name="Normal 2 13 3" xfId="540"/>
    <cellStyle name="Normal 2 14" xfId="160"/>
    <cellStyle name="Normal 2 14 2" xfId="282"/>
    <cellStyle name="Normal 2 14 3" xfId="533"/>
    <cellStyle name="Normal 2 15" xfId="162"/>
    <cellStyle name="Normal 2 15 2" xfId="283"/>
    <cellStyle name="Normal 2 15 3" xfId="541"/>
    <cellStyle name="Normal 2 16" xfId="137"/>
    <cellStyle name="Normal 2 17" xfId="164"/>
    <cellStyle name="Normal 2 17 2" xfId="288"/>
    <cellStyle name="Normal 2 17 2 2" xfId="352"/>
    <cellStyle name="Normal 2 17 2 2 2" xfId="675"/>
    <cellStyle name="Normal 2 17 2 3" xfId="543"/>
    <cellStyle name="Normal 2 17 3" xfId="271"/>
    <cellStyle name="Normal 2 17 3 2" xfId="604"/>
    <cellStyle name="Normal 2 17 4" xfId="262"/>
    <cellStyle name="Normal 2 17 5" xfId="542"/>
    <cellStyle name="Normal 2 18" xfId="260"/>
    <cellStyle name="Normal 2 18 2" xfId="284"/>
    <cellStyle name="Normal 2 18 2 2" xfId="593"/>
    <cellStyle name="Normal 2 18 3" xfId="342"/>
    <cellStyle name="Normal 2 18 3 2" xfId="619"/>
    <cellStyle name="Normal 2 18 4" xfId="573"/>
    <cellStyle name="Normal 2 19" xfId="335"/>
    <cellStyle name="Normal 2 19 2" xfId="667"/>
    <cellStyle name="Normal 2 2" xfId="4"/>
    <cellStyle name="Normal 2 2 10" xfId="272"/>
    <cellStyle name="Normal 2 2 11" xfId="544"/>
    <cellStyle name="Normal 2 2 2" xfId="38"/>
    <cellStyle name="Normal 2 2 2 2" xfId="234"/>
    <cellStyle name="Normal 2 2 2 2 2" xfId="323"/>
    <cellStyle name="Normal 2 2 2 2 2 2" xfId="451"/>
    <cellStyle name="Normal 2 2 2 2 2 3" xfId="628"/>
    <cellStyle name="Normal 2 2 2 2 3" xfId="545"/>
    <cellStyle name="Normal 2 2 2 2 3 2" xfId="688"/>
    <cellStyle name="Normal 2 2 2 3" xfId="291"/>
    <cellStyle name="Normal 2 2 2 3 2" xfId="353"/>
    <cellStyle name="Normal 2 2 2 3 2 2" xfId="678"/>
    <cellStyle name="Normal 2 2 2 3 3" xfId="664"/>
    <cellStyle name="Normal 2 2 2 4" xfId="378"/>
    <cellStyle name="Normal 2 2 2 5" xfId="180"/>
    <cellStyle name="Normal 2 2 3" xfId="39"/>
    <cellStyle name="Normal 2 2 3 2" xfId="236"/>
    <cellStyle name="Normal 2 2 3 2 2" xfId="445"/>
    <cellStyle name="Normal 2 2 3 2 2 2" xfId="629"/>
    <cellStyle name="Normal 2 2 3 3" xfId="346"/>
    <cellStyle name="Normal 2 2 3 3 2" xfId="680"/>
    <cellStyle name="Normal 2 2 3 4" xfId="379"/>
    <cellStyle name="Normal 2 2 3 5" xfId="217"/>
    <cellStyle name="Normal 2 2 4" xfId="37"/>
    <cellStyle name="Normal 2 2 4 2" xfId="336"/>
    <cellStyle name="Normal 2 2 4 2 2" xfId="649"/>
    <cellStyle name="Normal 2 2 4 3" xfId="401"/>
    <cellStyle name="Normal 2 2 4 3 2" xfId="659"/>
    <cellStyle name="Normal 2 2 4 4" xfId="223"/>
    <cellStyle name="Normal 2 2 5" xfId="170"/>
    <cellStyle name="Normal 2 2 5 2" xfId="475"/>
    <cellStyle name="Normal 2 2 5 3" xfId="525"/>
    <cellStyle name="Normal 2 2 6" xfId="167"/>
    <cellStyle name="Normal 2 2 6 2" xfId="306"/>
    <cellStyle name="Normal 2 2 6 2 2" xfId="627"/>
    <cellStyle name="Normal 2 2 6 3" xfId="254"/>
    <cellStyle name="Normal 2 2 7" xfId="225"/>
    <cellStyle name="Normal 2 2 8" xfId="226"/>
    <cellStyle name="Normal 2 2 8 2" xfId="319"/>
    <cellStyle name="Normal 2 2 8 3" xfId="546"/>
    <cellStyle name="Normal 2 2 8 3 2" xfId="618"/>
    <cellStyle name="Normal 2 2 9" xfId="166"/>
    <cellStyle name="Normal 2 2 9 2" xfId="507"/>
    <cellStyle name="Normal 2 20" xfId="329"/>
    <cellStyle name="Normal 2 20 2" xfId="506"/>
    <cellStyle name="Normal 2 20 2 2" xfId="520"/>
    <cellStyle name="Normal 2 20 2 2 2" xfId="610"/>
    <cellStyle name="Normal 2 20 3" xfId="657"/>
    <cellStyle name="Normal 2 21" xfId="521"/>
    <cellStyle name="Normal 2 22" xfId="701"/>
    <cellStyle name="Normal 2 3" xfId="40"/>
    <cellStyle name="Normal 2 3 2" xfId="41"/>
    <cellStyle name="Normal 2 3 2 2" xfId="321"/>
    <cellStyle name="Normal 2 3 2 2 2" xfId="476"/>
    <cellStyle name="Normal 2 3 2 2 2 2" xfId="631"/>
    <cellStyle name="Normal 2 3 2 3" xfId="380"/>
    <cellStyle name="Normal 2 3 2 3 2" xfId="665"/>
    <cellStyle name="Normal 2 3 2 4" xfId="549"/>
    <cellStyle name="Normal 2 3 2 5" xfId="229"/>
    <cellStyle name="Normal 2 3 3" xfId="216"/>
    <cellStyle name="Normal 2 3 3 2" xfId="316"/>
    <cellStyle name="Normal 2 3 3 2 2" xfId="524"/>
    <cellStyle name="Normal 2 3 3 2 2 2" xfId="526"/>
    <cellStyle name="Normal 2 3 3 3" xfId="263"/>
    <cellStyle name="Normal 2 3 3 3 2" xfId="630"/>
    <cellStyle name="Normal 2 3 4" xfId="140"/>
    <cellStyle name="Normal 2 3 4 2" xfId="668"/>
    <cellStyle name="Normal 2 3 5" xfId="548"/>
    <cellStyle name="Normal 2 3 5 2" xfId="585"/>
    <cellStyle name="Normal 2 3 6" xfId="133"/>
    <cellStyle name="Normal 2 30" xfId="515"/>
    <cellStyle name="Normal 2 30 10" xfId="519"/>
    <cellStyle name="Normal 2 4" xfId="42"/>
    <cellStyle name="Normal 2 4 2" xfId="219"/>
    <cellStyle name="Normal 2 4 2 2" xfId="248"/>
    <cellStyle name="Normal 2 4 2 2 2" xfId="326"/>
    <cellStyle name="Normal 2 4 2 2 3" xfId="265"/>
    <cellStyle name="Normal 2 4 2 2 3 2" xfId="669"/>
    <cellStyle name="Normal 2 4 2 3" xfId="296"/>
    <cellStyle name="Normal 2 4 2 3 2" xfId="446"/>
    <cellStyle name="Normal 2 4 2 4" xfId="318"/>
    <cellStyle name="Normal 2 4 2 5" xfId="405"/>
    <cellStyle name="Normal 2 4 2 6" xfId="264"/>
    <cellStyle name="Normal 2 4 2 7" xfId="304"/>
    <cellStyle name="Normal 2 4 2 7 2" xfId="670"/>
    <cellStyle name="Normal 2 4 2 7 4" xfId="136"/>
    <cellStyle name="Normal 2 4 3" xfId="273"/>
    <cellStyle name="Normal 2 4 3 2" xfId="632"/>
    <cellStyle name="Normal 2 4 3 3" xfId="603"/>
    <cellStyle name="Normal 2 4 4" xfId="381"/>
    <cellStyle name="Normal 2 4 5" xfId="550"/>
    <cellStyle name="Normal 2 4 5 2" xfId="575"/>
    <cellStyle name="Normal 2 4 6" xfId="142"/>
    <cellStyle name="Normal 2 5" xfId="43"/>
    <cellStyle name="Normal 2 5 2" xfId="218"/>
    <cellStyle name="Normal 2 5 2 2" xfId="232"/>
    <cellStyle name="Normal 2 5 2 2 2" xfId="444"/>
    <cellStyle name="Normal 2 5 2 2 3" xfId="552"/>
    <cellStyle name="Normal 2 5 2 2 3 2" xfId="592"/>
    <cellStyle name="Normal 2 5 2 3" xfId="274"/>
    <cellStyle name="Normal 2 5 2 3 2" xfId="553"/>
    <cellStyle name="Normal 2 5 2 4" xfId="317"/>
    <cellStyle name="Normal 2 5 2 5" xfId="266"/>
    <cellStyle name="Normal 2 5 2 6" xfId="551"/>
    <cellStyle name="Normal 2 5 3" xfId="163"/>
    <cellStyle name="Normal 2 5 3 2" xfId="633"/>
    <cellStyle name="Normal 2 5 4" xfId="382"/>
    <cellStyle name="Normal 2 5 5" xfId="576"/>
    <cellStyle name="Normal 2 5 6" xfId="144"/>
    <cellStyle name="Normal 2 6" xfId="44"/>
    <cellStyle name="Normal 2 6 2" xfId="168"/>
    <cellStyle name="Normal 2 6 2 2" xfId="406"/>
    <cellStyle name="Normal 2 6 3" xfId="275"/>
    <cellStyle name="Normal 2 6 3 2" xfId="634"/>
    <cellStyle name="Normal 2 6 4" xfId="383"/>
    <cellStyle name="Normal 2 6 5" xfId="554"/>
    <cellStyle name="Normal 2 6 5 2" xfId="577"/>
    <cellStyle name="Normal 2 6 6" xfId="146"/>
    <cellStyle name="Normal 2 7" xfId="89"/>
    <cellStyle name="Normal 2 7 2" xfId="276"/>
    <cellStyle name="Normal 2 7 2 2" xfId="354"/>
    <cellStyle name="Normal 2 7 2 3" xfId="652"/>
    <cellStyle name="Normal 2 7 3" xfId="349"/>
    <cellStyle name="Normal 2 7 3 2" xfId="416"/>
    <cellStyle name="Normal 2 7 3 2 2" xfId="662"/>
    <cellStyle name="Normal 2 7 3 3" xfId="654"/>
    <cellStyle name="Normal 2 7 4" xfId="337"/>
    <cellStyle name="Normal 2 7 4 2" xfId="626"/>
    <cellStyle name="Normal 2 7 5" xfId="377"/>
    <cellStyle name="Normal 2 7 6" xfId="531"/>
    <cellStyle name="Normal 2 7 7" xfId="149"/>
    <cellStyle name="Normal 2 8" xfId="151"/>
    <cellStyle name="Normal 2 8 2" xfId="277"/>
    <cellStyle name="Normal 2 8 3" xfId="555"/>
    <cellStyle name="Normal 2 9" xfId="152"/>
    <cellStyle name="Normal 2 9 2" xfId="278"/>
    <cellStyle name="Normal 2 9 3" xfId="556"/>
    <cellStyle name="Normal 20" xfId="45"/>
    <cellStyle name="Normal 20 2" xfId="46"/>
    <cellStyle name="Normal 20 3" xfId="384"/>
    <cellStyle name="Normal 20 4" xfId="192"/>
    <cellStyle name="Normal 21" xfId="47"/>
    <cellStyle name="Normal 21 10" xfId="48"/>
    <cellStyle name="Normal 21 2" xfId="49"/>
    <cellStyle name="Normal 21 3" xfId="385"/>
    <cellStyle name="Normal 21 4" xfId="193"/>
    <cellStyle name="Normal 22" xfId="50"/>
    <cellStyle name="Normal 22 2" xfId="51"/>
    <cellStyle name="Normal 22 3" xfId="635"/>
    <cellStyle name="Normal 23" xfId="194"/>
    <cellStyle name="Normal 23 2" xfId="52"/>
    <cellStyle name="Normal 24" xfId="195"/>
    <cellStyle name="Normal 24 2" xfId="53"/>
    <cellStyle name="Normal 24 2 2" xfId="636"/>
    <cellStyle name="Normal 24 2 2 2" xfId="698"/>
    <cellStyle name="Normal 24 2 3" xfId="594"/>
    <cellStyle name="Normal 24 3" xfId="671"/>
    <cellStyle name="Normal 25" xfId="196"/>
    <cellStyle name="Normal 25 2" xfId="54"/>
    <cellStyle name="Normal 26" xfId="198"/>
    <cellStyle name="Normal 27" xfId="197"/>
    <cellStyle name="Normal 28" xfId="199"/>
    <cellStyle name="Normal 29" xfId="200"/>
    <cellStyle name="Normal 3" xfId="55"/>
    <cellStyle name="Normal 3 10" xfId="267"/>
    <cellStyle name="Normal 3 11" xfId="135"/>
    <cellStyle name="Normal 3 2" xfId="56"/>
    <cellStyle name="Normal 3 2 2" xfId="57"/>
    <cellStyle name="Normal 3 2 2 2" xfId="333"/>
    <cellStyle name="Normal 3 2 2 3" xfId="388"/>
    <cellStyle name="Normal 3 2 2 4" xfId="530"/>
    <cellStyle name="Normal 3 2 2 5" xfId="171"/>
    <cellStyle name="Normal 3 2 3" xfId="233"/>
    <cellStyle name="Normal 3 2 3 2" xfId="322"/>
    <cellStyle name="Normal 3 2 3 2 2" xfId="478"/>
    <cellStyle name="Normal 3 2 3 3" xfId="257"/>
    <cellStyle name="Normal 3 2 3 3 2" xfId="693"/>
    <cellStyle name="Normal 3 2 3 3 3" xfId="637"/>
    <cellStyle name="Normal 3 2 4" xfId="290"/>
    <cellStyle name="Normal 3 2 4 2" xfId="331"/>
    <cellStyle name="Normal 3 2 4 2 2" xfId="656"/>
    <cellStyle name="Normal 3 2 5" xfId="387"/>
    <cellStyle name="Normal 3 2 5 2" xfId="677"/>
    <cellStyle name="Normal 3 2 5 3" xfId="658"/>
    <cellStyle name="Normal 3 2 6" xfId="579"/>
    <cellStyle name="Normal 3 2 7" xfId="139"/>
    <cellStyle name="Normal 3 3" xfId="58"/>
    <cellStyle name="Normal 3 3 2" xfId="238"/>
    <cellStyle name="Normal 3 3 2 2" xfId="324"/>
    <cellStyle name="Normal 3 3 2 2 2" xfId="449"/>
    <cellStyle name="Normal 3 3 2 2 3" xfId="638"/>
    <cellStyle name="Normal 3 3 2 3" xfId="557"/>
    <cellStyle name="Normal 3 3 2 3 2" xfId="687"/>
    <cellStyle name="Normal 3 3 3" xfId="293"/>
    <cellStyle name="Normal 3 3 3 2" xfId="350"/>
    <cellStyle name="Normal 3 3 3 2 2" xfId="682"/>
    <cellStyle name="Normal 3 3 3 3" xfId="663"/>
    <cellStyle name="Normal 3 3 4" xfId="389"/>
    <cellStyle name="Normal 3 3 5" xfId="227"/>
    <cellStyle name="Normal 3 4" xfId="59"/>
    <cellStyle name="Normal 3 4 2" xfId="289"/>
    <cellStyle name="Normal 3 4 2 2" xfId="328"/>
    <cellStyle name="Normal 3 4 2 2 2" xfId="452"/>
    <cellStyle name="Normal 3 4 2 2 3" xfId="676"/>
    <cellStyle name="Normal 3 4 2 3" xfId="559"/>
    <cellStyle name="Normal 3 4 2 3 2" xfId="689"/>
    <cellStyle name="Normal 3 4 3" xfId="355"/>
    <cellStyle name="Normal 3 4 4" xfId="558"/>
    <cellStyle name="Normal 3 4 4 2" xfId="580"/>
    <cellStyle name="Normal 3 4 5" xfId="165"/>
    <cellStyle name="Normal 3 5" xfId="303"/>
    <cellStyle name="Normal 3 5 2" xfId="343"/>
    <cellStyle name="Normal 3 5 3" xfId="386"/>
    <cellStyle name="Normal 3 5 3 2" xfId="527"/>
    <cellStyle name="Normal 3 5 4" xfId="522"/>
    <cellStyle name="Normal 3 5 4 2" xfId="590"/>
    <cellStyle name="Normal 3 5 5" xfId="560"/>
    <cellStyle name="Normal 3 6" xfId="338"/>
    <cellStyle name="Normal 3 6 2" xfId="403"/>
    <cellStyle name="Normal 3 6 2 2" xfId="660"/>
    <cellStyle name="Normal 3 6 3" xfId="650"/>
    <cellStyle name="Normal 3 7" xfId="330"/>
    <cellStyle name="Normal 3 7 2" xfId="477"/>
    <cellStyle name="Normal 3 7 3" xfId="620"/>
    <cellStyle name="Normal 3 8" xfId="439"/>
    <cellStyle name="Normal 3 8 2" xfId="588"/>
    <cellStyle name="Normal 3 8 2 2" xfId="611"/>
    <cellStyle name="Normal 3 8 3" xfId="578"/>
    <cellStyle name="Normal 3 9" xfId="523"/>
    <cellStyle name="Normal 3 9 2" xfId="606"/>
    <cellStyle name="Normal 3 9 3" xfId="595"/>
    <cellStyle name="Normal 30" xfId="201"/>
    <cellStyle name="Normal 31" xfId="202"/>
    <cellStyle name="Normal 32" xfId="420"/>
    <cellStyle name="Normal 33" xfId="203"/>
    <cellStyle name="Normal 34" xfId="204"/>
    <cellStyle name="Normal 34 2" xfId="479"/>
    <cellStyle name="Normal 35" xfId="205"/>
    <cellStyle name="Normal 36" xfId="206"/>
    <cellStyle name="Normal 36 2" xfId="242"/>
    <cellStyle name="Normal 36 2 2" xfId="325"/>
    <cellStyle name="Normal 36 2 3" xfId="561"/>
    <cellStyle name="Normal 36 3" xfId="294"/>
    <cellStyle name="Normal 37" xfId="421"/>
    <cellStyle name="Normal 38" xfId="207"/>
    <cellStyle name="Normal 39" xfId="422"/>
    <cellStyle name="Normal 4" xfId="60"/>
    <cellStyle name="Normal 4 2" xfId="61"/>
    <cellStyle name="Normal 4 2 2" xfId="245"/>
    <cellStyle name="Normal 4 2 2 2" xfId="480"/>
    <cellStyle name="Normal 4 2 2 2 2" xfId="685"/>
    <cellStyle name="Normal 4 2 3" xfId="347"/>
    <cellStyle name="Normal 4 2 4" xfId="390"/>
    <cellStyle name="Normal 4 2 4 2" xfId="517"/>
    <cellStyle name="Normal 4 2 4 2 2" xfId="602"/>
    <cellStyle name="Normal 4 2 5" xfId="640"/>
    <cellStyle name="Normal 4 2 6" xfId="181"/>
    <cellStyle name="Normal 4 3" xfId="243"/>
    <cellStyle name="Normal 4 3 2" xfId="295"/>
    <cellStyle name="Normal 4 3 2 2" xfId="358"/>
    <cellStyle name="Normal 4 3 3" xfId="404"/>
    <cellStyle name="Normal 4 3 4" xfId="562"/>
    <cellStyle name="Normal 4 4" xfId="581"/>
    <cellStyle name="Normal 4 4 2" xfId="639"/>
    <cellStyle name="Normal 4 4 3" xfId="600"/>
    <cellStyle name="Normal 4 5" xfId="672"/>
    <cellStyle name="Normal 4 6" xfId="141"/>
    <cellStyle name="Normal 40" xfId="208"/>
    <cellStyle name="Normal 41" xfId="209"/>
    <cellStyle name="Normal 42" xfId="210"/>
    <cellStyle name="Normal 43" xfId="211"/>
    <cellStyle name="Normal 44" xfId="212"/>
    <cellStyle name="Normal 45" xfId="230"/>
    <cellStyle name="Normal 45 2" xfId="231"/>
    <cellStyle name="Normal 45 2 2" xfId="286"/>
    <cellStyle name="Normal 45 3" xfId="285"/>
    <cellStyle name="Normal 45 3 2" xfId="513"/>
    <cellStyle name="Normal 45 4" xfId="696"/>
    <cellStyle name="Normal 46" xfId="423"/>
    <cellStyle name="Normal 47" xfId="213"/>
    <cellStyle name="Normal 48" xfId="251"/>
    <cellStyle name="Normal 48 2" xfId="299"/>
    <cellStyle name="Normal 48 2 2" xfId="514"/>
    <cellStyle name="Normal 48 3" xfId="563"/>
    <cellStyle name="Normal 48 3 2" xfId="697"/>
    <cellStyle name="Normal 49" xfId="424"/>
    <cellStyle name="Normal 5" xfId="62"/>
    <cellStyle name="Normal 5 2" xfId="63"/>
    <cellStyle name="Normal 5 2 2" xfId="169"/>
    <cellStyle name="Normal 5 2 2 2" xfId="307"/>
    <cellStyle name="Normal 5 2 2 3" xfId="565"/>
    <cellStyle name="Normal 5 2 3" xfId="244"/>
    <cellStyle name="Normal 5 2 3 2" xfId="642"/>
    <cellStyle name="Normal 5 2 4" xfId="392"/>
    <cellStyle name="Normal 5 2 4 2" xfId="655"/>
    <cellStyle name="Normal 5 2 5" xfId="564"/>
    <cellStyle name="Normal 5 2 5 2" xfId="684"/>
    <cellStyle name="Normal 5 2 5 3" xfId="582"/>
    <cellStyle name="Normal 5 2 6" xfId="138"/>
    <cellStyle name="Normal 5 3" xfId="344"/>
    <cellStyle name="Normal 5 3 2" xfId="391"/>
    <cellStyle name="Normal 5 3 2 2" xfId="661"/>
    <cellStyle name="Normal 5 3 3" xfId="566"/>
    <cellStyle name="Normal 5 3 3 2" xfId="641"/>
    <cellStyle name="Normal 5 3 3 3" xfId="591"/>
    <cellStyle name="Normal 5 4" xfId="305"/>
    <cellStyle name="Normal 5 4 2" xfId="400"/>
    <cellStyle name="Normal 5 4 2 2" xfId="666"/>
    <cellStyle name="Normal 5 4 3" xfId="481"/>
    <cellStyle name="Normal 5 4 3 2" xfId="648"/>
    <cellStyle name="Normal 5 5" xfId="608"/>
    <cellStyle name="Normal 5 6" xfId="601"/>
    <cellStyle name="Normal 5 7" xfId="134"/>
    <cellStyle name="Normal 50" xfId="215"/>
    <cellStyle name="Normal 51" xfId="214"/>
    <cellStyle name="Normal 52" xfId="425"/>
    <cellStyle name="Normal 53" xfId="482"/>
    <cellStyle name="Normal 54" xfId="426"/>
    <cellStyle name="Normal 55" xfId="483"/>
    <cellStyle name="Normal 56" xfId="427"/>
    <cellStyle name="Normal 57" xfId="484"/>
    <cellStyle name="Normal 58" xfId="428"/>
    <cellStyle name="Normal 59" xfId="485"/>
    <cellStyle name="Normal 6" xfId="6"/>
    <cellStyle name="Normal 6 2" xfId="65"/>
    <cellStyle name="Normal 6 2 2" xfId="235"/>
    <cellStyle name="Normal 6 2 2 2" xfId="486"/>
    <cellStyle name="Normal 6 2 2 2 2" xfId="679"/>
    <cellStyle name="Normal 6 2 3" xfId="356"/>
    <cellStyle name="Normal 6 2 4" xfId="394"/>
    <cellStyle name="Normal 6 2 5" xfId="182"/>
    <cellStyle name="Normal 6 3" xfId="64"/>
    <cellStyle name="Normal 6 3 2" xfId="143"/>
    <cellStyle name="Normal 6 3 2 2" xfId="516"/>
    <cellStyle name="Normal 6 4" xfId="339"/>
    <cellStyle name="Normal 6 5" xfId="393"/>
    <cellStyle name="Normal 6 5 2" xfId="643"/>
    <cellStyle name="Normal 6 5 3" xfId="597"/>
    <cellStyle name="Normal 6 6" xfId="583"/>
    <cellStyle name="Normal 60" xfId="429"/>
    <cellStyle name="Normal 61" xfId="430"/>
    <cellStyle name="Normal 62" xfId="431"/>
    <cellStyle name="Normal 63" xfId="432"/>
    <cellStyle name="Normal 64" xfId="487"/>
    <cellStyle name="Normal 65" xfId="433"/>
    <cellStyle name="Normal 66" xfId="488"/>
    <cellStyle name="Normal 67" xfId="489"/>
    <cellStyle name="Normal 68" xfId="490"/>
    <cellStyle name="Normal 69" xfId="491"/>
    <cellStyle name="Normal 7" xfId="7"/>
    <cellStyle name="Normal 7 2" xfId="67"/>
    <cellStyle name="Normal 7 2 2" xfId="247"/>
    <cellStyle name="Normal 7 2 3" xfId="183"/>
    <cellStyle name="Normal 7 2 3 2" xfId="357"/>
    <cellStyle name="Normal 7 2 4" xfId="131"/>
    <cellStyle name="Normal 7 3" xfId="66"/>
    <cellStyle name="Normal 7 3 2" xfId="348"/>
    <cellStyle name="Normal 7 3 3" xfId="310"/>
    <cellStyle name="Normal 7 3 4" xfId="268"/>
    <cellStyle name="Normal 7 3 5" xfId="174"/>
    <cellStyle name="Normal 7 4" xfId="145"/>
    <cellStyle name="Normal 7 4 2" xfId="340"/>
    <cellStyle name="Normal 7 4 3" xfId="644"/>
    <cellStyle name="Normal 7 5" xfId="395"/>
    <cellStyle name="Normal 7 5 2" xfId="441"/>
    <cellStyle name="Normal 7 5 2 2" xfId="673"/>
    <cellStyle name="Normal 7 6" xfId="586"/>
    <cellStyle name="Normal 70" xfId="492"/>
    <cellStyle name="Normal 71" xfId="493"/>
    <cellStyle name="Normal 72" xfId="494"/>
    <cellStyle name="Normal 73" xfId="495"/>
    <cellStyle name="Normal 74" xfId="434"/>
    <cellStyle name="Normal 75" xfId="435"/>
    <cellStyle name="Normal 76" xfId="496"/>
    <cellStyle name="Normal 77" xfId="497"/>
    <cellStyle name="Normal 78" xfId="436"/>
    <cellStyle name="Normal 79" xfId="437"/>
    <cellStyle name="Normal 8" xfId="68"/>
    <cellStyle name="Normal 8 2" xfId="69"/>
    <cellStyle name="Normal 8 2 2" xfId="172"/>
    <cellStyle name="Normal 8 2 2 2" xfId="308"/>
    <cellStyle name="Normal 8 2 2 3" xfId="567"/>
    <cellStyle name="Normal 8 2 3" xfId="397"/>
    <cellStyle name="Normal 8 2 3 2" xfId="447"/>
    <cellStyle name="Normal 8 2 4" xfId="686"/>
    <cellStyle name="Normal 8 2 5" xfId="184"/>
    <cellStyle name="Normal 8 3" xfId="87"/>
    <cellStyle name="Normal 8 3 2" xfId="508"/>
    <cellStyle name="Normal 8 3 2 2" xfId="651"/>
    <cellStyle name="Normal 8 3 3" xfId="407"/>
    <cellStyle name="Normal 8 4" xfId="396"/>
    <cellStyle name="Normal 8 4 2" xfId="645"/>
    <cellStyle name="Normal 8 4 2 2" xfId="699"/>
    <cellStyle name="Normal 8 4 3" xfId="596"/>
    <cellStyle name="Normal 8 5" xfId="584"/>
    <cellStyle name="Normal 8 6" xfId="147"/>
    <cellStyle name="Normal 80" xfId="529"/>
    <cellStyle name="Normal 81" xfId="700"/>
    <cellStyle name="Normal 82" xfId="498"/>
    <cellStyle name="Normal 84" xfId="528"/>
    <cellStyle name="Normal 86" xfId="499"/>
    <cellStyle name="Normal 9" xfId="70"/>
    <cellStyle name="Normal 9 2" xfId="71"/>
    <cellStyle name="Normal 9 2 2" xfId="500"/>
    <cellStyle name="Normal 9 2 3" xfId="647"/>
    <cellStyle name="Normal 9 3" xfId="408"/>
    <cellStyle name="Normal 9 4" xfId="173"/>
    <cellStyle name="Normal 9 4 2" xfId="309"/>
    <cellStyle name="Normal 9 4 3" xfId="547"/>
    <cellStyle name="Normal 9 5" xfId="398"/>
    <cellStyle name="Normal 9 5 2" xfId="674"/>
    <cellStyle name="Normal 9 6" xfId="646"/>
    <cellStyle name="Normal 9 7" xfId="148"/>
    <cellStyle name="Normal 92" xfId="501"/>
    <cellStyle name="Normal 96" xfId="502"/>
    <cellStyle name="Normal 98" xfId="503"/>
    <cellStyle name="Note" xfId="104" builtinId="10" customBuiltin="1"/>
    <cellStyle name="Output" xfId="99" builtinId="21" customBuiltin="1"/>
    <cellStyle name="Percent" xfId="2" builtinId="5"/>
    <cellStyle name="Percent 2" xfId="72"/>
    <cellStyle name="Percent 2 2" xfId="73"/>
    <cellStyle name="Percent 3" xfId="74"/>
    <cellStyle name="Percent 6" xfId="178"/>
    <cellStyle name="Percent 6 2" xfId="314"/>
    <cellStyle name="Percent 6 3" xfId="269"/>
    <cellStyle name="ReportData 2" xfId="75"/>
    <cellStyle name="RowLabel" xfId="76"/>
    <cellStyle name="Standard 2" xfId="246"/>
    <cellStyle name="Title 2" xfId="453"/>
    <cellStyle name="Total" xfId="106" builtinId="25" customBuiltin="1"/>
    <cellStyle name="Total 2" xfId="77"/>
    <cellStyle name="Total 2 100" xfId="78"/>
    <cellStyle name="Total 2 14" xfId="79"/>
    <cellStyle name="Total 2 33" xfId="80"/>
    <cellStyle name="Total 2 51" xfId="81"/>
    <cellStyle name="Total 2 65" xfId="82"/>
    <cellStyle name="Warning Text" xfId="103" builtinId="11" customBuiltin="1"/>
    <cellStyle name="표준 2" xfId="86"/>
    <cellStyle name="표준 2 2" xfId="287"/>
    <cellStyle name="표준 2 3" xfId="270"/>
    <cellStyle name="표준 4" xfId="90"/>
    <cellStyle name="표준_PI" xfId="605"/>
    <cellStyle name="常规 2" xfId="240"/>
    <cellStyle name="常规 3" xfId="241"/>
    <cellStyle name="常规 3 2" xfId="300"/>
    <cellStyle name="常规 3 2 2" xfId="509"/>
    <cellStyle name="常规 6" xfId="341"/>
    <cellStyle name="常规 6 2" xfId="417"/>
    <cellStyle name="常规 6 3" xfId="443"/>
    <cellStyle name="常规 7" xfId="609"/>
    <cellStyle name="常规_LG968" xfId="50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F0F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microsoft.com/office/2007/relationships/hdphoto" Target="../media/hdphoto2.wdp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microsoft.com/office/2007/relationships/hdphoto" Target="../media/hdphoto1.wdp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3.wdp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38100</xdr:rowOff>
    </xdr:from>
    <xdr:to>
      <xdr:col>1</xdr:col>
      <xdr:colOff>767283</xdr:colOff>
      <xdr:row>1</xdr:row>
      <xdr:rowOff>338977</xdr:rowOff>
    </xdr:to>
    <xdr:pic>
      <xdr:nvPicPr>
        <xdr:cNvPr id="4" name="Picture 3" descr="D:\Re-Man PROJECT\Reman Logo\Chrysanthemum wealth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38100"/>
          <a:ext cx="1019175" cy="7429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16329</xdr:colOff>
      <xdr:row>0</xdr:row>
      <xdr:rowOff>0</xdr:rowOff>
    </xdr:from>
    <xdr:to>
      <xdr:col>10</xdr:col>
      <xdr:colOff>111737</xdr:colOff>
      <xdr:row>1</xdr:row>
      <xdr:rowOff>269442</xdr:rowOff>
    </xdr:to>
    <xdr:pic>
      <xdr:nvPicPr>
        <xdr:cNvPr id="5" name="Picture 4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303329" y="0"/>
          <a:ext cx="958261" cy="718478"/>
        </a:xfrm>
        <a:prstGeom prst="rect">
          <a:avLst/>
        </a:prstGeom>
      </xdr:spPr>
    </xdr:pic>
    <xdr:clientData/>
  </xdr:twoCellAnchor>
  <xdr:twoCellAnchor editAs="oneCell">
    <xdr:from>
      <xdr:col>4</xdr:col>
      <xdr:colOff>84004</xdr:colOff>
      <xdr:row>40</xdr:row>
      <xdr:rowOff>196871</xdr:rowOff>
    </xdr:from>
    <xdr:to>
      <xdr:col>5</xdr:col>
      <xdr:colOff>42834</xdr:colOff>
      <xdr:row>44</xdr:row>
      <xdr:rowOff>87167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08622" y="12769871"/>
          <a:ext cx="1012183" cy="697120"/>
        </a:xfrm>
        <a:prstGeom prst="rect">
          <a:avLst/>
        </a:prstGeom>
      </xdr:spPr>
    </xdr:pic>
    <xdr:clientData/>
  </xdr:twoCellAnchor>
  <xdr:twoCellAnchor editAs="oneCell">
    <xdr:from>
      <xdr:col>1</xdr:col>
      <xdr:colOff>201705</xdr:colOff>
      <xdr:row>41</xdr:row>
      <xdr:rowOff>78441</xdr:rowOff>
    </xdr:from>
    <xdr:to>
      <xdr:col>1</xdr:col>
      <xdr:colOff>1030381</xdr:colOff>
      <xdr:row>43</xdr:row>
      <xdr:rowOff>198905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4" cstate="print">
          <a:biLevel thresh="25000"/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-2000"/>
                  </a14:imgEffect>
                  <a14:imgEffect>
                    <a14:colorTemperature colorTemp="11200"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1999" y="12853147"/>
          <a:ext cx="828676" cy="523876"/>
        </a:xfrm>
        <a:prstGeom prst="rect">
          <a:avLst/>
        </a:prstGeom>
      </xdr:spPr>
    </xdr:pic>
    <xdr:clientData/>
  </xdr:twoCellAnchor>
  <xdr:twoCellAnchor editAs="oneCell">
    <xdr:from>
      <xdr:col>6</xdr:col>
      <xdr:colOff>381000</xdr:colOff>
      <xdr:row>41</xdr:row>
      <xdr:rowOff>134469</xdr:rowOff>
    </xdr:from>
    <xdr:to>
      <xdr:col>7</xdr:col>
      <xdr:colOff>190297</xdr:colOff>
      <xdr:row>44</xdr:row>
      <xdr:rowOff>72276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artisticMarker/>
                  </a14:imgEffect>
                  <a14:imgEffect>
                    <a14:sharpenSoften amount="-50000"/>
                  </a14:imgEffect>
                  <a14:imgEffect>
                    <a14:saturation sat="30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6779559" y="12909175"/>
          <a:ext cx="716973" cy="542925"/>
        </a:xfrm>
        <a:prstGeom prst="rect">
          <a:avLst/>
        </a:prstGeom>
        <a:effectLst>
          <a:outerShdw dist="1066800" dir="2880000" algn="ctr" rotWithShape="0">
            <a:srgbClr val="000000">
              <a:alpha val="0"/>
            </a:srgb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5</xdr:col>
      <xdr:colOff>452530</xdr:colOff>
      <xdr:row>11</xdr:row>
      <xdr:rowOff>89087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encilSketch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077321" y="1380379"/>
          <a:ext cx="470087" cy="1138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5"/>
  <sheetViews>
    <sheetView tabSelected="1" topLeftCell="A13" zoomScale="98" zoomScaleNormal="98" workbookViewId="0">
      <selection activeCell="L22" sqref="L22"/>
    </sheetView>
  </sheetViews>
  <sheetFormatPr defaultRowHeight="15.75"/>
  <cols>
    <col min="1" max="1" width="7.375" style="78" customWidth="1"/>
    <col min="2" max="2" width="14.75" style="78" customWidth="1"/>
    <col min="3" max="3" width="18.125" style="83" customWidth="1"/>
    <col min="4" max="4" width="15.25" style="84" customWidth="1"/>
    <col min="5" max="5" width="13.875" style="78" customWidth="1"/>
    <col min="6" max="6" width="14.75" style="83" customWidth="1"/>
    <col min="7" max="7" width="11.875" style="78" customWidth="1"/>
    <col min="8" max="8" width="7.75" style="78" customWidth="1"/>
    <col min="9" max="9" width="8.75" style="78" customWidth="1"/>
    <col min="10" max="10" width="11.375" style="78" customWidth="1"/>
    <col min="11" max="11" width="17.125" style="78" customWidth="1"/>
    <col min="12" max="16384" width="9" style="78"/>
  </cols>
  <sheetData>
    <row r="1" spans="1:11" ht="35.25" customHeight="1">
      <c r="A1" s="109" t="s">
        <v>13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</row>
    <row r="2" spans="1:11" ht="51" customHeight="1">
      <c r="A2" s="109"/>
      <c r="B2" s="109"/>
      <c r="C2" s="109"/>
      <c r="D2" s="109"/>
      <c r="E2" s="109"/>
      <c r="F2" s="109"/>
      <c r="G2" s="109"/>
      <c r="H2" s="109"/>
      <c r="I2" s="109"/>
      <c r="J2" s="109"/>
      <c r="K2" s="109"/>
    </row>
    <row r="3" spans="1:11">
      <c r="A3" s="25" t="s">
        <v>9</v>
      </c>
      <c r="B3" s="26"/>
      <c r="C3" s="20"/>
      <c r="D3" s="3"/>
      <c r="E3" s="4"/>
      <c r="F3" s="18"/>
      <c r="G3" s="3"/>
      <c r="H3" s="116" t="s">
        <v>0</v>
      </c>
      <c r="I3" s="117"/>
      <c r="J3" s="122">
        <v>45450</v>
      </c>
      <c r="K3" s="119"/>
    </row>
    <row r="4" spans="1:11" ht="21.75" customHeight="1">
      <c r="A4" s="27" t="s">
        <v>15</v>
      </c>
      <c r="B4" s="5" t="s">
        <v>34</v>
      </c>
      <c r="C4" s="79"/>
      <c r="D4" s="3"/>
      <c r="E4" s="4"/>
      <c r="F4" s="18"/>
      <c r="G4" s="3"/>
      <c r="H4" s="116" t="s">
        <v>14</v>
      </c>
      <c r="I4" s="117"/>
      <c r="J4" s="118" t="s">
        <v>130</v>
      </c>
      <c r="K4" s="119"/>
    </row>
    <row r="5" spans="1:11" ht="23.25" customHeight="1">
      <c r="A5" s="28"/>
      <c r="B5" s="31" t="s">
        <v>35</v>
      </c>
      <c r="C5" s="79"/>
      <c r="D5" s="3"/>
      <c r="E5" s="4"/>
      <c r="F5" s="18"/>
      <c r="G5" s="3"/>
      <c r="H5" s="116" t="s">
        <v>44</v>
      </c>
      <c r="I5" s="117"/>
      <c r="J5" s="116" t="s">
        <v>131</v>
      </c>
      <c r="K5" s="117"/>
    </row>
    <row r="6" spans="1:11">
      <c r="A6" s="29" t="s">
        <v>16</v>
      </c>
      <c r="B6" s="31" t="s">
        <v>36</v>
      </c>
      <c r="C6" s="79"/>
      <c r="D6" s="3"/>
      <c r="E6" s="4"/>
      <c r="F6" s="18"/>
      <c r="G6" s="3"/>
      <c r="H6" s="116" t="s">
        <v>1</v>
      </c>
      <c r="I6" s="117"/>
      <c r="J6" s="118" t="s">
        <v>132</v>
      </c>
      <c r="K6" s="119"/>
    </row>
    <row r="7" spans="1:11">
      <c r="A7" s="30" t="s">
        <v>17</v>
      </c>
      <c r="B7" s="31" t="s">
        <v>18</v>
      </c>
      <c r="C7" s="18"/>
      <c r="D7" s="32"/>
      <c r="E7" s="18"/>
      <c r="F7" s="18"/>
      <c r="G7" s="32"/>
      <c r="H7" s="116" t="s">
        <v>2</v>
      </c>
      <c r="I7" s="117"/>
      <c r="J7" s="118" t="s">
        <v>133</v>
      </c>
      <c r="K7" s="119"/>
    </row>
    <row r="8" spans="1:11">
      <c r="A8" s="125" t="s">
        <v>3</v>
      </c>
      <c r="B8" s="125"/>
      <c r="C8" s="33"/>
      <c r="D8" s="34"/>
      <c r="E8" s="35"/>
      <c r="F8" s="36"/>
      <c r="G8" s="34"/>
      <c r="H8" s="37" t="s">
        <v>4</v>
      </c>
      <c r="I8" s="38"/>
      <c r="J8" s="38"/>
      <c r="K8" s="39"/>
    </row>
    <row r="9" spans="1:11" ht="22.5" customHeight="1">
      <c r="A9" s="105" t="s">
        <v>19</v>
      </c>
      <c r="B9" s="92" t="s">
        <v>127</v>
      </c>
      <c r="C9" s="80"/>
      <c r="D9" s="41"/>
      <c r="E9" s="5"/>
      <c r="F9" s="40"/>
      <c r="G9" s="41"/>
      <c r="H9" s="105" t="s">
        <v>21</v>
      </c>
      <c r="I9" s="72" t="s">
        <v>57</v>
      </c>
      <c r="J9" s="43"/>
      <c r="K9" s="96"/>
    </row>
    <row r="10" spans="1:11" ht="28.5" customHeight="1">
      <c r="A10" s="106" t="s">
        <v>20</v>
      </c>
      <c r="B10" s="130" t="s">
        <v>128</v>
      </c>
      <c r="C10" s="130"/>
      <c r="D10" s="130"/>
      <c r="E10" s="130"/>
      <c r="F10" s="40"/>
      <c r="G10" s="41"/>
      <c r="H10" s="42" t="s">
        <v>15</v>
      </c>
      <c r="I10" s="43" t="s">
        <v>37</v>
      </c>
      <c r="J10" s="43"/>
      <c r="K10" s="96"/>
    </row>
    <row r="11" spans="1:11" ht="21.75" customHeight="1">
      <c r="A11" s="42"/>
      <c r="B11" s="95" t="s">
        <v>136</v>
      </c>
      <c r="C11" s="28"/>
      <c r="D11" s="28"/>
      <c r="E11" s="5"/>
      <c r="F11" s="40"/>
      <c r="G11" s="41"/>
      <c r="H11" s="42"/>
      <c r="I11" s="43" t="s">
        <v>137</v>
      </c>
      <c r="J11" s="43"/>
      <c r="K11" s="96"/>
    </row>
    <row r="12" spans="1:11" ht="30" customHeight="1">
      <c r="A12" s="5"/>
      <c r="B12" s="31"/>
      <c r="C12" s="28"/>
      <c r="D12" s="28"/>
      <c r="E12" s="5"/>
      <c r="F12" s="40"/>
      <c r="G12" s="41"/>
      <c r="H12" s="5"/>
      <c r="I12" s="128" t="s">
        <v>138</v>
      </c>
      <c r="J12" s="128"/>
      <c r="K12" s="128"/>
    </row>
    <row r="13" spans="1:11" ht="1.5" customHeight="1">
      <c r="A13" s="5"/>
      <c r="B13" s="31"/>
      <c r="C13" s="28"/>
      <c r="D13" s="28"/>
      <c r="E13" s="5"/>
      <c r="F13" s="40"/>
      <c r="G13" s="41"/>
      <c r="H13" s="5"/>
      <c r="I13" s="43"/>
      <c r="J13" s="43"/>
      <c r="K13" s="96"/>
    </row>
    <row r="14" spans="1:11" ht="16.5" customHeight="1">
      <c r="A14" s="93" t="s">
        <v>56</v>
      </c>
      <c r="B14" s="4" t="s">
        <v>129</v>
      </c>
      <c r="C14" s="4"/>
      <c r="D14" s="28"/>
      <c r="E14" s="4"/>
      <c r="F14" s="18"/>
      <c r="G14" s="3"/>
      <c r="H14" s="105" t="s">
        <v>22</v>
      </c>
      <c r="I14" s="72" t="s">
        <v>58</v>
      </c>
      <c r="J14" s="43"/>
      <c r="K14" s="6"/>
    </row>
    <row r="15" spans="1:11" ht="20.25" customHeight="1">
      <c r="A15" s="94" t="s">
        <v>55</v>
      </c>
      <c r="B15" s="91"/>
      <c r="C15" s="4"/>
      <c r="D15" s="4"/>
      <c r="E15" s="4"/>
      <c r="F15" s="18"/>
      <c r="G15" s="3"/>
      <c r="H15" s="107" t="s">
        <v>23</v>
      </c>
      <c r="I15" s="43" t="s">
        <v>59</v>
      </c>
      <c r="J15" s="43"/>
      <c r="K15" s="6"/>
    </row>
    <row r="16" spans="1:11">
      <c r="A16" s="28"/>
      <c r="B16" s="2"/>
      <c r="C16" s="44"/>
      <c r="D16" s="3"/>
      <c r="E16" s="4"/>
      <c r="F16" s="18"/>
      <c r="G16" s="3"/>
      <c r="H16" s="45"/>
      <c r="I16" s="46"/>
      <c r="J16" s="43"/>
      <c r="K16" s="6"/>
    </row>
    <row r="17" spans="1:11">
      <c r="A17" s="2"/>
      <c r="B17" s="2"/>
      <c r="C17" s="20"/>
      <c r="D17" s="3"/>
      <c r="E17" s="4"/>
      <c r="F17" s="18"/>
      <c r="G17" s="121" t="s">
        <v>24</v>
      </c>
      <c r="H17" s="121"/>
      <c r="I17" s="5" t="s">
        <v>18</v>
      </c>
      <c r="J17" s="5" t="s">
        <v>38</v>
      </c>
      <c r="K17" s="6"/>
    </row>
    <row r="18" spans="1:11">
      <c r="A18" s="7" t="s">
        <v>27</v>
      </c>
      <c r="B18" s="126" t="s">
        <v>18</v>
      </c>
      <c r="C18" s="126"/>
      <c r="D18" s="126"/>
      <c r="E18" s="126"/>
      <c r="F18" s="126"/>
      <c r="G18" s="127"/>
      <c r="H18" s="8" t="s">
        <v>26</v>
      </c>
      <c r="I18" s="126" t="s">
        <v>18</v>
      </c>
      <c r="J18" s="126"/>
      <c r="K18" s="127"/>
    </row>
    <row r="19" spans="1:11" ht="22.5" customHeight="1">
      <c r="A19" s="114" t="s">
        <v>54</v>
      </c>
      <c r="B19" s="114"/>
      <c r="C19" s="114"/>
      <c r="D19" s="114"/>
      <c r="E19" s="9"/>
      <c r="F19" s="19"/>
      <c r="G19" s="10"/>
      <c r="H19" s="115" t="s">
        <v>61</v>
      </c>
      <c r="I19" s="115"/>
      <c r="J19" s="115"/>
      <c r="K19" s="115"/>
    </row>
    <row r="20" spans="1:11" ht="47.25">
      <c r="A20" s="11" t="s">
        <v>5</v>
      </c>
      <c r="B20" s="12" t="s">
        <v>10</v>
      </c>
      <c r="C20" s="13" t="s">
        <v>7</v>
      </c>
      <c r="D20" s="14" t="s">
        <v>8</v>
      </c>
      <c r="E20" s="15" t="s">
        <v>46</v>
      </c>
      <c r="F20" s="15" t="s">
        <v>25</v>
      </c>
      <c r="G20" s="16" t="s">
        <v>6</v>
      </c>
      <c r="H20" s="17" t="s">
        <v>11</v>
      </c>
      <c r="I20" s="22" t="s">
        <v>42</v>
      </c>
      <c r="J20" s="22" t="s">
        <v>43</v>
      </c>
      <c r="K20" s="16" t="s">
        <v>12</v>
      </c>
    </row>
    <row r="21" spans="1:11" ht="33" customHeight="1">
      <c r="A21" s="97">
        <v>1</v>
      </c>
      <c r="B21" s="98" t="s">
        <v>62</v>
      </c>
      <c r="C21" s="99" t="s">
        <v>63</v>
      </c>
      <c r="D21" s="100" t="s">
        <v>65</v>
      </c>
      <c r="E21" s="98" t="s">
        <v>64</v>
      </c>
      <c r="F21" s="101" t="s">
        <v>66</v>
      </c>
      <c r="G21" s="1">
        <v>375</v>
      </c>
      <c r="H21" s="98" t="s">
        <v>45</v>
      </c>
      <c r="I21" s="47">
        <v>0.75</v>
      </c>
      <c r="J21" s="24">
        <f>I21*G21</f>
        <v>281.25</v>
      </c>
      <c r="K21" s="23"/>
    </row>
    <row r="22" spans="1:11" ht="29.25" customHeight="1">
      <c r="A22" s="97">
        <v>2</v>
      </c>
      <c r="B22" s="98" t="s">
        <v>62</v>
      </c>
      <c r="C22" s="99" t="s">
        <v>67</v>
      </c>
      <c r="D22" s="98" t="s">
        <v>69</v>
      </c>
      <c r="E22" s="98" t="s">
        <v>68</v>
      </c>
      <c r="F22" s="101" t="s">
        <v>70</v>
      </c>
      <c r="G22" s="1">
        <v>234</v>
      </c>
      <c r="H22" s="98" t="s">
        <v>45</v>
      </c>
      <c r="I22" s="47">
        <v>31.8</v>
      </c>
      <c r="J22" s="24">
        <f t="shared" ref="J22:J38" si="0">I22*G22</f>
        <v>7441.2</v>
      </c>
      <c r="K22" s="23"/>
    </row>
    <row r="23" spans="1:11" ht="29.25" customHeight="1">
      <c r="A23" s="97">
        <v>3</v>
      </c>
      <c r="B23" s="98" t="s">
        <v>62</v>
      </c>
      <c r="C23" s="99" t="s">
        <v>71</v>
      </c>
      <c r="D23" s="98" t="s">
        <v>73</v>
      </c>
      <c r="E23" s="98" t="s">
        <v>72</v>
      </c>
      <c r="F23" s="101" t="s">
        <v>70</v>
      </c>
      <c r="G23" s="1">
        <v>719</v>
      </c>
      <c r="H23" s="98" t="s">
        <v>45</v>
      </c>
      <c r="I23" s="47">
        <v>0.6</v>
      </c>
      <c r="J23" s="24">
        <f t="shared" si="0"/>
        <v>431.4</v>
      </c>
      <c r="K23" s="23"/>
    </row>
    <row r="24" spans="1:11" ht="27" customHeight="1">
      <c r="A24" s="97">
        <v>4</v>
      </c>
      <c r="B24" s="98" t="s">
        <v>62</v>
      </c>
      <c r="C24" s="99" t="s">
        <v>74</v>
      </c>
      <c r="D24" s="98" t="s">
        <v>76</v>
      </c>
      <c r="E24" s="98" t="s">
        <v>75</v>
      </c>
      <c r="F24" s="101" t="s">
        <v>66</v>
      </c>
      <c r="G24" s="1">
        <v>534</v>
      </c>
      <c r="H24" s="98" t="s">
        <v>45</v>
      </c>
      <c r="I24" s="47">
        <v>34.700000000000003</v>
      </c>
      <c r="J24" s="24">
        <f t="shared" si="0"/>
        <v>18529.800000000003</v>
      </c>
      <c r="K24" s="23"/>
    </row>
    <row r="25" spans="1:11" ht="27.75" customHeight="1">
      <c r="A25" s="97">
        <v>5</v>
      </c>
      <c r="B25" s="98" t="s">
        <v>62</v>
      </c>
      <c r="C25" s="99" t="s">
        <v>74</v>
      </c>
      <c r="D25" s="98" t="s">
        <v>78</v>
      </c>
      <c r="E25" s="98" t="s">
        <v>77</v>
      </c>
      <c r="F25" s="101" t="s">
        <v>79</v>
      </c>
      <c r="G25" s="1">
        <v>60</v>
      </c>
      <c r="H25" s="98" t="s">
        <v>45</v>
      </c>
      <c r="I25" s="47">
        <v>27.7</v>
      </c>
      <c r="J25" s="24">
        <f t="shared" si="0"/>
        <v>1662</v>
      </c>
      <c r="K25" s="23"/>
    </row>
    <row r="26" spans="1:11" ht="25.5" customHeight="1">
      <c r="A26" s="97">
        <v>6</v>
      </c>
      <c r="B26" s="98" t="s">
        <v>62</v>
      </c>
      <c r="C26" s="99" t="s">
        <v>80</v>
      </c>
      <c r="D26" s="98" t="s">
        <v>82</v>
      </c>
      <c r="E26" s="98" t="s">
        <v>81</v>
      </c>
      <c r="F26" s="101" t="s">
        <v>70</v>
      </c>
      <c r="G26" s="1">
        <v>450</v>
      </c>
      <c r="H26" s="98" t="s">
        <v>45</v>
      </c>
      <c r="I26" s="47">
        <v>0.22</v>
      </c>
      <c r="J26" s="24">
        <f t="shared" si="0"/>
        <v>99</v>
      </c>
      <c r="K26" s="23"/>
    </row>
    <row r="27" spans="1:11" ht="27" customHeight="1">
      <c r="A27" s="97">
        <v>7</v>
      </c>
      <c r="B27" s="98" t="s">
        <v>62</v>
      </c>
      <c r="C27" s="99" t="s">
        <v>67</v>
      </c>
      <c r="D27" s="102" t="s">
        <v>84</v>
      </c>
      <c r="E27" s="98" t="s">
        <v>83</v>
      </c>
      <c r="F27" s="101" t="s">
        <v>85</v>
      </c>
      <c r="G27" s="1">
        <v>18</v>
      </c>
      <c r="H27" s="98" t="s">
        <v>45</v>
      </c>
      <c r="I27" s="47">
        <v>11</v>
      </c>
      <c r="J27" s="24">
        <f t="shared" si="0"/>
        <v>198</v>
      </c>
      <c r="K27" s="23"/>
    </row>
    <row r="28" spans="1:11" ht="30" customHeight="1">
      <c r="A28" s="97">
        <v>8</v>
      </c>
      <c r="B28" s="98" t="s">
        <v>62</v>
      </c>
      <c r="C28" s="99" t="s">
        <v>86</v>
      </c>
      <c r="D28" s="98" t="s">
        <v>124</v>
      </c>
      <c r="E28" s="98">
        <v>9432610450</v>
      </c>
      <c r="F28" s="101" t="s">
        <v>87</v>
      </c>
      <c r="G28" s="1">
        <v>12</v>
      </c>
      <c r="H28" s="98" t="s">
        <v>45</v>
      </c>
      <c r="I28" s="47">
        <v>12.1</v>
      </c>
      <c r="J28" s="24">
        <f t="shared" si="0"/>
        <v>145.19999999999999</v>
      </c>
      <c r="K28" s="23"/>
    </row>
    <row r="29" spans="1:11" ht="27.75" customHeight="1">
      <c r="A29" s="97">
        <v>9</v>
      </c>
      <c r="B29" s="98" t="s">
        <v>62</v>
      </c>
      <c r="C29" s="99" t="s">
        <v>74</v>
      </c>
      <c r="D29" s="100" t="s">
        <v>89</v>
      </c>
      <c r="E29" s="98" t="s">
        <v>88</v>
      </c>
      <c r="F29" s="101" t="s">
        <v>90</v>
      </c>
      <c r="G29" s="1">
        <v>6</v>
      </c>
      <c r="H29" s="98" t="s">
        <v>45</v>
      </c>
      <c r="I29" s="47">
        <v>27.7</v>
      </c>
      <c r="J29" s="24">
        <f t="shared" si="0"/>
        <v>166.2</v>
      </c>
      <c r="K29" s="23"/>
    </row>
    <row r="30" spans="1:11" ht="27" customHeight="1">
      <c r="A30" s="97">
        <v>10</v>
      </c>
      <c r="B30" s="98" t="s">
        <v>62</v>
      </c>
      <c r="C30" s="99" t="s">
        <v>91</v>
      </c>
      <c r="D30" s="100" t="s">
        <v>93</v>
      </c>
      <c r="E30" s="98" t="s">
        <v>92</v>
      </c>
      <c r="F30" s="101" t="s">
        <v>94</v>
      </c>
      <c r="G30" s="1">
        <v>4</v>
      </c>
      <c r="H30" s="98" t="s">
        <v>45</v>
      </c>
      <c r="I30" s="47">
        <v>135.1</v>
      </c>
      <c r="J30" s="24">
        <f t="shared" si="0"/>
        <v>540.4</v>
      </c>
      <c r="K30" s="23"/>
    </row>
    <row r="31" spans="1:11" ht="29.25" customHeight="1">
      <c r="A31" s="97">
        <v>11</v>
      </c>
      <c r="B31" s="98" t="s">
        <v>62</v>
      </c>
      <c r="C31" s="99" t="s">
        <v>91</v>
      </c>
      <c r="D31" s="98" t="s">
        <v>96</v>
      </c>
      <c r="E31" s="98" t="s">
        <v>95</v>
      </c>
      <c r="F31" s="101" t="s">
        <v>97</v>
      </c>
      <c r="G31" s="1">
        <v>12</v>
      </c>
      <c r="H31" s="98" t="s">
        <v>45</v>
      </c>
      <c r="I31" s="47">
        <v>129.4</v>
      </c>
      <c r="J31" s="24">
        <f t="shared" si="0"/>
        <v>1552.8000000000002</v>
      </c>
      <c r="K31" s="23"/>
    </row>
    <row r="32" spans="1:11" ht="25.5" customHeight="1">
      <c r="A32" s="97">
        <v>12</v>
      </c>
      <c r="B32" s="98" t="s">
        <v>62</v>
      </c>
      <c r="C32" s="99" t="s">
        <v>98</v>
      </c>
      <c r="D32" s="98" t="s">
        <v>100</v>
      </c>
      <c r="E32" s="98" t="s">
        <v>99</v>
      </c>
      <c r="F32" s="101" t="s">
        <v>85</v>
      </c>
      <c r="G32" s="1">
        <v>6</v>
      </c>
      <c r="H32" s="98" t="s">
        <v>45</v>
      </c>
      <c r="I32" s="47">
        <v>166.3</v>
      </c>
      <c r="J32" s="24">
        <f t="shared" si="0"/>
        <v>997.80000000000007</v>
      </c>
      <c r="K32" s="23"/>
    </row>
    <row r="33" spans="1:12" ht="25.5" customHeight="1">
      <c r="A33" s="97">
        <v>13</v>
      </c>
      <c r="B33" s="98" t="s">
        <v>62</v>
      </c>
      <c r="C33" s="99" t="s">
        <v>101</v>
      </c>
      <c r="D33" s="98" t="s">
        <v>103</v>
      </c>
      <c r="E33" s="98" t="s">
        <v>102</v>
      </c>
      <c r="F33" s="101" t="s">
        <v>104</v>
      </c>
      <c r="G33" s="1">
        <v>60</v>
      </c>
      <c r="H33" s="98" t="s">
        <v>45</v>
      </c>
      <c r="I33" s="47">
        <v>33.5</v>
      </c>
      <c r="J33" s="24">
        <f t="shared" si="0"/>
        <v>2010</v>
      </c>
      <c r="K33" s="23"/>
    </row>
    <row r="34" spans="1:12" ht="23.25" customHeight="1">
      <c r="A34" s="97">
        <v>14</v>
      </c>
      <c r="B34" s="98" t="s">
        <v>62</v>
      </c>
      <c r="C34" s="99" t="s">
        <v>105</v>
      </c>
      <c r="D34" s="103" t="s">
        <v>107</v>
      </c>
      <c r="E34" s="98" t="s">
        <v>106</v>
      </c>
      <c r="F34" s="101" t="s">
        <v>108</v>
      </c>
      <c r="G34" s="1">
        <v>3</v>
      </c>
      <c r="H34" s="98" t="s">
        <v>45</v>
      </c>
      <c r="I34" s="47">
        <v>369.6</v>
      </c>
      <c r="J34" s="24">
        <f t="shared" si="0"/>
        <v>1108.8000000000002</v>
      </c>
      <c r="K34" s="23"/>
    </row>
    <row r="35" spans="1:12" ht="23.25" customHeight="1">
      <c r="A35" s="97">
        <v>15</v>
      </c>
      <c r="B35" s="98" t="s">
        <v>62</v>
      </c>
      <c r="C35" s="99" t="s">
        <v>109</v>
      </c>
      <c r="D35" s="98" t="s">
        <v>111</v>
      </c>
      <c r="E35" s="98" t="s">
        <v>110</v>
      </c>
      <c r="F35" s="101" t="s">
        <v>112</v>
      </c>
      <c r="G35" s="1">
        <v>36</v>
      </c>
      <c r="H35" s="98" t="s">
        <v>45</v>
      </c>
      <c r="I35" s="47">
        <v>1.1000000000000001</v>
      </c>
      <c r="J35" s="24">
        <f t="shared" si="0"/>
        <v>39.6</v>
      </c>
      <c r="K35" s="23"/>
    </row>
    <row r="36" spans="1:12" ht="28.5" customHeight="1">
      <c r="A36" s="97">
        <v>16</v>
      </c>
      <c r="B36" s="98" t="s">
        <v>62</v>
      </c>
      <c r="C36" s="99" t="s">
        <v>113</v>
      </c>
      <c r="D36" s="98" t="s">
        <v>115</v>
      </c>
      <c r="E36" s="98" t="s">
        <v>114</v>
      </c>
      <c r="F36" s="101" t="s">
        <v>116</v>
      </c>
      <c r="G36" s="1">
        <v>8</v>
      </c>
      <c r="H36" s="98" t="s">
        <v>45</v>
      </c>
      <c r="I36" s="47">
        <v>104</v>
      </c>
      <c r="J36" s="24">
        <f t="shared" si="0"/>
        <v>832</v>
      </c>
      <c r="K36" s="23"/>
    </row>
    <row r="37" spans="1:12" ht="28.5" customHeight="1">
      <c r="A37" s="97">
        <v>17</v>
      </c>
      <c r="B37" s="98" t="s">
        <v>62</v>
      </c>
      <c r="C37" s="99" t="s">
        <v>117</v>
      </c>
      <c r="D37" s="98" t="s">
        <v>119</v>
      </c>
      <c r="E37" s="98" t="s">
        <v>118</v>
      </c>
      <c r="F37" s="101" t="s">
        <v>116</v>
      </c>
      <c r="G37" s="1">
        <v>36</v>
      </c>
      <c r="H37" s="98" t="s">
        <v>45</v>
      </c>
      <c r="I37" s="47">
        <v>114.5</v>
      </c>
      <c r="J37" s="24">
        <f t="shared" si="0"/>
        <v>4122</v>
      </c>
      <c r="K37" s="23"/>
    </row>
    <row r="38" spans="1:12" ht="27" customHeight="1">
      <c r="A38" s="97">
        <v>18</v>
      </c>
      <c r="B38" s="98" t="s">
        <v>62</v>
      </c>
      <c r="C38" s="99" t="s">
        <v>120</v>
      </c>
      <c r="D38" s="98" t="s">
        <v>122</v>
      </c>
      <c r="E38" s="98" t="s">
        <v>121</v>
      </c>
      <c r="F38" s="101" t="s">
        <v>123</v>
      </c>
      <c r="G38" s="1">
        <v>10</v>
      </c>
      <c r="H38" s="98" t="s">
        <v>45</v>
      </c>
      <c r="I38" s="47">
        <v>54.3</v>
      </c>
      <c r="J38" s="24">
        <f t="shared" si="0"/>
        <v>543</v>
      </c>
      <c r="K38" s="23"/>
    </row>
    <row r="39" spans="1:12" ht="24" customHeight="1">
      <c r="A39" s="48"/>
      <c r="B39" s="48"/>
      <c r="C39" s="81"/>
      <c r="D39" s="82"/>
      <c r="E39" s="49"/>
      <c r="F39" s="81"/>
      <c r="G39" s="129" t="s">
        <v>47</v>
      </c>
      <c r="H39" s="129"/>
      <c r="I39" s="129"/>
      <c r="J39" s="50">
        <f>SUM(J21:J38)</f>
        <v>40700.450000000004</v>
      </c>
      <c r="K39" s="51"/>
    </row>
    <row r="40" spans="1:12" ht="17.25" customHeight="1">
      <c r="A40" s="48"/>
      <c r="B40" s="48"/>
      <c r="C40" s="81"/>
      <c r="D40" s="82"/>
      <c r="E40" s="49"/>
      <c r="F40" s="81"/>
      <c r="G40" s="52"/>
      <c r="H40" s="52"/>
      <c r="I40" s="52"/>
      <c r="J40" s="53"/>
      <c r="K40" s="51"/>
    </row>
    <row r="41" spans="1:12">
      <c r="A41" s="54"/>
      <c r="B41" s="55" t="s">
        <v>29</v>
      </c>
      <c r="E41" s="56" t="s">
        <v>28</v>
      </c>
      <c r="F41" s="56"/>
      <c r="G41" s="110" t="s">
        <v>28</v>
      </c>
      <c r="H41" s="110"/>
      <c r="I41" s="57"/>
      <c r="J41" s="111" t="s">
        <v>28</v>
      </c>
      <c r="K41" s="111"/>
    </row>
    <row r="42" spans="1:12">
      <c r="A42" s="58"/>
      <c r="B42" s="59"/>
      <c r="E42" s="60"/>
      <c r="F42" s="61"/>
      <c r="G42" s="62"/>
      <c r="H42" s="63"/>
      <c r="I42" s="63"/>
      <c r="J42" s="64"/>
      <c r="K42" s="65"/>
    </row>
    <row r="43" spans="1:12">
      <c r="A43" s="58"/>
      <c r="B43" s="59"/>
      <c r="E43" s="60"/>
      <c r="F43" s="61"/>
      <c r="G43" s="62"/>
      <c r="H43" s="63"/>
      <c r="I43" s="63"/>
      <c r="J43" s="64"/>
      <c r="K43" s="65"/>
    </row>
    <row r="44" spans="1:12">
      <c r="A44" s="66" t="s">
        <v>48</v>
      </c>
      <c r="B44" s="59"/>
      <c r="D44" s="67" t="s">
        <v>49</v>
      </c>
      <c r="E44" s="60"/>
      <c r="F44" s="68" t="s">
        <v>49</v>
      </c>
      <c r="G44" s="65"/>
      <c r="H44" s="63"/>
      <c r="I44" s="63"/>
      <c r="J44" s="67" t="s">
        <v>49</v>
      </c>
      <c r="K44" s="65"/>
    </row>
    <row r="45" spans="1:12">
      <c r="A45" s="69"/>
      <c r="B45" s="59"/>
      <c r="C45" s="61"/>
      <c r="D45" s="69"/>
      <c r="E45" s="60"/>
      <c r="F45" s="68"/>
      <c r="G45" s="65"/>
      <c r="H45" s="63"/>
      <c r="I45" s="63"/>
      <c r="J45" s="70"/>
      <c r="K45" s="65"/>
    </row>
    <row r="46" spans="1:12" ht="14.25" customHeight="1">
      <c r="A46" s="69" t="s">
        <v>50</v>
      </c>
      <c r="B46" s="85" t="s">
        <v>135</v>
      </c>
      <c r="C46" s="61"/>
      <c r="D46" s="67" t="s">
        <v>51</v>
      </c>
      <c r="E46" s="86" t="s">
        <v>39</v>
      </c>
      <c r="F46" s="68" t="s">
        <v>52</v>
      </c>
      <c r="G46" s="87" t="s">
        <v>126</v>
      </c>
      <c r="H46" s="63"/>
      <c r="I46" s="63"/>
      <c r="J46" s="67" t="s">
        <v>53</v>
      </c>
      <c r="K46" s="124" t="s">
        <v>125</v>
      </c>
      <c r="L46" s="124"/>
    </row>
    <row r="47" spans="1:12" ht="9" hidden="1" customHeight="1">
      <c r="A47" s="71"/>
      <c r="B47" s="59"/>
      <c r="C47" s="61"/>
      <c r="D47" s="59"/>
      <c r="E47" s="60"/>
      <c r="F47" s="61"/>
      <c r="G47" s="59"/>
      <c r="H47" s="63"/>
      <c r="I47" s="63"/>
      <c r="J47" s="72"/>
      <c r="K47" s="65"/>
    </row>
    <row r="48" spans="1:12">
      <c r="A48" s="112" t="s">
        <v>134</v>
      </c>
      <c r="B48" s="112"/>
      <c r="C48" s="112"/>
      <c r="D48" s="113" t="s">
        <v>30</v>
      </c>
      <c r="E48" s="113"/>
      <c r="F48" s="73"/>
      <c r="G48" s="110" t="s">
        <v>31</v>
      </c>
      <c r="H48" s="110"/>
      <c r="J48" s="123" t="s">
        <v>41</v>
      </c>
      <c r="K48" s="123"/>
    </row>
    <row r="49" spans="1:12">
      <c r="A49" s="42"/>
      <c r="B49" s="42"/>
      <c r="C49" s="42"/>
      <c r="D49" s="74"/>
      <c r="E49" s="74"/>
      <c r="F49" s="73"/>
      <c r="G49" s="75"/>
      <c r="H49" s="75"/>
      <c r="J49" s="111" t="s">
        <v>32</v>
      </c>
      <c r="K49" s="111"/>
      <c r="L49" s="104"/>
    </row>
    <row r="50" spans="1:12" ht="3" customHeight="1">
      <c r="A50" s="4"/>
      <c r="B50" s="4"/>
      <c r="C50" s="18"/>
      <c r="D50" s="3"/>
      <c r="E50" s="4"/>
      <c r="F50" s="18"/>
      <c r="G50" s="3"/>
      <c r="H50" s="43"/>
      <c r="I50" s="88"/>
    </row>
    <row r="51" spans="1:12" ht="16.5" customHeight="1">
      <c r="A51" s="4"/>
      <c r="B51" s="4"/>
      <c r="C51" s="18"/>
      <c r="D51" s="3"/>
      <c r="E51" s="4"/>
      <c r="F51" s="18"/>
      <c r="G51" s="3"/>
      <c r="H51" s="43"/>
      <c r="I51" s="111" t="s">
        <v>33</v>
      </c>
      <c r="J51" s="111"/>
      <c r="K51" s="111"/>
    </row>
    <row r="52" spans="1:12">
      <c r="A52" s="4"/>
      <c r="B52" s="120" t="s">
        <v>40</v>
      </c>
      <c r="C52" s="120"/>
      <c r="D52" s="120"/>
      <c r="E52" s="120"/>
      <c r="F52" s="120"/>
      <c r="G52" s="120"/>
      <c r="H52" s="120"/>
      <c r="I52" s="120"/>
      <c r="J52" s="120"/>
      <c r="K52" s="6"/>
    </row>
    <row r="53" spans="1:12">
      <c r="A53" s="4"/>
      <c r="B53" s="120" t="s">
        <v>60</v>
      </c>
      <c r="C53" s="120"/>
      <c r="D53" s="120"/>
      <c r="E53" s="120"/>
      <c r="F53" s="120"/>
      <c r="G53" s="120"/>
      <c r="H53" s="120"/>
      <c r="I53" s="120"/>
      <c r="J53" s="120"/>
      <c r="K53" s="6"/>
    </row>
    <row r="54" spans="1:12">
      <c r="A54" s="28"/>
      <c r="B54" s="28"/>
      <c r="C54" s="20"/>
      <c r="D54" s="3"/>
      <c r="E54" s="4"/>
      <c r="F54" s="18"/>
      <c r="G54" s="3"/>
      <c r="H54" s="43"/>
      <c r="I54" s="76"/>
      <c r="J54" s="43"/>
      <c r="K54" s="6"/>
    </row>
    <row r="55" spans="1:12">
      <c r="A55" s="28"/>
      <c r="B55" s="28"/>
      <c r="C55" s="20"/>
      <c r="D55" s="3"/>
      <c r="E55" s="4"/>
      <c r="F55" s="18"/>
      <c r="G55" s="3"/>
      <c r="H55" s="43"/>
      <c r="I55" s="77"/>
      <c r="J55" s="108"/>
      <c r="K55" s="108"/>
    </row>
    <row r="56" spans="1:12">
      <c r="A56" s="28"/>
      <c r="B56" s="28"/>
      <c r="C56" s="20"/>
      <c r="D56" s="3"/>
      <c r="E56" s="4"/>
      <c r="F56" s="18"/>
      <c r="G56" s="3"/>
      <c r="H56" s="43"/>
      <c r="I56" s="76"/>
      <c r="J56" s="43"/>
      <c r="K56" s="6"/>
    </row>
    <row r="57" spans="1:12">
      <c r="A57" s="28"/>
      <c r="B57" s="28"/>
      <c r="C57" s="20"/>
      <c r="D57" s="3"/>
      <c r="E57" s="4"/>
      <c r="F57" s="18"/>
      <c r="G57" s="3"/>
      <c r="H57" s="43"/>
      <c r="I57" s="76"/>
      <c r="J57" s="43"/>
      <c r="K57" s="6"/>
    </row>
    <row r="58" spans="1:12">
      <c r="A58" s="28"/>
      <c r="B58" s="28"/>
      <c r="C58" s="20"/>
      <c r="D58" s="3"/>
      <c r="E58" s="4"/>
      <c r="F58" s="18"/>
      <c r="G58" s="3"/>
      <c r="H58" s="43"/>
      <c r="I58" s="76"/>
      <c r="J58" s="43"/>
      <c r="K58" s="6"/>
    </row>
    <row r="73" spans="5:9">
      <c r="E73" s="89"/>
      <c r="F73" s="21"/>
      <c r="G73" s="21"/>
      <c r="H73" s="89"/>
      <c r="I73" s="89"/>
    </row>
    <row r="75" spans="5:9">
      <c r="E75" s="90">
        <f>SUM(E73:G73)</f>
        <v>0</v>
      </c>
    </row>
  </sheetData>
  <mergeCells count="32">
    <mergeCell ref="A8:B8"/>
    <mergeCell ref="B18:G18"/>
    <mergeCell ref="I18:K18"/>
    <mergeCell ref="I12:K12"/>
    <mergeCell ref="G39:I39"/>
    <mergeCell ref="B10:E10"/>
    <mergeCell ref="H4:I4"/>
    <mergeCell ref="J4:K4"/>
    <mergeCell ref="H5:I5"/>
    <mergeCell ref="J5:K5"/>
    <mergeCell ref="I51:K51"/>
    <mergeCell ref="H7:I7"/>
    <mergeCell ref="J7:K7"/>
    <mergeCell ref="J49:K49"/>
    <mergeCell ref="J48:K48"/>
    <mergeCell ref="K46:L46"/>
    <mergeCell ref="J55:K55"/>
    <mergeCell ref="A1:K2"/>
    <mergeCell ref="G41:H41"/>
    <mergeCell ref="J41:K41"/>
    <mergeCell ref="A48:C48"/>
    <mergeCell ref="D48:E48"/>
    <mergeCell ref="G48:H48"/>
    <mergeCell ref="A19:D19"/>
    <mergeCell ref="H19:K19"/>
    <mergeCell ref="H6:I6"/>
    <mergeCell ref="J6:K6"/>
    <mergeCell ref="B52:J52"/>
    <mergeCell ref="B53:J53"/>
    <mergeCell ref="H3:I3"/>
    <mergeCell ref="G17:H17"/>
    <mergeCell ref="J3:K3"/>
  </mergeCells>
  <conditionalFormatting sqref="E21:E27 E29:E38 D28">
    <cfRule type="duplicateValues" dxfId="0" priority="1"/>
  </conditionalFormatting>
  <pageMargins left="0.25" right="0.25" top="0.75" bottom="0.25" header="0.3" footer="0.25"/>
  <pageSetup paperSize="9" scale="66" fitToHeight="0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4" sqref="F14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Sheet4</vt:lpstr>
      <vt:lpstr>Sheet1</vt:lpstr>
      <vt:lpstr>Sheet4!Print_Area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2024-06-11T04:44:58Z</cp:lastPrinted>
  <dcterms:created xsi:type="dcterms:W3CDTF">2015-08-14T08:00:57Z</dcterms:created>
  <dcterms:modified xsi:type="dcterms:W3CDTF">2024-06-11T05:11:09Z</dcterms:modified>
</cp:coreProperties>
</file>