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08 For HTY Customer Shwe Wah Yaung(UTG Co.,Ltd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6" i="1" l="1"/>
  <c r="D21" i="1" l="1"/>
  <c r="M15" i="1" l="1"/>
  <c r="M17" i="1" s="1"/>
  <c r="M19" i="1" l="1"/>
</calcChain>
</file>

<file path=xl/sharedStrings.xml><?xml version="1.0" encoding="utf-8"?>
<sst xmlns="http://schemas.openxmlformats.org/spreadsheetml/2006/main" count="86" uniqueCount="63">
  <si>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</si>
  <si>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</si>
  <si>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</si>
  <si>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</si>
  <si>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</si>
  <si>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</si>
  <si>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</si>
  <si>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</si>
  <si>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</si>
  <si>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</si>
  <si>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</si>
  <si>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</si>
  <si>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</si>
  <si>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</si>
  <si>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</si>
  <si>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</si>
  <si>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</si>
  <si>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</si>
  <si>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</si>
  <si>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</si>
  <si>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</si>
  <si>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</si>
  <si>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</si>
  <si>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</si>
  <si>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</si>
  <si>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</si>
  <si>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</si>
  <si>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</si>
  <si>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</si>
  <si>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</si>
  <si>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</si>
  <si>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</si>
  <si>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</si>
  <si>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</si>
  <si>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</si>
  <si>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</si>
  <si>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</si>
  <si>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</si>
  <si>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</si>
  <si>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</si>
  <si>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</si>
  <si>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</si>
  <si>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</si>
  <si>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</si>
  <si>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</si>
  <si>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</si>
  <si>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</si>
  <si>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</si>
  <si>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</si>
  <si>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78-PRT-PO-24060008</t>
  </si>
  <si>
    <t>78-PR-24060008</t>
  </si>
  <si>
    <t>MMK</t>
  </si>
  <si>
    <t>UNITED TYRE GROUP (UTG) CO.,LTD.</t>
  </si>
  <si>
    <t>09 764918517</t>
  </si>
  <si>
    <t>PHOE LA PYAE</t>
  </si>
  <si>
    <t xml:space="preserve"> 
No.(116), Mhatkhayar Minthargyi, Mg Pyone St, Zone(2)  
</t>
  </si>
  <si>
    <t>YangonHlaingtharya</t>
  </si>
  <si>
    <t>6.50-10(Solid)</t>
  </si>
  <si>
    <t>Tyre,Rear(Solid)</t>
  </si>
  <si>
    <t>pc</t>
  </si>
  <si>
    <t>28x9-15 (Solid)</t>
  </si>
  <si>
    <t>Tyre, Front (Solid)</t>
  </si>
  <si>
    <t>Customer Shwe Wah Yaung .Machine Model FD30S,Sr No-CF51-12080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</si>
</sst>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zoomScaleNormal="100" workbookViewId="0">
      <selection activeCell="I16" sqref="I16:J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63" t="s">
        <v>10</v>
      </c>
      <c r="B5" s="63"/>
      <c r="C5" s="5" t="s">
        <v>2</v>
      </c>
      <c r="D5" s="6" t="s">
        <v>49</v>
      </c>
      <c r="E5" s="6"/>
      <c r="F5" s="7"/>
      <c r="G5" s="6"/>
      <c r="H5" s="6"/>
      <c r="I5" s="63" t="s">
        <v>3</v>
      </c>
      <c r="J5" s="63"/>
      <c r="K5" s="5" t="s">
        <v>2</v>
      </c>
      <c r="L5" s="39" t="s">
        <v>52</v>
      </c>
      <c r="M5" s="39"/>
      <c r="N5" s="39"/>
      <c r="O5" s="40"/>
      <c r="P5" s="39"/>
    </row>
    <row r="6" spans="1:22" ht="21" customHeight="1" x14ac:dyDescent="0.2">
      <c r="A6" s="63" t="s">
        <v>11</v>
      </c>
      <c r="B6" s="63"/>
      <c r="C6" s="5" t="s">
        <v>2</v>
      </c>
      <c r="D6" s="36">
        <v>45453</v>
      </c>
      <c r="E6" s="6"/>
      <c r="F6" s="7"/>
      <c r="G6" s="6"/>
      <c r="H6" s="6"/>
      <c r="I6" s="63" t="s">
        <v>4</v>
      </c>
      <c r="J6" s="63"/>
      <c r="K6" s="5" t="s">
        <v>2</v>
      </c>
      <c r="L6" s="49" t="s">
        <v>54</v>
      </c>
      <c r="M6" s="39"/>
      <c r="N6" s="39"/>
      <c r="O6" s="40"/>
      <c r="P6" s="39"/>
    </row>
    <row r="7" spans="1:22" ht="21" customHeight="1" x14ac:dyDescent="0.2">
      <c r="A7" s="63" t="s">
        <v>12</v>
      </c>
      <c r="B7" s="63"/>
      <c r="C7" s="5" t="s">
        <v>2</v>
      </c>
      <c r="D7" s="6" t="s">
        <v>50</v>
      </c>
      <c r="E7" s="6"/>
      <c r="F7" s="7"/>
      <c r="G7" s="6"/>
      <c r="H7" s="6"/>
      <c r="I7" s="63" t="s">
        <v>5</v>
      </c>
      <c r="J7" s="63"/>
      <c r="K7" s="5" t="s">
        <v>2</v>
      </c>
      <c r="L7" s="41" t="s">
        <v>53</v>
      </c>
      <c r="M7" s="41"/>
      <c r="N7" s="42"/>
      <c r="O7" s="43"/>
      <c r="P7" s="44"/>
    </row>
    <row r="8" spans="1:22" ht="21" customHeight="1" x14ac:dyDescent="0.2">
      <c r="A8" s="63" t="s">
        <v>13</v>
      </c>
      <c r="B8" s="63"/>
      <c r="C8" s="5" t="s">
        <v>2</v>
      </c>
      <c r="D8" s="54" t="s">
        <v>47</v>
      </c>
      <c r="E8" s="6"/>
      <c r="F8" s="7"/>
      <c r="G8" s="6"/>
      <c r="H8" s="6"/>
      <c r="I8" s="63" t="s">
        <v>6</v>
      </c>
      <c r="J8" s="63"/>
      <c r="K8" s="5" t="s">
        <v>2</v>
      </c>
      <c r="L8" s="41"/>
      <c r="M8" s="41"/>
      <c r="N8" s="42"/>
      <c r="O8" s="43"/>
      <c r="P8" s="44"/>
    </row>
    <row r="9" spans="1:22" ht="21" customHeight="1" x14ac:dyDescent="0.2">
      <c r="A9" s="63" t="s">
        <v>14</v>
      </c>
      <c r="B9" s="63"/>
      <c r="C9" s="5" t="s">
        <v>2</v>
      </c>
      <c r="D9" s="54" t="s">
        <v>51</v>
      </c>
      <c r="E9" s="6"/>
      <c r="F9" s="6"/>
      <c r="G9" s="6"/>
      <c r="H9" s="6"/>
      <c r="I9" s="63" t="s">
        <v>7</v>
      </c>
      <c r="J9" s="63"/>
      <c r="K9" s="5" t="s">
        <v>2</v>
      </c>
      <c r="L9" s="64"/>
      <c r="M9" s="65"/>
      <c r="N9" s="65"/>
      <c r="O9" s="65"/>
      <c r="P9" s="65"/>
    </row>
    <row r="10" spans="1:22" ht="21" customHeight="1" x14ac:dyDescent="0.2">
      <c r="A10" s="63" t="s">
        <v>15</v>
      </c>
      <c r="B10" s="63"/>
      <c r="C10" s="5" t="s">
        <v>2</v>
      </c>
      <c r="D10" s="54" t="s">
        <v>48</v>
      </c>
      <c r="E10" s="6"/>
      <c r="F10" s="6"/>
      <c r="G10" s="6"/>
      <c r="H10" s="6"/>
      <c r="I10" s="63" t="s">
        <v>8</v>
      </c>
      <c r="J10" s="63"/>
      <c r="K10" s="5" t="s">
        <v>2</v>
      </c>
      <c r="L10" s="20" t="s">
        <v>55</v>
      </c>
      <c r="M10" s="39"/>
      <c r="N10" s="45"/>
      <c r="O10" s="46"/>
      <c r="P10" s="3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56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6" t="s">
        <v>17</v>
      </c>
      <c r="D14" s="66"/>
      <c r="E14" s="66"/>
      <c r="F14" s="32" t="s">
        <v>0</v>
      </c>
      <c r="G14" s="32" t="s">
        <v>18</v>
      </c>
      <c r="H14" s="32" t="s">
        <v>22</v>
      </c>
      <c r="I14" s="66" t="s">
        <v>19</v>
      </c>
      <c r="J14" s="66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1" t="s">
        <v>57</v>
      </c>
      <c r="C15" s="67" t="s">
        <v>58</v>
      </c>
      <c r="D15" s="68"/>
      <c r="E15" s="69"/>
      <c r="F15" s="52" t="s">
        <v>59</v>
      </c>
      <c r="G15" s="16"/>
      <c r="H15" s="52">
        <v>2</v>
      </c>
      <c r="I15" s="70">
        <v>750000</v>
      </c>
      <c r="J15" s="70"/>
      <c r="K15" s="48">
        <v>0.05</v>
      </c>
      <c r="L15" s="47"/>
      <c r="M15" s="53">
        <f>(H15*I15)-(I15*K15)*H15</f>
        <v>1425000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5">
        <v>1</v>
      </c>
      <c r="B16" s="51" t="s">
        <v>60</v>
      </c>
      <c r="C16" s="67" t="s">
        <v>61</v>
      </c>
      <c r="D16" s="68"/>
      <c r="E16" s="69"/>
      <c r="F16" s="52" t="s">
        <v>59</v>
      </c>
      <c r="G16" s="55"/>
      <c r="H16" s="52">
        <v>2</v>
      </c>
      <c r="I16" s="70">
        <v>1116000</v>
      </c>
      <c r="J16" s="70"/>
      <c r="K16" s="48">
        <v>0.05</v>
      </c>
      <c r="L16" s="47"/>
      <c r="M16" s="53">
        <f>(H16*I16)-(I16*K16)*H16</f>
        <v>2120400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7" customFormat="1" ht="24" customHeight="1" x14ac:dyDescent="0.25">
      <c r="K17" s="58" t="s">
        <v>34</v>
      </c>
      <c r="L17" s="58"/>
      <c r="M17" s="50">
        <f>M15+M16</f>
        <v>3545400</v>
      </c>
      <c r="N17" s="18"/>
      <c r="P17" s="18"/>
    </row>
    <row r="18" spans="1:16" s="12" customFormat="1" ht="24" customHeight="1" x14ac:dyDescent="0.2">
      <c r="B18" s="17"/>
      <c r="C18" s="17"/>
      <c r="D18" s="19"/>
      <c r="J18" s="17"/>
      <c r="K18" s="59" t="s">
        <v>33</v>
      </c>
      <c r="L18" s="59"/>
      <c r="M18" s="50">
        <v>0</v>
      </c>
    </row>
    <row r="19" spans="1:16" s="12" customFormat="1" ht="24" customHeight="1" x14ac:dyDescent="0.2">
      <c r="B19" s="17"/>
      <c r="C19" s="17"/>
      <c r="D19" s="17"/>
      <c r="J19" s="21"/>
      <c r="K19" s="60" t="s">
        <v>28</v>
      </c>
      <c r="L19" s="60"/>
      <c r="M19" s="50">
        <f>M17</f>
        <v>3545400</v>
      </c>
      <c r="O19" s="22"/>
    </row>
    <row r="20" spans="1:16" s="12" customFormat="1" ht="23.25" customHeight="1" x14ac:dyDescent="0.2">
      <c r="B20" s="34" t="s">
        <v>24</v>
      </c>
      <c r="C20" s="23" t="s">
        <v>2</v>
      </c>
      <c r="D20" s="17" t="s">
        <v>46</v>
      </c>
      <c r="J20" s="17"/>
      <c r="K20" s="17"/>
      <c r="L20" s="18"/>
      <c r="M20" s="18"/>
      <c r="O20" s="24"/>
    </row>
    <row r="21" spans="1:16" s="12" customFormat="1" ht="23.25" customHeight="1" x14ac:dyDescent="0.2">
      <c r="B21" s="34" t="s">
        <v>25</v>
      </c>
      <c r="C21" s="23" t="s">
        <v>2</v>
      </c>
      <c r="D21" s="25">
        <f>D6+1</f>
        <v>45454</v>
      </c>
      <c r="J21" s="17"/>
      <c r="K21" s="17"/>
      <c r="L21" s="18"/>
      <c r="M21" s="18"/>
      <c r="O21" s="26"/>
    </row>
    <row r="22" spans="1:16" s="12" customFormat="1" ht="23.25" customHeight="1" x14ac:dyDescent="0.2">
      <c r="B22" s="34" t="s">
        <v>26</v>
      </c>
      <c r="C22" s="23" t="s">
        <v>2</v>
      </c>
      <c r="D22" s="27">
        <v>1</v>
      </c>
      <c r="J22" s="17"/>
      <c r="K22" s="17"/>
      <c r="L22" s="18"/>
      <c r="M22" s="18"/>
    </row>
    <row r="23" spans="1:16" s="12" customFormat="1" ht="23.25" customHeight="1" x14ac:dyDescent="0.2">
      <c r="B23" s="34" t="s">
        <v>27</v>
      </c>
      <c r="C23" s="23" t="s">
        <v>2</v>
      </c>
      <c r="D23" s="38" t="s">
        <v>62</v>
      </c>
    </row>
    <row r="24" spans="1:16" s="12" customFormat="1" ht="23.25" customHeight="1" x14ac:dyDescent="0.2">
      <c r="D24" s="17"/>
    </row>
    <row r="25" spans="1:16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6" s="2" customFormat="1" ht="24" customHeight="1" x14ac:dyDescent="0.25">
      <c r="A26" s="57" t="s">
        <v>29</v>
      </c>
      <c r="B26" s="57"/>
      <c r="C26" s="57"/>
      <c r="D26" s="57" t="s">
        <v>30</v>
      </c>
      <c r="E26" s="57"/>
      <c r="F26" s="57" t="s">
        <v>31</v>
      </c>
      <c r="G26" s="57"/>
      <c r="H26" s="57"/>
      <c r="I26" s="57" t="s">
        <v>32</v>
      </c>
      <c r="J26" s="57"/>
      <c r="K26" s="57"/>
      <c r="L26" s="57" t="s">
        <v>30</v>
      </c>
      <c r="M26" s="57"/>
    </row>
    <row r="27" spans="1:16" ht="15" customHeight="1" x14ac:dyDescent="0.2">
      <c r="B27" s="15"/>
      <c r="C27" s="15"/>
      <c r="D27" s="29"/>
      <c r="F27" s="17"/>
      <c r="H27" s="20"/>
      <c r="I27" s="20"/>
      <c r="J27" s="20"/>
      <c r="K27" s="20"/>
      <c r="L27" s="15"/>
      <c r="M27" s="15"/>
    </row>
    <row r="28" spans="1:16" ht="24" customHeight="1" x14ac:dyDescent="0.2">
      <c r="A28" s="61" t="s">
        <v>40</v>
      </c>
      <c r="B28" s="61"/>
      <c r="C28" s="62" t="s">
        <v>40</v>
      </c>
      <c r="D28" s="62"/>
      <c r="E28" s="30"/>
      <c r="F28" s="61" t="s">
        <v>40</v>
      </c>
      <c r="G28" s="61"/>
      <c r="H28" s="31"/>
      <c r="I28" s="31"/>
      <c r="J28" s="61" t="s">
        <v>40</v>
      </c>
      <c r="K28" s="61"/>
      <c r="L28" s="61" t="s">
        <v>41</v>
      </c>
      <c r="M28" s="61"/>
    </row>
    <row r="29" spans="1:16" ht="24" customHeight="1" x14ac:dyDescent="0.25">
      <c r="A29" s="61" t="s">
        <v>42</v>
      </c>
      <c r="B29" s="61"/>
      <c r="C29" s="62" t="s">
        <v>42</v>
      </c>
      <c r="D29" s="62"/>
      <c r="E29" s="2"/>
      <c r="F29" s="61" t="s">
        <v>42</v>
      </c>
      <c r="G29" s="61"/>
      <c r="H29" s="2"/>
      <c r="I29" s="2"/>
      <c r="J29" s="61" t="s">
        <v>42</v>
      </c>
      <c r="K29" s="61"/>
      <c r="L29" s="61" t="s">
        <v>43</v>
      </c>
      <c r="M29" s="61"/>
    </row>
    <row r="30" spans="1:16" ht="29.25" customHeight="1" x14ac:dyDescent="0.25">
      <c r="A30" s="56" t="s">
        <v>37</v>
      </c>
      <c r="B30" s="56"/>
      <c r="C30" s="35"/>
      <c r="D30" s="73" t="s">
        <v>45</v>
      </c>
      <c r="E30" s="73"/>
      <c r="F30" s="56" t="s">
        <v>35</v>
      </c>
      <c r="G30" s="56"/>
      <c r="H30" s="56"/>
      <c r="I30" s="56" t="s">
        <v>1</v>
      </c>
      <c r="J30" s="56"/>
      <c r="K30" s="56"/>
      <c r="L30" s="56" t="s">
        <v>36</v>
      </c>
      <c r="M30" s="56"/>
    </row>
    <row r="31" spans="1:16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56" t="s">
        <v>38</v>
      </c>
      <c r="M31" s="56"/>
    </row>
    <row r="33" spans="12:13" ht="15.75" x14ac:dyDescent="0.2">
      <c r="L33" s="72" t="s">
        <v>39</v>
      </c>
      <c r="M33" s="7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L33:M33"/>
    <mergeCell ref="L28:M28"/>
    <mergeCell ref="L29:M29"/>
    <mergeCell ref="D30:E30"/>
    <mergeCell ref="F30:H30"/>
    <mergeCell ref="I30:K3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C16:E16"/>
    <mergeCell ref="I16:J16"/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</mergeCells>
  <pageMargins left="0.64" right="0.12" top="0.52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2024-06-19T03:58:00Z</cp:lastPrinted>
  <dcterms:created xsi:type="dcterms:W3CDTF">2020-08-05T08:48:56Z</dcterms:created>
  <dcterms:modified xsi:type="dcterms:W3CDTF">2024-06-21T04:53:02Z</dcterms:modified>
</cp:coreProperties>
</file>