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445" activeTab="1"/>
  </bookViews>
  <sheets>
    <sheet name="100" sheetId="1" r:id="rId1"/>
    <sheet name="100 (Quo)" sheetId="2" r:id="rId2"/>
  </sheets>
  <definedNames>
    <definedName name="_xlnm._FilterDatabase" localSheetId="1" hidden="1">'100 (Quo)'!$A$11:$O$11</definedName>
  </definedNames>
  <calcPr calcId="152511"/>
  <fileRecoveryPr autoRecover="0"/>
</workbook>
</file>

<file path=xl/calcChain.xml><?xml version="1.0" encoding="utf-8"?>
<calcChain xmlns="http://schemas.openxmlformats.org/spreadsheetml/2006/main">
  <c r="J13" i="2" l="1"/>
  <c r="J14" i="2"/>
  <c r="I13" i="2"/>
  <c r="I12" i="2"/>
  <c r="J12" i="2" s="1"/>
  <c r="J15" i="2" l="1"/>
</calcChain>
</file>

<file path=xl/sharedStrings.xml><?xml version="1.0" encoding="utf-8"?>
<sst xmlns="http://schemas.openxmlformats.org/spreadsheetml/2006/main" count="80" uniqueCount="38">
  <si>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</si>
  <si>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</si>
  <si>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</si>
  <si>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</si>
  <si>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</si>
  <si>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</si>
  <si>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</si>
  <si>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</si>
  <si>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</si>
  <si>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</si>
  <si>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</si>
  <si>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</si>
  <si>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</si>
  <si>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</si>
  <si>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</si>
  <si>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</si>
  <si>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Reman Customer</t>
  </si>
  <si>
    <t>Ko Shine</t>
  </si>
  <si>
    <t>SK200</t>
  </si>
  <si>
    <t>CRI-6pcs</t>
  </si>
  <si>
    <t>100-20230060052</t>
  </si>
  <si>
    <t>Nozzle</t>
  </si>
  <si>
    <t>Plunger</t>
  </si>
  <si>
    <t>Valve</t>
  </si>
  <si>
    <t>DLLA155P848</t>
  </si>
  <si>
    <t>With sample</t>
  </si>
  <si>
    <t>Unit Price</t>
  </si>
  <si>
    <t>Stock Status</t>
  </si>
  <si>
    <t xml:space="preserve">Total Price </t>
  </si>
  <si>
    <t>Brand</t>
  </si>
  <si>
    <t>Turbo</t>
  </si>
  <si>
    <t>Total Amount</t>
  </si>
  <si>
    <t>Local</t>
  </si>
  <si>
    <t>Ex Stock</t>
  </si>
  <si>
    <t>6 set</t>
  </si>
  <si>
    <t>Inquiry Date :</t>
  </si>
  <si>
    <t>Reply Date    :</t>
  </si>
  <si>
    <t>Ex Stock Is priority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</si>
</sst>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0" xfId="0" quotePrefix="1" applyFont="1" applyFill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4" fontId="6" fillId="0" borderId="1" xfId="1" applyNumberFormat="1" applyFont="1" applyFill="1" applyBorder="1" applyAlignment="1">
      <alignment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64" fontId="1" fillId="0" borderId="1" xfId="1" applyNumberFormat="1" applyFont="1" applyFill="1" applyBorder="1" applyAlignment="1">
      <alignment vertical="center"/>
    </xf>
    <xf numFmtId="164" fontId="1" fillId="0" borderId="1" xfId="1" applyNumberFormat="1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showGridLines="0" zoomScaleNormal="100" workbookViewId="0">
      <selection activeCell="E15" sqref="E15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17</v>
      </c>
      <c r="D1" s="2"/>
      <c r="E1" s="28"/>
      <c r="F1" s="28"/>
    </row>
    <row r="2" spans="1:8" ht="15.75" customHeight="1" x14ac:dyDescent="0.25">
      <c r="A2" s="8" t="s">
        <v>14</v>
      </c>
      <c r="B2" s="1"/>
      <c r="C2" s="10" t="s">
        <v>18</v>
      </c>
      <c r="D2" s="2"/>
      <c r="E2" s="28"/>
      <c r="F2" s="29"/>
    </row>
    <row r="3" spans="1:8" ht="15.75" customHeight="1" x14ac:dyDescent="0.25">
      <c r="A3" s="8" t="s">
        <v>4</v>
      </c>
      <c r="B3" s="9"/>
      <c r="C3" s="10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16</v>
      </c>
      <c r="D5" s="5"/>
      <c r="E5" s="4"/>
    </row>
    <row r="6" spans="1:8" ht="15.75" x14ac:dyDescent="0.25">
      <c r="A6" s="8" t="s">
        <v>10</v>
      </c>
      <c r="B6" s="10"/>
      <c r="C6" s="10" t="s">
        <v>19</v>
      </c>
      <c r="D6" s="5"/>
      <c r="E6" s="4"/>
    </row>
    <row r="7" spans="1:8" ht="15.75" x14ac:dyDescent="0.25">
      <c r="A7" s="8" t="s">
        <v>13</v>
      </c>
      <c r="B7" s="10"/>
      <c r="C7" s="10" t="s">
        <v>20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6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20" t="s">
        <v>9</v>
      </c>
      <c r="G11" s="13"/>
      <c r="H11" s="12"/>
    </row>
    <row r="12" spans="1:8" ht="26.25" customHeight="1" x14ac:dyDescent="0.25">
      <c r="A12" s="11">
        <v>1</v>
      </c>
      <c r="B12" s="15" t="s">
        <v>21</v>
      </c>
      <c r="C12" s="17" t="s">
        <v>24</v>
      </c>
      <c r="D12" s="17"/>
      <c r="E12" s="11">
        <v>6</v>
      </c>
      <c r="F12" s="11" t="s">
        <v>25</v>
      </c>
      <c r="G12" s="13"/>
      <c r="H12" s="12"/>
    </row>
    <row r="13" spans="1:8" ht="26.25" customHeight="1" x14ac:dyDescent="0.25">
      <c r="A13" s="11">
        <v>2</v>
      </c>
      <c r="B13" s="15" t="s">
        <v>22</v>
      </c>
      <c r="C13" s="17" t="s">
        <v>25</v>
      </c>
      <c r="D13" s="17"/>
      <c r="E13" s="11">
        <v>6</v>
      </c>
      <c r="F13" s="11" t="s">
        <v>25</v>
      </c>
      <c r="G13" s="13"/>
      <c r="H13" s="12"/>
    </row>
    <row r="14" spans="1:8" ht="26.25" customHeight="1" x14ac:dyDescent="0.25">
      <c r="A14" s="11">
        <v>3</v>
      </c>
      <c r="B14" s="15" t="s">
        <v>23</v>
      </c>
      <c r="C14" s="18">
        <v>1214446</v>
      </c>
      <c r="D14" s="17"/>
      <c r="E14" s="11">
        <v>6</v>
      </c>
      <c r="F14" s="11" t="s">
        <v>25</v>
      </c>
      <c r="G14" s="13"/>
      <c r="H14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tabSelected="1" zoomScaleNormal="100" workbookViewId="0">
      <selection activeCell="I14" sqref="I14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8" width="9.140625" style="6" hidden="1" customWidth="1"/>
    <col min="9" max="9" width="15.28515625" style="6" customWidth="1"/>
    <col min="10" max="10" width="13.28515625" style="6" bestFit="1" customWidth="1"/>
    <col min="11" max="11" width="8.85546875" style="6" customWidth="1"/>
    <col min="12" max="12" width="11.5703125" style="6" bestFit="1" customWidth="1"/>
    <col min="13" max="13" width="41.5703125" customWidth="1"/>
  </cols>
  <sheetData>
    <row r="1" spans="1:15" ht="17.25" customHeight="1" x14ac:dyDescent="0.25">
      <c r="A1" s="8" t="s">
        <v>3</v>
      </c>
      <c r="B1" s="1"/>
      <c r="C1" s="10" t="s">
        <v>17</v>
      </c>
      <c r="D1" s="2"/>
      <c r="E1" s="28"/>
      <c r="F1" s="28"/>
      <c r="G1" s="28"/>
      <c r="H1" s="28"/>
      <c r="I1" s="28"/>
      <c r="J1" s="28"/>
      <c r="K1" s="28"/>
      <c r="L1" s="28"/>
      <c r="M1" s="28"/>
    </row>
    <row r="2" spans="1:15" ht="15.75" customHeight="1" x14ac:dyDescent="0.25">
      <c r="A2" s="8" t="s">
        <v>14</v>
      </c>
      <c r="B2" s="1"/>
      <c r="C2" s="10" t="s">
        <v>18</v>
      </c>
      <c r="D2" s="2"/>
      <c r="E2" s="28"/>
      <c r="F2" s="28"/>
      <c r="G2" s="28"/>
      <c r="H2" s="28"/>
      <c r="I2" s="28"/>
      <c r="J2" s="28"/>
      <c r="K2" s="28"/>
      <c r="L2" s="28"/>
      <c r="M2" s="29"/>
    </row>
    <row r="3" spans="1:15" ht="15.75" customHeight="1" x14ac:dyDescent="0.25">
      <c r="A3" s="8" t="s">
        <v>4</v>
      </c>
      <c r="B3" s="19"/>
      <c r="C3" s="10" t="s">
        <v>15</v>
      </c>
      <c r="D3" s="2"/>
      <c r="E3" s="19"/>
      <c r="F3" s="19"/>
      <c r="G3" s="21"/>
      <c r="H3" s="19"/>
      <c r="I3" s="19"/>
      <c r="J3" s="19"/>
      <c r="K3" s="19"/>
      <c r="L3" s="19"/>
    </row>
    <row r="4" spans="1:15" ht="15.75" customHeight="1" x14ac:dyDescent="0.25">
      <c r="A4" s="8" t="s">
        <v>5</v>
      </c>
      <c r="B4" s="19"/>
      <c r="C4" s="10" t="s">
        <v>15</v>
      </c>
      <c r="D4" s="2"/>
      <c r="E4" s="4"/>
      <c r="F4" s="4"/>
      <c r="G4" s="4"/>
      <c r="H4" s="4"/>
      <c r="I4" s="4"/>
      <c r="J4" s="4"/>
      <c r="K4" s="4"/>
      <c r="L4" s="4"/>
    </row>
    <row r="5" spans="1:15" ht="15.75" x14ac:dyDescent="0.25">
      <c r="A5" s="8" t="s">
        <v>6</v>
      </c>
      <c r="B5" s="10"/>
      <c r="C5" s="10" t="s">
        <v>16</v>
      </c>
      <c r="D5" s="5"/>
      <c r="E5" s="4"/>
      <c r="F5" s="4"/>
      <c r="G5" s="4"/>
      <c r="H5" s="4"/>
      <c r="I5" s="4"/>
      <c r="J5" s="4"/>
      <c r="K5" s="4"/>
      <c r="L5" s="4"/>
    </row>
    <row r="6" spans="1:15" ht="15.75" x14ac:dyDescent="0.25">
      <c r="A6" s="8" t="s">
        <v>10</v>
      </c>
      <c r="B6" s="10"/>
      <c r="C6" s="10" t="s">
        <v>19</v>
      </c>
      <c r="D6" s="5"/>
      <c r="E6" s="4"/>
      <c r="F6" s="4"/>
      <c r="G6" s="4"/>
      <c r="H6" s="4"/>
      <c r="I6" s="4"/>
      <c r="J6" s="4"/>
      <c r="K6" s="4"/>
      <c r="L6" s="4"/>
    </row>
    <row r="7" spans="1:15" ht="15.75" x14ac:dyDescent="0.25">
      <c r="A7" s="8" t="s">
        <v>13</v>
      </c>
      <c r="B7" s="10"/>
      <c r="C7" s="10" t="s">
        <v>20</v>
      </c>
      <c r="D7" s="5"/>
      <c r="E7" s="4"/>
      <c r="F7" s="4"/>
      <c r="G7" s="4"/>
      <c r="H7" s="4"/>
      <c r="I7" s="4"/>
      <c r="J7" s="4"/>
      <c r="K7" s="4"/>
      <c r="L7" s="4"/>
    </row>
    <row r="8" spans="1:15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  <c r="J8" s="4"/>
      <c r="K8" s="4"/>
      <c r="L8" s="4"/>
    </row>
    <row r="9" spans="1:15" ht="15.75" x14ac:dyDescent="0.25">
      <c r="A9" s="8" t="s">
        <v>12</v>
      </c>
      <c r="B9" s="10"/>
      <c r="C9" s="16" t="s">
        <v>15</v>
      </c>
      <c r="D9" s="5"/>
      <c r="E9" s="4"/>
      <c r="F9" s="4"/>
      <c r="G9" s="4"/>
      <c r="H9" s="4"/>
      <c r="I9" s="4"/>
      <c r="J9" s="4"/>
      <c r="K9" s="4"/>
      <c r="L9" s="4"/>
    </row>
    <row r="10" spans="1:15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  <c r="L10" s="5"/>
      <c r="N10" s="12"/>
      <c r="O10" s="12"/>
    </row>
    <row r="11" spans="1:15" ht="26.25" customHeight="1" x14ac:dyDescent="0.25">
      <c r="A11" s="7" t="s">
        <v>0</v>
      </c>
      <c r="B11" s="15" t="s">
        <v>8</v>
      </c>
      <c r="C11" s="17" t="s">
        <v>1</v>
      </c>
      <c r="D11" s="17" t="s">
        <v>7</v>
      </c>
      <c r="E11" s="11" t="s">
        <v>2</v>
      </c>
      <c r="F11" s="11"/>
      <c r="G11" s="11" t="s">
        <v>30</v>
      </c>
      <c r="H11" s="11"/>
      <c r="I11" s="11" t="s">
        <v>26</v>
      </c>
      <c r="J11" s="11" t="s">
        <v>28</v>
      </c>
      <c r="K11" s="11" t="s">
        <v>29</v>
      </c>
      <c r="L11" s="11" t="s">
        <v>27</v>
      </c>
      <c r="M11" s="20" t="s">
        <v>9</v>
      </c>
      <c r="N11" s="13"/>
      <c r="O11" s="12"/>
    </row>
    <row r="12" spans="1:15" ht="26.25" customHeight="1" x14ac:dyDescent="0.25">
      <c r="A12" s="11">
        <v>1</v>
      </c>
      <c r="B12" s="15" t="s">
        <v>21</v>
      </c>
      <c r="C12" s="17" t="s">
        <v>24</v>
      </c>
      <c r="D12" s="11" t="s">
        <v>34</v>
      </c>
      <c r="E12" s="11">
        <v>1</v>
      </c>
      <c r="F12" s="11"/>
      <c r="G12" s="11"/>
      <c r="H12" s="11">
        <v>530000</v>
      </c>
      <c r="I12" s="27">
        <f>H12*120%*105%</f>
        <v>667800</v>
      </c>
      <c r="J12" s="27">
        <f>I12*E12</f>
        <v>667800</v>
      </c>
      <c r="K12" s="11" t="s">
        <v>32</v>
      </c>
      <c r="L12" s="11" t="s">
        <v>32</v>
      </c>
      <c r="M12" s="11" t="s">
        <v>25</v>
      </c>
      <c r="N12" s="13"/>
      <c r="O12" s="12"/>
    </row>
    <row r="13" spans="1:15" ht="26.25" customHeight="1" x14ac:dyDescent="0.25">
      <c r="A13" s="11">
        <v>2</v>
      </c>
      <c r="B13" s="15" t="s">
        <v>22</v>
      </c>
      <c r="C13" s="17" t="s">
        <v>25</v>
      </c>
      <c r="D13" s="17"/>
      <c r="E13" s="11">
        <v>6</v>
      </c>
      <c r="F13" s="11"/>
      <c r="G13" s="11"/>
      <c r="H13" s="11">
        <v>7500</v>
      </c>
      <c r="I13" s="27">
        <f>H13*120%*105%</f>
        <v>9450</v>
      </c>
      <c r="J13" s="27">
        <f t="shared" ref="J13:J14" si="0">I13*E13</f>
        <v>56700</v>
      </c>
      <c r="K13" s="11" t="s">
        <v>32</v>
      </c>
      <c r="L13" s="11" t="s">
        <v>32</v>
      </c>
      <c r="M13" s="11" t="s">
        <v>25</v>
      </c>
      <c r="N13" s="13"/>
      <c r="O13" s="12"/>
    </row>
    <row r="14" spans="1:15" ht="26.25" customHeight="1" x14ac:dyDescent="0.25">
      <c r="A14" s="11">
        <v>3</v>
      </c>
      <c r="B14" s="15" t="s">
        <v>23</v>
      </c>
      <c r="C14" s="18">
        <v>1214446</v>
      </c>
      <c r="D14" s="17"/>
      <c r="E14" s="11">
        <v>6</v>
      </c>
      <c r="F14" s="11"/>
      <c r="G14" s="11">
        <v>28</v>
      </c>
      <c r="H14" s="22"/>
      <c r="I14" s="26">
        <v>134505</v>
      </c>
      <c r="J14" s="27">
        <f t="shared" si="0"/>
        <v>807030</v>
      </c>
      <c r="K14" s="11" t="s">
        <v>30</v>
      </c>
      <c r="L14" s="11" t="s">
        <v>33</v>
      </c>
      <c r="M14" s="11" t="s">
        <v>25</v>
      </c>
      <c r="N14" s="13"/>
      <c r="O14" s="12"/>
    </row>
    <row r="15" spans="1:15" ht="28.5" customHeight="1" x14ac:dyDescent="0.25">
      <c r="I15" s="27" t="s">
        <v>31</v>
      </c>
      <c r="J15" s="27">
        <f>SUM(J12:J14)</f>
        <v>1531530</v>
      </c>
    </row>
    <row r="19" spans="2:3" x14ac:dyDescent="0.25">
      <c r="B19" s="23" t="s">
        <v>35</v>
      </c>
      <c r="C19" s="24">
        <v>45090</v>
      </c>
    </row>
    <row r="20" spans="2:3" x14ac:dyDescent="0.25">
      <c r="B20" s="23" t="s">
        <v>36</v>
      </c>
      <c r="C20" s="24">
        <v>45105</v>
      </c>
    </row>
    <row r="21" spans="2:3" x14ac:dyDescent="0.25">
      <c r="B21" s="23" t="s">
        <v>37</v>
      </c>
      <c r="C21" s="25"/>
    </row>
  </sheetData>
  <autoFilter ref="A11:O11"/>
  <mergeCells count="2">
    <mergeCell ref="E1:M1"/>
    <mergeCell ref="E2:M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</vt:lpstr>
      <vt:lpstr>100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2023-08-08T08:14:23Z</dcterms:modified>
</cp:coreProperties>
</file>