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MG_USER\Desktop\"/>
    </mc:Choice>
  </mc:AlternateContent>
  <bookViews>
    <workbookView showHorizontalScroll="0" showVerticalScroll="0" showSheetTabs="0" xWindow="0" yWindow="0" windowWidth="20400" windowHeight="7155"/>
  </bookViews>
  <sheets>
    <sheet name="0002" sheetId="7" r:id="rId1"/>
  </sheets>
  <definedNames>
    <definedName name="_xlnm._FilterDatabase" localSheetId="0" hidden="1">'0002'!$B$22:$J$31</definedName>
  </definedNames>
  <calcPr calcId="152511"/>
</workbook>
</file>

<file path=xl/calcChain.xml><?xml version="1.0" encoding="utf-8"?>
<calcChain xmlns="http://schemas.openxmlformats.org/spreadsheetml/2006/main">
  <c r="H26" i="7" l="1"/>
  <c r="H25" i="7"/>
  <c r="H23" i="7" l="1"/>
  <c r="I28" i="7" l="1"/>
  <c r="J28" i="7"/>
  <c r="J31" i="7"/>
  <c r="J30" i="7"/>
  <c r="J29" i="7"/>
  <c r="H27" i="7" l="1"/>
</calcChain>
</file>

<file path=xl/sharedStrings.xml><?xml version="1.0" encoding="utf-8"?>
<sst xmlns="http://schemas.openxmlformats.org/spreadsheetml/2006/main" count="54" uniqueCount="49">
  <si>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</si>
  <si>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</si>
  <si>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</si>
  <si>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</si>
  <si>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</si>
  <si>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</si>
  <si>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</si>
  <si>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</si>
  <si>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</si>
  <si>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</si>
  <si>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</si>
  <si>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</si>
  <si>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</si>
  <si>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</si>
  <si>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Qty</t>
  </si>
  <si>
    <t>02-LOG-WHS-FRM-022-00</t>
  </si>
  <si>
    <t>CONSIGNMENT PURCHASE ORDER</t>
  </si>
  <si>
    <t>: Reman</t>
  </si>
  <si>
    <t>: Warehouse HO</t>
  </si>
  <si>
    <t>Remark</t>
  </si>
  <si>
    <t>Stock Status</t>
  </si>
  <si>
    <t>Engine Model/ Sr No.</t>
  </si>
  <si>
    <t>Prepared By</t>
  </si>
  <si>
    <t>Payment Terms</t>
  </si>
  <si>
    <t xml:space="preserve">: </t>
  </si>
  <si>
    <t>Advance (RV No  &amp;   Amt)</t>
  </si>
  <si>
    <t>Ref; Job No.</t>
  </si>
  <si>
    <t>: Landed</t>
  </si>
  <si>
    <t>Total amount</t>
  </si>
  <si>
    <t>Grand total</t>
  </si>
  <si>
    <t>Unit Price</t>
  </si>
  <si>
    <t>:</t>
  </si>
  <si>
    <t xml:space="preserve">Sub Total Price </t>
  </si>
  <si>
    <t xml:space="preserve">Note : </t>
  </si>
  <si>
    <t>Zin Mar Linn</t>
  </si>
  <si>
    <t>:For Sale</t>
  </si>
  <si>
    <t>Ei Sapal Lwin</t>
  </si>
  <si>
    <t>Dis %</t>
  </si>
  <si>
    <t>Isuzu</t>
  </si>
  <si>
    <t>Brand</t>
  </si>
  <si>
    <t>: CPO-CNC-REM-2023-12-0003</t>
  </si>
  <si>
    <t>: 11-12-2023</t>
  </si>
  <si>
    <t>: Moble Crane 25T</t>
  </si>
  <si>
    <t>: 6M60-TLE2A</t>
  </si>
  <si>
    <t>BUSHING,CONNROD</t>
  </si>
  <si>
    <t>M-ME301855</t>
  </si>
  <si>
    <t>Ex Stock insuplier</t>
  </si>
  <si>
    <t>Air Charges</t>
  </si>
  <si>
    <t>Commission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</si>
</sst>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[$$-409]#,##0"/>
    <numFmt numFmtId="170" formatCode="#,##0.000"/>
    <numFmt numFmtId="171" formatCode="dd\-mmm\-yyyy"/>
    <numFmt numFmtId="172" formatCode="0.0"/>
    <numFmt numFmtId="173" formatCode="0_);\(0\)"/>
    <numFmt numFmtId="174" formatCode="&quot;Yes&quot;;&quot;Yes&quot;;&quot;No&quot;"/>
    <numFmt numFmtId="175" formatCode="_-* #,##0_-;\-* #,##0_-;_-* &quot;-&quot;_-;_-@_-"/>
    <numFmt numFmtId="176" formatCode="_-&quot;₩&quot;* #,##0.00_-;\-&quot;₩&quot;* #,##0.00_-;_-&quot;₩&quot;* &quot;-&quot;??_-;_-@_-"/>
  </numFmts>
  <fonts count="49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name val="Geneva"/>
    </font>
    <font>
      <sz val="11"/>
      <color theme="1"/>
      <name val="Calibri"/>
      <family val="2"/>
      <charset val="134"/>
      <scheme val="minor"/>
    </font>
    <font>
      <sz val="12"/>
      <color theme="1"/>
      <name val="Calibri"/>
      <family val="2"/>
      <scheme val="minor"/>
    </font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b/>
      <sz val="12"/>
      <name val="Calibri"/>
      <family val="2"/>
      <scheme val="minor"/>
    </font>
    <font>
      <b/>
      <sz val="11"/>
      <name val="Times New Roman"/>
      <family val="1"/>
    </font>
    <font>
      <sz val="13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</borders>
  <cellStyleXfs count="33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4" fillId="0" borderId="0"/>
    <xf numFmtId="0" fontId="1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7" fillId="0" borderId="0"/>
    <xf numFmtId="0" fontId="4" fillId="0" borderId="0"/>
    <xf numFmtId="44" fontId="7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4" fillId="0" borderId="0"/>
    <xf numFmtId="0" fontId="6" fillId="0" borderId="0">
      <alignment vertical="top"/>
    </xf>
    <xf numFmtId="44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" fillId="0" borderId="0"/>
    <xf numFmtId="0" fontId="4" fillId="0" borderId="0"/>
    <xf numFmtId="0" fontId="9" fillId="0" borderId="0"/>
    <xf numFmtId="41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4" fillId="0" borderId="0"/>
    <xf numFmtId="164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1" fillId="0" borderId="0"/>
    <xf numFmtId="166" fontId="4" fillId="0" borderId="0"/>
    <xf numFmtId="0" fontId="1" fillId="0" borderId="0"/>
    <xf numFmtId="166" fontId="4" fillId="0" borderId="0"/>
    <xf numFmtId="167" fontId="4" fillId="0" borderId="0"/>
    <xf numFmtId="167" fontId="4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166" fontId="1" fillId="0" borderId="0"/>
    <xf numFmtId="0" fontId="4" fillId="0" borderId="0"/>
    <xf numFmtId="164" fontId="4" fillId="0" borderId="0"/>
    <xf numFmtId="0" fontId="1" fillId="0" borderId="0"/>
    <xf numFmtId="165" fontId="1" fillId="0" borderId="0"/>
    <xf numFmtId="0" fontId="12" fillId="0" borderId="0"/>
    <xf numFmtId="164" fontId="1" fillId="0" borderId="0"/>
    <xf numFmtId="164" fontId="1" fillId="0" borderId="0"/>
    <xf numFmtId="167" fontId="4" fillId="0" borderId="0"/>
    <xf numFmtId="0" fontId="1" fillId="0" borderId="0"/>
    <xf numFmtId="167" fontId="4" fillId="0" borderId="0"/>
    <xf numFmtId="0" fontId="6" fillId="0" borderId="0">
      <alignment vertical="top"/>
    </xf>
    <xf numFmtId="166" fontId="4" fillId="0" borderId="0"/>
    <xf numFmtId="166" fontId="4" fillId="0" borderId="0"/>
    <xf numFmtId="166" fontId="4" fillId="0" borderId="0"/>
    <xf numFmtId="166" fontId="4" fillId="0" borderId="0"/>
    <xf numFmtId="0" fontId="1" fillId="0" borderId="0"/>
    <xf numFmtId="0" fontId="1" fillId="0" borderId="0"/>
    <xf numFmtId="164" fontId="1" fillId="0" borderId="0"/>
    <xf numFmtId="166" fontId="4" fillId="0" borderId="0"/>
    <xf numFmtId="166" fontId="4" fillId="0" borderId="0"/>
    <xf numFmtId="0" fontId="1" fillId="0" borderId="0"/>
    <xf numFmtId="164" fontId="1" fillId="0" borderId="0"/>
    <xf numFmtId="0" fontId="10" fillId="0" borderId="0"/>
    <xf numFmtId="164" fontId="1" fillId="0" borderId="0"/>
    <xf numFmtId="0" fontId="13" fillId="0" borderId="0"/>
    <xf numFmtId="0" fontId="1" fillId="0" borderId="0"/>
    <xf numFmtId="164" fontId="1" fillId="0" borderId="0"/>
    <xf numFmtId="0" fontId="1" fillId="0" borderId="0"/>
    <xf numFmtId="164" fontId="1" fillId="0" borderId="0"/>
    <xf numFmtId="164" fontId="1" fillId="0" borderId="0"/>
    <xf numFmtId="164" fontId="4" fillId="0" borderId="0"/>
    <xf numFmtId="164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Protection="0">
      <alignment horizontal="left"/>
    </xf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16" fillId="0" borderId="0">
      <alignment vertical="center"/>
    </xf>
    <xf numFmtId="0" fontId="8" fillId="0" borderId="0"/>
    <xf numFmtId="0" fontId="4" fillId="0" borderId="0"/>
    <xf numFmtId="0" fontId="2" fillId="0" borderId="0"/>
    <xf numFmtId="0" fontId="8" fillId="0" borderId="0"/>
    <xf numFmtId="0" fontId="8" fillId="0" borderId="0"/>
    <xf numFmtId="0" fontId="4" fillId="0" borderId="0"/>
    <xf numFmtId="0" fontId="8" fillId="0" borderId="0"/>
    <xf numFmtId="0" fontId="4" fillId="0" borderId="0"/>
    <xf numFmtId="0" fontId="8" fillId="0" borderId="0"/>
    <xf numFmtId="0" fontId="4" fillId="0" borderId="0"/>
    <xf numFmtId="0" fontId="8" fillId="0" borderId="0"/>
    <xf numFmtId="0" fontId="8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168" fontId="1" fillId="0" borderId="0"/>
    <xf numFmtId="0" fontId="17" fillId="0" borderId="0">
      <alignment vertical="center"/>
    </xf>
    <xf numFmtId="0" fontId="6" fillId="0" borderId="0">
      <alignment vertical="top"/>
    </xf>
    <xf numFmtId="0" fontId="6" fillId="0" borderId="0">
      <alignment vertical="top"/>
    </xf>
    <xf numFmtId="0" fontId="4" fillId="0" borderId="0"/>
    <xf numFmtId="0" fontId="4" fillId="0" borderId="0"/>
    <xf numFmtId="0" fontId="18" fillId="0" borderId="0">
      <alignment vertical="center"/>
    </xf>
    <xf numFmtId="0" fontId="8" fillId="0" borderId="0"/>
    <xf numFmtId="0" fontId="8" fillId="0" borderId="0"/>
    <xf numFmtId="0" fontId="5" fillId="0" borderId="0">
      <alignment vertical="center"/>
    </xf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5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27" fillId="5" borderId="0" applyNumberFormat="0" applyBorder="0" applyAlignment="0" applyProtection="0"/>
    <xf numFmtId="0" fontId="28" fillId="6" borderId="0" applyNumberFormat="0" applyBorder="0" applyAlignment="0" applyProtection="0"/>
    <xf numFmtId="0" fontId="29" fillId="7" borderId="7" applyNumberFormat="0" applyAlignment="0" applyProtection="0"/>
    <xf numFmtId="0" fontId="30" fillId="8" borderId="8" applyNumberFormat="0" applyAlignment="0" applyProtection="0"/>
    <xf numFmtId="0" fontId="31" fillId="8" borderId="7" applyNumberFormat="0" applyAlignment="0" applyProtection="0"/>
    <xf numFmtId="0" fontId="32" fillId="0" borderId="9" applyNumberFormat="0" applyFill="0" applyAlignment="0" applyProtection="0"/>
    <xf numFmtId="0" fontId="33" fillId="9" borderId="10" applyNumberFormat="0" applyAlignment="0" applyProtection="0"/>
    <xf numFmtId="0" fontId="34" fillId="0" borderId="0" applyNumberFormat="0" applyFill="0" applyBorder="0" applyAlignment="0" applyProtection="0"/>
    <xf numFmtId="0" fontId="4" fillId="10" borderId="11" applyNumberFormat="0" applyFont="0" applyAlignment="0" applyProtection="0"/>
    <xf numFmtId="0" fontId="35" fillId="0" borderId="0" applyNumberFormat="0" applyFill="0" applyBorder="0" applyAlignment="0" applyProtection="0"/>
    <xf numFmtId="0" fontId="36" fillId="0" borderId="12" applyNumberFormat="0" applyFill="0" applyAlignment="0" applyProtection="0"/>
    <xf numFmtId="0" fontId="37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37" fillId="18" borderId="0" applyNumberFormat="0" applyBorder="0" applyAlignment="0" applyProtection="0"/>
    <xf numFmtId="0" fontId="37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37" fillId="22" borderId="0" applyNumberFormat="0" applyBorder="0" applyAlignment="0" applyProtection="0"/>
    <xf numFmtId="0" fontId="37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37" fillId="26" borderId="0" applyNumberFormat="0" applyBorder="0" applyAlignment="0" applyProtection="0"/>
    <xf numFmtId="0" fontId="37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37" fillId="34" borderId="0" applyNumberFormat="0" applyBorder="0" applyAlignment="0" applyProtection="0"/>
    <xf numFmtId="169" fontId="4" fillId="0" borderId="0"/>
    <xf numFmtId="0" fontId="4" fillId="0" borderId="0"/>
    <xf numFmtId="43" fontId="4" fillId="0" borderId="0" applyFont="0" applyFill="0" applyBorder="0" applyAlignment="0" applyProtection="0"/>
    <xf numFmtId="0" fontId="9" fillId="0" borderId="0"/>
    <xf numFmtId="0" fontId="6" fillId="0" borderId="0">
      <alignment vertical="top"/>
    </xf>
    <xf numFmtId="0" fontId="6" fillId="0" borderId="0">
      <alignment vertical="top"/>
    </xf>
    <xf numFmtId="166" fontId="4" fillId="0" borderId="0"/>
    <xf numFmtId="0" fontId="4" fillId="0" borderId="0"/>
    <xf numFmtId="0" fontId="1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4" fillId="0" borderId="0"/>
    <xf numFmtId="0" fontId="8" fillId="0" borderId="0"/>
    <xf numFmtId="0" fontId="4" fillId="0" borderId="0"/>
    <xf numFmtId="169" fontId="4" fillId="0" borderId="0"/>
    <xf numFmtId="43" fontId="2" fillId="0" borderId="0" applyFont="0" applyFill="0" applyBorder="0" applyAlignment="0" applyProtection="0"/>
    <xf numFmtId="0" fontId="6" fillId="0" borderId="0">
      <alignment vertical="top"/>
    </xf>
    <xf numFmtId="0" fontId="6" fillId="0" borderId="0">
      <alignment vertical="top"/>
    </xf>
    <xf numFmtId="0" fontId="4" fillId="0" borderId="0"/>
    <xf numFmtId="0" fontId="4" fillId="0" borderId="0"/>
    <xf numFmtId="0" fontId="38" fillId="0" borderId="0" applyNumberFormat="0" applyFill="0" applyBorder="0" applyAlignment="0" applyProtection="0"/>
    <xf numFmtId="0" fontId="4" fillId="0" borderId="0"/>
    <xf numFmtId="0" fontId="39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1" fillId="0" borderId="0"/>
    <xf numFmtId="0" fontId="6" fillId="0" borderId="0">
      <alignment vertical="top"/>
    </xf>
    <xf numFmtId="171" fontId="4" fillId="0" borderId="0"/>
    <xf numFmtId="0" fontId="1" fillId="0" borderId="0"/>
    <xf numFmtId="172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173" fontId="1" fillId="0" borderId="0"/>
    <xf numFmtId="0" fontId="1" fillId="0" borderId="0"/>
    <xf numFmtId="0" fontId="1" fillId="0" borderId="0"/>
    <xf numFmtId="174" fontId="1" fillId="0" borderId="0"/>
    <xf numFmtId="0" fontId="1" fillId="0" borderId="0"/>
    <xf numFmtId="0" fontId="40" fillId="0" borderId="0"/>
    <xf numFmtId="173" fontId="1" fillId="0" borderId="0"/>
    <xf numFmtId="0" fontId="6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9" fillId="0" borderId="0"/>
    <xf numFmtId="0" fontId="4" fillId="0" borderId="0"/>
    <xf numFmtId="0" fontId="6" fillId="0" borderId="0">
      <alignment vertical="top"/>
    </xf>
    <xf numFmtId="0" fontId="6" fillId="0" borderId="0">
      <alignment vertical="top"/>
    </xf>
    <xf numFmtId="0" fontId="42" fillId="0" borderId="0"/>
    <xf numFmtId="0" fontId="4" fillId="0" borderId="0">
      <alignment vertical="center"/>
    </xf>
    <xf numFmtId="43" fontId="6" fillId="0" borderId="0" applyFont="0" applyFill="0" applyBorder="0" applyAlignment="0" applyProtection="0">
      <alignment vertical="top"/>
    </xf>
    <xf numFmtId="0" fontId="43" fillId="0" borderId="0" applyProtection="0"/>
    <xf numFmtId="0" fontId="44" fillId="0" borderId="0" applyProtection="0">
      <alignment vertical="center"/>
    </xf>
    <xf numFmtId="0" fontId="4" fillId="0" borderId="0"/>
    <xf numFmtId="0" fontId="4" fillId="0" borderId="0"/>
    <xf numFmtId="0" fontId="6" fillId="0" borderId="0">
      <alignment vertical="top"/>
    </xf>
    <xf numFmtId="0" fontId="1" fillId="0" borderId="0"/>
    <xf numFmtId="0" fontId="1" fillId="0" borderId="0"/>
    <xf numFmtId="0" fontId="45" fillId="0" borderId="0"/>
    <xf numFmtId="175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</cellStyleXfs>
  <cellXfs count="50">
    <xf numFmtId="0" fontId="0" fillId="0" borderId="0" xfId="0"/>
    <xf numFmtId="0" fontId="19" fillId="0" borderId="0" xfId="0" applyFont="1" applyFill="1" applyBorder="1" applyAlignment="1">
      <alignment horizontal="left"/>
    </xf>
    <xf numFmtId="2" fontId="19" fillId="0" borderId="0" xfId="0" applyNumberFormat="1" applyFont="1" applyFill="1" applyBorder="1" applyAlignment="1">
      <alignment horizontal="left" vertical="center"/>
    </xf>
    <xf numFmtId="2" fontId="19" fillId="0" borderId="0" xfId="0" applyNumberFormat="1" applyFont="1" applyFill="1" applyAlignment="1">
      <alignment horizontal="left" vertical="center"/>
    </xf>
    <xf numFmtId="0" fontId="19" fillId="0" borderId="0" xfId="0" applyFont="1" applyFill="1" applyAlignment="1">
      <alignment horizontal="left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Fill="1" applyBorder="1" applyAlignment="1"/>
    <xf numFmtId="0" fontId="19" fillId="0" borderId="0" xfId="0" applyFont="1" applyFill="1" applyAlignment="1"/>
    <xf numFmtId="0" fontId="19" fillId="3" borderId="0" xfId="0" applyFont="1" applyFill="1" applyAlignment="1">
      <alignment horizontal="left" vertical="center"/>
    </xf>
    <xf numFmtId="0" fontId="19" fillId="0" borderId="0" xfId="0" applyFont="1" applyFill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19" fillId="0" borderId="0" xfId="0" applyFont="1" applyFill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9" fillId="3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0" fontId="22" fillId="0" borderId="0" xfId="0" applyFont="1" applyFill="1" applyAlignment="1"/>
    <xf numFmtId="2" fontId="19" fillId="0" borderId="0" xfId="0" applyNumberFormat="1" applyFont="1" applyFill="1" applyBorder="1" applyAlignment="1">
      <alignment horizontal="center" vertical="center"/>
    </xf>
    <xf numFmtId="2" fontId="19" fillId="0" borderId="0" xfId="0" applyNumberFormat="1" applyFont="1" applyFill="1" applyAlignment="1">
      <alignment horizontal="center" vertical="center"/>
    </xf>
    <xf numFmtId="0" fontId="20" fillId="0" borderId="0" xfId="0" applyFont="1" applyFill="1" applyBorder="1"/>
    <xf numFmtId="0" fontId="19" fillId="0" borderId="0" xfId="0" applyFont="1" applyFill="1" applyBorder="1" applyAlignment="1">
      <alignment horizontal="left" vertical="center"/>
    </xf>
    <xf numFmtId="0" fontId="20" fillId="0" borderId="0" xfId="0" applyFont="1" applyFill="1"/>
    <xf numFmtId="0" fontId="21" fillId="0" borderId="0" xfId="0" applyFont="1" applyFill="1" applyAlignment="1">
      <alignment horizontal="left"/>
    </xf>
    <xf numFmtId="0" fontId="22" fillId="0" borderId="0" xfId="0" applyFont="1" applyFill="1" applyAlignment="1">
      <alignment horizontal="left"/>
    </xf>
    <xf numFmtId="0" fontId="19" fillId="0" borderId="0" xfId="0" applyFont="1" applyFill="1" applyBorder="1" applyAlignment="1">
      <alignment horizontal="center" vertical="center" wrapText="1"/>
    </xf>
    <xf numFmtId="15" fontId="19" fillId="0" borderId="0" xfId="0" applyNumberFormat="1" applyFont="1" applyFill="1" applyBorder="1" applyAlignment="1">
      <alignment horizontal="left"/>
    </xf>
    <xf numFmtId="0" fontId="19" fillId="0" borderId="0" xfId="0" applyFont="1" applyFill="1" applyBorder="1" applyAlignment="1">
      <alignment horizontal="center" vertical="center"/>
    </xf>
    <xf numFmtId="2" fontId="19" fillId="0" borderId="0" xfId="0" applyNumberFormat="1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left"/>
    </xf>
    <xf numFmtId="0" fontId="19" fillId="0" borderId="0" xfId="0" applyFont="1" applyFill="1" applyBorder="1" applyAlignment="1">
      <alignment vertical="center"/>
    </xf>
    <xf numFmtId="0" fontId="21" fillId="0" borderId="1" xfId="173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41" fillId="0" borderId="0" xfId="0" applyFont="1" applyFill="1" applyAlignment="1">
      <alignment horizontal="left"/>
    </xf>
    <xf numFmtId="0" fontId="19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/>
    <xf numFmtId="0" fontId="19" fillId="0" borderId="0" xfId="0" applyFont="1" applyFill="1" applyAlignment="1">
      <alignment horizontal="center" vertical="center"/>
    </xf>
    <xf numFmtId="0" fontId="21" fillId="0" borderId="0" xfId="173" applyFont="1" applyBorder="1" applyAlignment="1">
      <alignment horizontal="center" vertical="center" wrapText="1"/>
    </xf>
    <xf numFmtId="0" fontId="21" fillId="0" borderId="0" xfId="173" applyFont="1" applyBorder="1" applyAlignment="1">
      <alignment horizontal="left" vertical="center" wrapText="1"/>
    </xf>
    <xf numFmtId="0" fontId="19" fillId="0" borderId="0" xfId="0" applyFont="1" applyFill="1" applyAlignment="1">
      <alignment horizontal="left" vertical="center" wrapText="1"/>
    </xf>
    <xf numFmtId="43" fontId="19" fillId="0" borderId="1" xfId="334" applyFont="1" applyFill="1" applyBorder="1" applyAlignment="1">
      <alignment horizontal="center" vertical="center" wrapText="1"/>
    </xf>
    <xf numFmtId="43" fontId="46" fillId="0" borderId="0" xfId="334" applyFont="1" applyFill="1" applyBorder="1" applyAlignment="1">
      <alignment horizontal="left" vertical="center" wrapText="1"/>
    </xf>
    <xf numFmtId="43" fontId="47" fillId="0" borderId="0" xfId="334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48" fillId="0" borderId="1" xfId="0" applyFont="1" applyFill="1" applyBorder="1" applyAlignment="1">
      <alignment horizontal="center" vertical="center" wrapText="1"/>
    </xf>
    <xf numFmtId="9" fontId="19" fillId="0" borderId="13" xfId="0" applyNumberFormat="1" applyFont="1" applyFill="1" applyBorder="1" applyAlignment="1">
      <alignment horizontal="left" vertical="center" wrapText="1"/>
    </xf>
    <xf numFmtId="15" fontId="0" fillId="0" borderId="0" xfId="0" applyNumberFormat="1" applyFont="1" applyFill="1" applyBorder="1" applyAlignment="1">
      <alignment horizontal="left" vertical="center"/>
    </xf>
    <xf numFmtId="9" fontId="19" fillId="0" borderId="0" xfId="0" applyNumberFormat="1" applyFont="1" applyFill="1" applyBorder="1" applyAlignment="1">
      <alignment horizontal="left" vertical="center" wrapText="1"/>
    </xf>
    <xf numFmtId="0" fontId="48" fillId="0" borderId="1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</cellXfs>
  <cellStyles count="335">
    <cellStyle name="?? 6" xfId="183"/>
    <cellStyle name="0,0_x000d__x000a_NA_x000d__x000a_" xfId="255"/>
    <cellStyle name="0,0_x000d__x000a_NA_x000d__x000a_ 2" xfId="320"/>
    <cellStyle name="20% - Accent1" xfId="209" builtinId="30" customBuiltin="1"/>
    <cellStyle name="20% - Accent2" xfId="213" builtinId="34" customBuiltin="1"/>
    <cellStyle name="20% - Accent3" xfId="217" builtinId="38" customBuiltin="1"/>
    <cellStyle name="20% - Accent4" xfId="221" builtinId="42" customBuiltin="1"/>
    <cellStyle name="20% - Accent5" xfId="225" builtinId="46" customBuiltin="1"/>
    <cellStyle name="20% - Accent6" xfId="229" builtinId="50" customBuiltin="1"/>
    <cellStyle name="40% - Accent1" xfId="210" builtinId="31" customBuiltin="1"/>
    <cellStyle name="40% - Accent2" xfId="214" builtinId="35" customBuiltin="1"/>
    <cellStyle name="40% - Accent3" xfId="218" builtinId="39" customBuiltin="1"/>
    <cellStyle name="40% - Accent4" xfId="222" builtinId="43" customBuiltin="1"/>
    <cellStyle name="40% - Accent5" xfId="226" builtinId="47" customBuiltin="1"/>
    <cellStyle name="40% - Accent6" xfId="230" builtinId="51" customBuiltin="1"/>
    <cellStyle name="60% - Accent1" xfId="211" builtinId="32" customBuiltin="1"/>
    <cellStyle name="60% - Accent2" xfId="215" builtinId="36" customBuiltin="1"/>
    <cellStyle name="60% - Accent3" xfId="219" builtinId="40" customBuiltin="1"/>
    <cellStyle name="60% - Accent4" xfId="223" builtinId="44" customBuiltin="1"/>
    <cellStyle name="60% - Accent5" xfId="227" builtinId="48" customBuiltin="1"/>
    <cellStyle name="60% - Accent6" xfId="231" builtinId="52" customBuiltin="1"/>
    <cellStyle name="Accent1" xfId="208" builtinId="29" customBuiltin="1"/>
    <cellStyle name="Accent2" xfId="212" builtinId="33" customBuiltin="1"/>
    <cellStyle name="Accent3" xfId="216" builtinId="37" customBuiltin="1"/>
    <cellStyle name="Accent4" xfId="220" builtinId="41" customBuiltin="1"/>
    <cellStyle name="Accent5" xfId="224" builtinId="45" customBuiltin="1"/>
    <cellStyle name="Accent6" xfId="228" builtinId="49" customBuiltin="1"/>
    <cellStyle name="Bad" xfId="197" builtinId="27" customBuiltin="1"/>
    <cellStyle name="Calculation" xfId="201" builtinId="22" customBuiltin="1"/>
    <cellStyle name="Check Cell" xfId="203" builtinId="23" customBuiltin="1"/>
    <cellStyle name="Comma" xfId="334" builtinId="3"/>
    <cellStyle name="Comma [0] 2" xfId="77"/>
    <cellStyle name="Comma [0] 2 2" xfId="331"/>
    <cellStyle name="Comma 2" xfId="78"/>
    <cellStyle name="Comma 2 2" xfId="79"/>
    <cellStyle name="Comma 2 2 2" xfId="256"/>
    <cellStyle name="Comma 2 2 3" xfId="248"/>
    <cellStyle name="Comma 2 3" xfId="243"/>
    <cellStyle name="Comma 3" xfId="80"/>
    <cellStyle name="Comma 3 2" xfId="152"/>
    <cellStyle name="Comma 3 3" xfId="234"/>
    <cellStyle name="Comma 3 3 2" xfId="322"/>
    <cellStyle name="Comma 4" xfId="81"/>
    <cellStyle name="Comma 7" xfId="73"/>
    <cellStyle name="Currency 2" xfId="72"/>
    <cellStyle name="Currency 2 2" xfId="332"/>
    <cellStyle name="Currency 2 5" xfId="20"/>
    <cellStyle name="Currency 3" xfId="82"/>
    <cellStyle name="Currency 4" xfId="19"/>
    <cellStyle name="Excel Built-in Normal" xfId="66"/>
    <cellStyle name="Explanatory Text" xfId="206" builtinId="53" customBuiltin="1"/>
    <cellStyle name="Good" xfId="196" builtinId="26" customBuiltin="1"/>
    <cellStyle name="Good 2" xfId="5"/>
    <cellStyle name="Heading 1" xfId="192" builtinId="16" customBuiltin="1"/>
    <cellStyle name="Heading 2" xfId="193" builtinId="17" customBuiltin="1"/>
    <cellStyle name="Heading 3" xfId="194" builtinId="18" customBuiltin="1"/>
    <cellStyle name="Heading 4" xfId="195" builtinId="19" customBuiltin="1"/>
    <cellStyle name="Input" xfId="199" builtinId="20" customBuiltin="1"/>
    <cellStyle name="Linked Cell" xfId="202" builtinId="24" customBuiltin="1"/>
    <cellStyle name="Neutral" xfId="198" builtinId="28" customBuiltin="1"/>
    <cellStyle name="Normal" xfId="0" builtinId="0"/>
    <cellStyle name="Normal 10" xfId="28"/>
    <cellStyle name="Normal 10 2" xfId="84"/>
    <cellStyle name="Normal 10 3" xfId="168"/>
    <cellStyle name="Normal 10 4" xfId="83"/>
    <cellStyle name="Normal 100" xfId="257"/>
    <cellStyle name="Normal 103" xfId="258"/>
    <cellStyle name="Normal 105" xfId="259"/>
    <cellStyle name="Normal 106" xfId="260"/>
    <cellStyle name="Normal 11" xfId="29"/>
    <cellStyle name="Normal 11 2" xfId="86"/>
    <cellStyle name="Normal 11 2 2" xfId="87"/>
    <cellStyle name="Normal 11 2 3" xfId="254"/>
    <cellStyle name="Normal 11 3" xfId="88"/>
    <cellStyle name="Normal 11 4" xfId="171"/>
    <cellStyle name="Normal 11 5" xfId="85"/>
    <cellStyle name="Normal 110" xfId="261"/>
    <cellStyle name="Normal 113" xfId="262"/>
    <cellStyle name="Normal 115" xfId="263"/>
    <cellStyle name="Normal 117" xfId="264"/>
    <cellStyle name="Normal 12" xfId="89"/>
    <cellStyle name="Normal 12 2" xfId="90"/>
    <cellStyle name="Normal 12 2 2" xfId="265"/>
    <cellStyle name="Normal 12 3" xfId="172"/>
    <cellStyle name="Normal 122" xfId="266"/>
    <cellStyle name="Normal 129" xfId="267"/>
    <cellStyle name="Normal 13" xfId="18"/>
    <cellStyle name="Normal 13 2" xfId="30"/>
    <cellStyle name="Normal 13 2 2" xfId="92"/>
    <cellStyle name="Normal 13 3" xfId="175"/>
    <cellStyle name="Normal 13 4" xfId="91"/>
    <cellStyle name="Normal 130" xfId="268"/>
    <cellStyle name="Normal 131" xfId="269"/>
    <cellStyle name="Normal 132" xfId="270"/>
    <cellStyle name="Normal 133" xfId="271"/>
    <cellStyle name="Normal 134" xfId="272"/>
    <cellStyle name="Normal 136" xfId="273"/>
    <cellStyle name="Normal 14" xfId="93"/>
    <cellStyle name="Normal 14 2" xfId="94"/>
    <cellStyle name="Normal 14 3" xfId="176"/>
    <cellStyle name="Normal 15" xfId="31"/>
    <cellStyle name="Normal 15 2" xfId="22"/>
    <cellStyle name="Normal 15 2 2" xfId="96"/>
    <cellStyle name="Normal 15 3" xfId="153"/>
    <cellStyle name="Normal 15 4" xfId="95"/>
    <cellStyle name="Normal 16" xfId="2"/>
    <cellStyle name="Normal 16 2" xfId="32"/>
    <cellStyle name="Normal 16 2 2" xfId="98"/>
    <cellStyle name="Normal 16 3" xfId="62"/>
    <cellStyle name="Normal 16 3 2" xfId="157"/>
    <cellStyle name="Normal 16 4" xfId="64"/>
    <cellStyle name="Normal 16 5" xfId="63"/>
    <cellStyle name="Normal 16 6" xfId="97"/>
    <cellStyle name="Normal 17" xfId="33"/>
    <cellStyle name="Normal 17 2" xfId="100"/>
    <cellStyle name="Normal 17 2 2" xfId="274"/>
    <cellStyle name="Normal 17 3" xfId="180"/>
    <cellStyle name="Normal 17 4" xfId="99"/>
    <cellStyle name="Normal 18" xfId="34"/>
    <cellStyle name="Normal 18 2" xfId="102"/>
    <cellStyle name="Normal 18 3" xfId="101"/>
    <cellStyle name="Normal 19" xfId="103"/>
    <cellStyle name="Normal 19 2" xfId="104"/>
    <cellStyle name="Normal 2" xfId="3"/>
    <cellStyle name="Normal 2 10" xfId="173"/>
    <cellStyle name="Normal 2 11" xfId="174"/>
    <cellStyle name="Normal 2 12" xfId="177"/>
    <cellStyle name="Normal 2 13" xfId="178"/>
    <cellStyle name="Normal 2 14" xfId="179"/>
    <cellStyle name="Normal 2 15" xfId="181"/>
    <cellStyle name="Normal 2 16" xfId="69"/>
    <cellStyle name="Normal 2 17" xfId="184"/>
    <cellStyle name="Normal 2 17 2" xfId="314"/>
    <cellStyle name="Normal 2 18" xfId="75"/>
    <cellStyle name="Normal 2 18 2" xfId="240"/>
    <cellStyle name="Normal 2 19" xfId="236"/>
    <cellStyle name="Normal 2 19 2" xfId="305"/>
    <cellStyle name="Normal 2 2" xfId="4"/>
    <cellStyle name="Normal 2 2 2" xfId="23"/>
    <cellStyle name="Normal 2 2 2 2" xfId="107"/>
    <cellStyle name="Normal 2 2 2 3" xfId="249"/>
    <cellStyle name="Normal 2 2 2 3 2" xfId="317"/>
    <cellStyle name="Normal 2 2 3" xfId="59"/>
    <cellStyle name="Normal 2 2 3 2" xfId="108"/>
    <cellStyle name="Normal 2 2 3 3" xfId="244"/>
    <cellStyle name="Normal 2 2 3 3 2" xfId="319"/>
    <cellStyle name="Normal 2 2 4" xfId="65"/>
    <cellStyle name="Normal 2 2 4 2" xfId="156"/>
    <cellStyle name="Normal 2 2 4 3" xfId="237"/>
    <cellStyle name="Normal 2 2 5" xfId="13"/>
    <cellStyle name="Normal 2 2 5 2" xfId="275"/>
    <cellStyle name="Normal 2 2 6" xfId="9"/>
    <cellStyle name="Normal 2 2 6 2" xfId="106"/>
    <cellStyle name="Normal 2 2 7" xfId="67"/>
    <cellStyle name="Normal 2 2 8" xfId="8"/>
    <cellStyle name="Normal 2 2 8 2" xfId="70"/>
    <cellStyle name="Normal 2 20" xfId="191"/>
    <cellStyle name="Normal 2 3" xfId="7"/>
    <cellStyle name="Normal 2 3 2" xfId="74"/>
    <cellStyle name="Normal 2 3 2 2" xfId="110"/>
    <cellStyle name="Normal 2 3 2 3" xfId="276"/>
    <cellStyle name="Normal 2 3 3" xfId="109"/>
    <cellStyle name="Normal 2 3 4" xfId="306"/>
    <cellStyle name="Normal 2 4" xfId="61"/>
    <cellStyle name="Normal 2 4 2" xfId="160"/>
    <cellStyle name="Normal 2 4 2 2" xfId="307"/>
    <cellStyle name="Normal 2 4 2 2 2" xfId="330"/>
    <cellStyle name="Normal 2 4 2 7" xfId="308"/>
    <cellStyle name="Normal 2 4 2 7 4" xfId="182"/>
    <cellStyle name="Normal 2 4 3" xfId="111"/>
    <cellStyle name="Normal 2 5" xfId="1"/>
    <cellStyle name="Normal 2 5 2" xfId="60"/>
    <cellStyle name="Normal 2 5 2 2" xfId="162"/>
    <cellStyle name="Normal 2 5 2 3" xfId="313"/>
    <cellStyle name="Normal 2 5 3" xfId="112"/>
    <cellStyle name="Normal 2 6" xfId="11"/>
    <cellStyle name="Normal 2 6 2" xfId="164"/>
    <cellStyle name="Normal 2 6 3" xfId="113"/>
    <cellStyle name="Normal 2 7" xfId="68"/>
    <cellStyle name="Normal 2 7 2" xfId="167"/>
    <cellStyle name="Normal 2 7 2 2" xfId="250"/>
    <cellStyle name="Normal 2 7 3" xfId="185"/>
    <cellStyle name="Normal 2 7 3 2" xfId="246"/>
    <cellStyle name="Normal 2 7 4" xfId="105"/>
    <cellStyle name="Normal 2 8" xfId="169"/>
    <cellStyle name="Normal 2 9" xfId="170"/>
    <cellStyle name="Normal 20" xfId="35"/>
    <cellStyle name="Normal 20 2" xfId="115"/>
    <cellStyle name="Normal 20 3" xfId="114"/>
    <cellStyle name="Normal 21" xfId="36"/>
    <cellStyle name="Normal 21 10" xfId="117"/>
    <cellStyle name="Normal 21 2" xfId="118"/>
    <cellStyle name="Normal 21 3" xfId="116"/>
    <cellStyle name="Normal 22" xfId="119"/>
    <cellStyle name="Normal 22 2" xfId="120"/>
    <cellStyle name="Normal 23" xfId="37"/>
    <cellStyle name="Normal 23 2" xfId="121"/>
    <cellStyle name="Normal 24" xfId="38"/>
    <cellStyle name="Normal 24 2" xfId="122"/>
    <cellStyle name="Normal 24 3" xfId="309"/>
    <cellStyle name="Normal 25" xfId="39"/>
    <cellStyle name="Normal 25 2" xfId="123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2 2" xfId="126"/>
    <cellStyle name="Normal 3 2 2 2" xfId="235"/>
    <cellStyle name="Normal 3 2 3" xfId="125"/>
    <cellStyle name="Normal 3 2 3 2" xfId="278"/>
    <cellStyle name="Normal 3 2 4" xfId="190"/>
    <cellStyle name="Normal 3 2 5" xfId="233"/>
    <cellStyle name="Normal 3 2 5 2" xfId="316"/>
    <cellStyle name="Normal 3 3" xfId="71"/>
    <cellStyle name="Normal 3 3 2" xfId="127"/>
    <cellStyle name="Normal 3 3 3" xfId="247"/>
    <cellStyle name="Normal 3 3 3 2" xfId="321"/>
    <cellStyle name="Normal 3 4" xfId="128"/>
    <cellStyle name="Normal 3 4 2" xfId="315"/>
    <cellStyle name="Normal 3 5" xfId="124"/>
    <cellStyle name="Normal 3 5 2" xfId="241"/>
    <cellStyle name="Normal 3 6" xfId="158"/>
    <cellStyle name="Normal 3 6 2" xfId="238"/>
    <cellStyle name="Normal 3 7" xfId="76"/>
    <cellStyle name="Normal 3 7 2" xfId="277"/>
    <cellStyle name="Normal 3 8" xfId="232"/>
    <cellStyle name="Normal 30" xfId="44"/>
    <cellStyle name="Normal 31" xfId="45"/>
    <cellStyle name="Normal 33" xfId="46"/>
    <cellStyle name="Normal 34" xfId="47"/>
    <cellStyle name="Normal 34 2" xfId="279"/>
    <cellStyle name="Normal 35" xfId="48"/>
    <cellStyle name="Normal 36" xfId="49"/>
    <cellStyle name="Normal 36 2" xfId="325"/>
    <cellStyle name="Normal 38" xfId="50"/>
    <cellStyle name="Normal 4" xfId="24"/>
    <cellStyle name="Normal 4 2" xfId="130"/>
    <cellStyle name="Normal 4 2 2" xfId="280"/>
    <cellStyle name="Normal 4 2 2 2" xfId="328"/>
    <cellStyle name="Normal 4 2 3" xfId="245"/>
    <cellStyle name="Normal 4 3" xfId="159"/>
    <cellStyle name="Normal 4 3 2" xfId="326"/>
    <cellStyle name="Normal 4 4" xfId="129"/>
    <cellStyle name="Normal 4 5" xfId="310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48" xfId="333"/>
    <cellStyle name="Normal 5" xfId="10"/>
    <cellStyle name="Normal 5 2" xfId="12"/>
    <cellStyle name="Normal 5 2 2" xfId="186"/>
    <cellStyle name="Normal 5 2 3" xfId="132"/>
    <cellStyle name="Normal 5 2 4" xfId="189"/>
    <cellStyle name="Normal 5 2 5" xfId="327"/>
    <cellStyle name="Normal 5 3" xfId="131"/>
    <cellStyle name="Normal 5 3 2" xfId="242"/>
    <cellStyle name="Normal 5 4" xfId="155"/>
    <cellStyle name="Normal 5 4 2" xfId="281"/>
    <cellStyle name="Normal 50" xfId="58"/>
    <cellStyle name="Normal 51" xfId="57"/>
    <cellStyle name="Normal 53" xfId="282"/>
    <cellStyle name="Normal 55" xfId="283"/>
    <cellStyle name="Normal 57" xfId="284"/>
    <cellStyle name="Normal 59" xfId="285"/>
    <cellStyle name="Normal 6" xfId="25"/>
    <cellStyle name="Normal 6 2" xfId="134"/>
    <cellStyle name="Normal 6 2 2" xfId="286"/>
    <cellStyle name="Normal 6 2 2 2" xfId="318"/>
    <cellStyle name="Normal 6 2 3" xfId="251"/>
    <cellStyle name="Normal 6 3" xfId="161"/>
    <cellStyle name="Normal 6 4" xfId="187"/>
    <cellStyle name="Normal 6 5" xfId="133"/>
    <cellStyle name="Normal 64" xfId="287"/>
    <cellStyle name="Normal 66" xfId="288"/>
    <cellStyle name="Normal 67" xfId="289"/>
    <cellStyle name="Normal 68" xfId="290"/>
    <cellStyle name="Normal 69" xfId="291"/>
    <cellStyle name="Normal 7" xfId="17"/>
    <cellStyle name="Normal 7 2" xfId="26"/>
    <cellStyle name="Normal 7 2 2" xfId="136"/>
    <cellStyle name="Normal 7 2 3" xfId="252"/>
    <cellStyle name="Normal 7 3" xfId="163"/>
    <cellStyle name="Normal 7 4" xfId="135"/>
    <cellStyle name="Normal 7 4 2" xfId="239"/>
    <cellStyle name="Normal 7 5" xfId="311"/>
    <cellStyle name="Normal 70" xfId="292"/>
    <cellStyle name="Normal 71" xfId="293"/>
    <cellStyle name="Normal 72" xfId="294"/>
    <cellStyle name="Normal 73" xfId="295"/>
    <cellStyle name="Normal 76" xfId="296"/>
    <cellStyle name="Normal 77" xfId="297"/>
    <cellStyle name="Normal 8" xfId="27"/>
    <cellStyle name="Normal 8 2" xfId="138"/>
    <cellStyle name="Normal 8 2 2" xfId="15"/>
    <cellStyle name="Normal 8 3" xfId="165"/>
    <cellStyle name="Normal 8 4" xfId="137"/>
    <cellStyle name="Normal 82" xfId="298"/>
    <cellStyle name="Normal 86" xfId="299"/>
    <cellStyle name="Normal 9" xfId="139"/>
    <cellStyle name="Normal 9 2" xfId="140"/>
    <cellStyle name="Normal 9 2 2" xfId="300"/>
    <cellStyle name="Normal 9 3" xfId="166"/>
    <cellStyle name="Normal 9 4" xfId="16"/>
    <cellStyle name="Normal 9 5" xfId="312"/>
    <cellStyle name="Normal 92" xfId="301"/>
    <cellStyle name="Normal 96" xfId="302"/>
    <cellStyle name="Normal 98" xfId="303"/>
    <cellStyle name="Note" xfId="205" builtinId="10" customBuiltin="1"/>
    <cellStyle name="Output" xfId="200" builtinId="21" customBuiltin="1"/>
    <cellStyle name="Percent 2" xfId="141"/>
    <cellStyle name="Percent 2 2" xfId="142"/>
    <cellStyle name="Percent 3" xfId="143"/>
    <cellStyle name="Percent 6" xfId="21"/>
    <cellStyle name="ReportData 2" xfId="144"/>
    <cellStyle name="RowLabel" xfId="145"/>
    <cellStyle name="Standard 2" xfId="329"/>
    <cellStyle name="Title 2" xfId="253"/>
    <cellStyle name="Total" xfId="207" builtinId="25" customBuiltin="1"/>
    <cellStyle name="Total 2" xfId="146"/>
    <cellStyle name="Total 2 100" xfId="147"/>
    <cellStyle name="Total 2 14" xfId="148"/>
    <cellStyle name="Total 2 33" xfId="149"/>
    <cellStyle name="Total 2 51" xfId="150"/>
    <cellStyle name="Total 2 65" xfId="151"/>
    <cellStyle name="Warning Text" xfId="204" builtinId="11" customBuiltin="1"/>
    <cellStyle name="표준 2" xfId="154"/>
    <cellStyle name="常规 2" xfId="323"/>
    <cellStyle name="常规 3" xfId="324"/>
    <cellStyle name="常规 6" xfId="188"/>
    <cellStyle name="常规_LG968" xfId="30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</xdr:rowOff>
    </xdr:from>
    <xdr:to>
      <xdr:col>2</xdr:col>
      <xdr:colOff>447091</xdr:colOff>
      <xdr:row>4</xdr:row>
      <xdr:rowOff>77756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1"/>
          <a:ext cx="946279" cy="649255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714375</xdr:colOff>
      <xdr:row>0</xdr:row>
      <xdr:rowOff>123825</xdr:rowOff>
    </xdr:from>
    <xdr:to>
      <xdr:col>7</xdr:col>
      <xdr:colOff>489415</xdr:colOff>
      <xdr:row>17</xdr:row>
      <xdr:rowOff>133350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72175" y="123825"/>
          <a:ext cx="2432515" cy="3286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3"/>
  <sheetViews>
    <sheetView showGridLines="0" tabSelected="1" topLeftCell="A7" zoomScaleNormal="100" workbookViewId="0">
      <selection activeCell="D13" sqref="D13"/>
    </sheetView>
  </sheetViews>
  <sheetFormatPr defaultRowHeight="15"/>
  <cols>
    <col min="1" max="1" width="3.42578125" style="4" customWidth="1"/>
    <col min="2" max="2" width="4" style="4" customWidth="1"/>
    <col min="3" max="3" width="20.7109375" style="7" customWidth="1"/>
    <col min="4" max="4" width="50.7109375" style="11" bestFit="1" customWidth="1"/>
    <col min="5" max="5" width="14.5703125" style="4" customWidth="1"/>
    <col min="6" max="6" width="7.5703125" style="3" customWidth="1"/>
    <col min="7" max="7" width="17.7109375" style="17" customWidth="1"/>
    <col min="8" max="8" width="12.42578125" style="17" customWidth="1"/>
    <col min="9" max="9" width="21.42578125" style="3" customWidth="1"/>
    <col min="10" max="10" width="20" style="4" customWidth="1"/>
    <col min="11" max="16384" width="9.140625" style="4"/>
  </cols>
  <sheetData>
    <row r="1" spans="2:10">
      <c r="B1" s="1"/>
      <c r="C1" s="6"/>
      <c r="D1" s="12"/>
      <c r="E1" s="1"/>
      <c r="F1" s="2"/>
      <c r="G1" s="16"/>
      <c r="H1" s="16"/>
      <c r="I1" s="2"/>
    </row>
    <row r="2" spans="2:10">
      <c r="B2" s="1"/>
      <c r="C2" s="6"/>
      <c r="D2" s="12"/>
      <c r="E2" s="1"/>
      <c r="F2" s="2"/>
      <c r="G2" s="16"/>
      <c r="H2" s="16"/>
      <c r="I2" s="2"/>
    </row>
    <row r="3" spans="2:10">
      <c r="B3" s="1"/>
      <c r="C3" s="6"/>
      <c r="D3" s="12"/>
      <c r="E3" s="1"/>
      <c r="F3" s="2"/>
      <c r="G3" s="16"/>
      <c r="H3" s="16"/>
      <c r="I3" s="2"/>
    </row>
    <row r="4" spans="2:10">
      <c r="B4" s="1"/>
      <c r="C4" s="6"/>
      <c r="D4" s="12"/>
      <c r="E4" s="1"/>
      <c r="F4" s="2"/>
      <c r="G4" s="16"/>
      <c r="H4" s="16"/>
      <c r="I4" s="2"/>
    </row>
    <row r="5" spans="2:10">
      <c r="B5" s="1"/>
      <c r="C5" s="6"/>
      <c r="D5" s="12"/>
      <c r="E5" s="1"/>
      <c r="F5" s="2"/>
      <c r="G5" s="16"/>
      <c r="H5" s="16"/>
      <c r="I5" s="2"/>
    </row>
    <row r="6" spans="2:10">
      <c r="B6" s="19" t="s">
        <v>16</v>
      </c>
      <c r="C6" s="25"/>
      <c r="D6" s="25"/>
      <c r="E6" s="25"/>
      <c r="F6" s="25"/>
      <c r="G6" s="25"/>
      <c r="H6" s="25"/>
      <c r="I6" s="25"/>
      <c r="J6" s="25"/>
    </row>
    <row r="7" spans="2:10">
      <c r="B7" s="1"/>
      <c r="C7" s="6"/>
      <c r="D7" s="12"/>
      <c r="E7" s="1"/>
    </row>
    <row r="8" spans="2:10">
      <c r="B8" s="1" t="s">
        <v>0</v>
      </c>
      <c r="D8" s="19" t="s">
        <v>40</v>
      </c>
      <c r="E8" s="1"/>
    </row>
    <row r="9" spans="2:10">
      <c r="B9" s="1" t="s">
        <v>1</v>
      </c>
      <c r="D9" s="24" t="s">
        <v>41</v>
      </c>
      <c r="E9" s="1"/>
    </row>
    <row r="10" spans="2:10">
      <c r="B10" s="1" t="s">
        <v>2</v>
      </c>
      <c r="D10" s="19" t="s">
        <v>18</v>
      </c>
      <c r="E10" s="1"/>
    </row>
    <row r="11" spans="2:10">
      <c r="B11" s="1" t="s">
        <v>3</v>
      </c>
      <c r="D11" s="1" t="s">
        <v>17</v>
      </c>
      <c r="E11" s="1"/>
    </row>
    <row r="12" spans="2:10">
      <c r="B12" s="1" t="s">
        <v>4</v>
      </c>
      <c r="D12" s="33" t="s">
        <v>31</v>
      </c>
      <c r="E12" s="1"/>
    </row>
    <row r="13" spans="2:10" ht="15.75">
      <c r="B13" s="1" t="s">
        <v>5</v>
      </c>
      <c r="D13" s="31" t="s">
        <v>24</v>
      </c>
      <c r="E13" s="1"/>
      <c r="F13" s="2"/>
      <c r="G13" s="16"/>
      <c r="H13" s="16"/>
      <c r="I13" s="2"/>
    </row>
    <row r="14" spans="2:10" ht="15.75">
      <c r="B14" s="1" t="s">
        <v>6</v>
      </c>
      <c r="D14" s="44" t="s">
        <v>42</v>
      </c>
      <c r="E14" s="21"/>
      <c r="F14" s="22"/>
      <c r="G14" s="16"/>
      <c r="H14" s="16"/>
      <c r="I14" s="2"/>
    </row>
    <row r="15" spans="2:10">
      <c r="B15" s="1" t="s">
        <v>7</v>
      </c>
      <c r="D15" s="44" t="s">
        <v>43</v>
      </c>
      <c r="E15" s="18"/>
      <c r="F15" s="18"/>
      <c r="G15" s="16"/>
      <c r="H15" s="16"/>
      <c r="I15" s="2"/>
    </row>
    <row r="16" spans="2:10" ht="15.75">
      <c r="B16" s="18" t="s">
        <v>21</v>
      </c>
      <c r="D16" s="31" t="s">
        <v>24</v>
      </c>
      <c r="E16" s="20"/>
      <c r="F16" s="20"/>
      <c r="G16" s="16"/>
      <c r="H16" s="16"/>
      <c r="I16" s="2"/>
    </row>
    <row r="17" spans="2:12" ht="15.75">
      <c r="B17" s="1" t="s">
        <v>8</v>
      </c>
      <c r="D17" s="27" t="s">
        <v>27</v>
      </c>
      <c r="E17" s="20"/>
      <c r="F17" s="22"/>
      <c r="G17" s="16"/>
      <c r="H17" s="16"/>
      <c r="I17" s="2"/>
    </row>
    <row r="18" spans="2:12" ht="15.75">
      <c r="B18" s="4" t="s">
        <v>26</v>
      </c>
      <c r="D18" s="31" t="s">
        <v>35</v>
      </c>
      <c r="E18" s="15"/>
      <c r="F18" s="15"/>
      <c r="G18" s="16"/>
      <c r="H18" s="16"/>
      <c r="I18" s="2"/>
    </row>
    <row r="19" spans="2:12">
      <c r="B19" s="1" t="s">
        <v>9</v>
      </c>
      <c r="D19" s="1" t="s">
        <v>10</v>
      </c>
      <c r="E19" s="1"/>
      <c r="F19" s="2"/>
      <c r="G19" s="16"/>
      <c r="H19" s="16"/>
      <c r="I19" s="2"/>
    </row>
    <row r="20" spans="2:12">
      <c r="B20" s="1"/>
      <c r="C20" s="6"/>
      <c r="D20" s="12"/>
      <c r="E20" s="1"/>
      <c r="F20" s="2"/>
      <c r="G20" s="16"/>
      <c r="H20" s="16"/>
      <c r="I20" s="2"/>
    </row>
    <row r="21" spans="2:12" s="5" customFormat="1" ht="15" customHeight="1">
      <c r="B21" s="47" t="s">
        <v>11</v>
      </c>
      <c r="C21" s="47" t="s">
        <v>39</v>
      </c>
      <c r="D21" s="47" t="s">
        <v>12</v>
      </c>
      <c r="E21" s="47" t="s">
        <v>13</v>
      </c>
      <c r="F21" s="47" t="s">
        <v>14</v>
      </c>
      <c r="G21" s="47" t="s">
        <v>30</v>
      </c>
      <c r="H21" s="47" t="s">
        <v>32</v>
      </c>
      <c r="I21" s="47" t="s">
        <v>20</v>
      </c>
      <c r="J21" s="49" t="s">
        <v>19</v>
      </c>
    </row>
    <row r="22" spans="2:12" s="5" customFormat="1" ht="24" customHeight="1">
      <c r="B22" s="48"/>
      <c r="C22" s="48"/>
      <c r="D22" s="48"/>
      <c r="E22" s="48"/>
      <c r="F22" s="48"/>
      <c r="G22" s="48"/>
      <c r="H22" s="48"/>
      <c r="I22" s="48"/>
      <c r="J22" s="49"/>
      <c r="K22" s="5" t="s">
        <v>37</v>
      </c>
    </row>
    <row r="23" spans="2:12" s="34" customFormat="1" ht="33" customHeight="1">
      <c r="B23" s="30">
        <v>1</v>
      </c>
      <c r="C23" s="42" t="s">
        <v>38</v>
      </c>
      <c r="D23" s="42" t="s">
        <v>44</v>
      </c>
      <c r="E23" s="29" t="s">
        <v>45</v>
      </c>
      <c r="F23" s="29">
        <v>6</v>
      </c>
      <c r="G23" s="38">
        <v>68</v>
      </c>
      <c r="H23" s="38">
        <f>G23*F23</f>
        <v>408</v>
      </c>
      <c r="I23" s="30" t="s">
        <v>46</v>
      </c>
      <c r="J23" s="41"/>
      <c r="K23" s="43">
        <v>0.1</v>
      </c>
      <c r="L23" s="37"/>
    </row>
    <row r="24" spans="2:12" s="34" customFormat="1" ht="33" customHeight="1">
      <c r="B24" s="46" t="s">
        <v>47</v>
      </c>
      <c r="C24" s="46"/>
      <c r="D24" s="46"/>
      <c r="E24" s="46"/>
      <c r="F24" s="46"/>
      <c r="G24" s="46"/>
      <c r="H24" s="38">
        <v>300</v>
      </c>
      <c r="I24" s="25"/>
      <c r="J24" s="32"/>
      <c r="K24" s="45"/>
      <c r="L24" s="37"/>
    </row>
    <row r="25" spans="2:12" s="34" customFormat="1" ht="22.5" customHeight="1">
      <c r="B25" s="25"/>
      <c r="C25" s="35"/>
      <c r="D25" s="35"/>
      <c r="E25" s="36"/>
      <c r="F25" s="35"/>
      <c r="G25" s="39" t="s">
        <v>28</v>
      </c>
      <c r="H25" s="40">
        <f>SUM(H23:H24)</f>
        <v>708</v>
      </c>
      <c r="I25" s="25"/>
      <c r="J25" s="32"/>
      <c r="K25" s="32"/>
    </row>
    <row r="26" spans="2:12" s="34" customFormat="1" ht="22.5" customHeight="1">
      <c r="B26" s="25"/>
      <c r="C26" s="35"/>
      <c r="D26" s="35"/>
      <c r="E26" s="36"/>
      <c r="F26" s="35"/>
      <c r="G26" s="40" t="s">
        <v>48</v>
      </c>
      <c r="H26" s="40">
        <f>H25*10%</f>
        <v>70.8</v>
      </c>
      <c r="I26" s="25"/>
      <c r="J26" s="32"/>
      <c r="K26" s="32"/>
    </row>
    <row r="27" spans="2:12" s="34" customFormat="1" ht="22.5" customHeight="1">
      <c r="B27" s="25"/>
      <c r="C27" s="35"/>
      <c r="D27" s="35"/>
      <c r="E27" s="36"/>
      <c r="F27" s="35"/>
      <c r="G27" s="39" t="s">
        <v>29</v>
      </c>
      <c r="H27" s="40">
        <f>H25-H26</f>
        <v>637.20000000000005</v>
      </c>
      <c r="I27" s="25"/>
      <c r="J27" s="32"/>
      <c r="K27" s="32"/>
    </row>
    <row r="28" spans="2:12" s="5" customFormat="1" ht="21" customHeight="1">
      <c r="B28" s="28" t="s">
        <v>33</v>
      </c>
      <c r="C28" s="28"/>
      <c r="D28" s="28"/>
      <c r="E28" s="25"/>
      <c r="F28" s="25"/>
      <c r="G28" s="23"/>
      <c r="H28" s="23"/>
      <c r="I28" s="23" t="str">
        <f t="shared" ref="I28" si="0">TRIM(D28)</f>
        <v/>
      </c>
      <c r="J28" s="23" t="str">
        <f t="shared" ref="J28" si="1">TRIM(D28)</f>
        <v/>
      </c>
      <c r="L28" s="34"/>
    </row>
    <row r="29" spans="2:12" ht="23.25" customHeight="1">
      <c r="B29" s="25"/>
      <c r="C29" s="8" t="s">
        <v>22</v>
      </c>
      <c r="D29" s="13"/>
      <c r="E29" s="27" t="s">
        <v>34</v>
      </c>
      <c r="F29" s="19"/>
      <c r="G29" s="23"/>
      <c r="H29" s="23"/>
      <c r="I29" s="9" t="s">
        <v>36</v>
      </c>
      <c r="J29" s="26" t="str">
        <f>TRIM(D29)</f>
        <v/>
      </c>
      <c r="L29" s="34"/>
    </row>
    <row r="30" spans="2:12" ht="23.25" customHeight="1">
      <c r="B30" s="25"/>
      <c r="C30" s="8" t="s">
        <v>23</v>
      </c>
      <c r="D30" s="13"/>
      <c r="E30" s="9" t="s">
        <v>24</v>
      </c>
      <c r="F30" s="9"/>
      <c r="G30" s="23"/>
      <c r="H30" s="23"/>
      <c r="I30" s="9" t="s">
        <v>24</v>
      </c>
      <c r="J30" s="26" t="str">
        <f>TRIM(D30)</f>
        <v/>
      </c>
      <c r="L30" s="34"/>
    </row>
    <row r="31" spans="2:12" ht="23.25" customHeight="1">
      <c r="B31" s="25"/>
      <c r="C31" s="10" t="s">
        <v>25</v>
      </c>
      <c r="D31" s="14"/>
      <c r="E31" s="1" t="s">
        <v>24</v>
      </c>
      <c r="F31" s="9"/>
      <c r="G31" s="23"/>
      <c r="H31" s="23"/>
      <c r="I31" s="9" t="s">
        <v>24</v>
      </c>
      <c r="J31" s="26" t="str">
        <f>TRIM(D31)</f>
        <v/>
      </c>
      <c r="L31" s="34"/>
    </row>
    <row r="32" spans="2:12">
      <c r="B32" s="27"/>
      <c r="E32" s="27"/>
      <c r="H32" s="16"/>
    </row>
    <row r="33" spans="10:10">
      <c r="J33" s="3" t="s">
        <v>15</v>
      </c>
    </row>
  </sheetData>
  <autoFilter ref="B22:J31">
    <sortState ref="B24:L57">
      <sortCondition ref="D19:D76"/>
    </sortState>
  </autoFilter>
  <mergeCells count="10">
    <mergeCell ref="B24:G24"/>
    <mergeCell ref="I21:I22"/>
    <mergeCell ref="J21:J22"/>
    <mergeCell ref="F21:F22"/>
    <mergeCell ref="G21:G22"/>
    <mergeCell ref="B21:B22"/>
    <mergeCell ref="C21:C22"/>
    <mergeCell ref="D21:D22"/>
    <mergeCell ref="E21:E22"/>
    <mergeCell ref="H21:H22"/>
  </mergeCells>
  <pageMargins left="0.7" right="0.7" top="0.75" bottom="0.75" header="0.3" footer="0.3"/>
  <pageSetup scale="9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UMG_USER</cp:lastModifiedBy>
  <cp:lastPrinted>2020-02-28T03:42:10Z</cp:lastPrinted>
  <dcterms:created xsi:type="dcterms:W3CDTF">2012-12-06T09:53:02Z</dcterms:created>
  <dcterms:modified xsi:type="dcterms:W3CDTF">2024-01-22T07:10:25Z</dcterms:modified>
</cp:coreProperties>
</file>