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R &amp; Administration\PIT\2025 - 2026 yearly tax\May 25\"/>
    </mc:Choice>
  </mc:AlternateContent>
  <xr:revisionPtr revIDLastSave="0" documentId="13_ncr:1_{4B611392-EBA7-4634-8CD2-BAEC726F89A2}" xr6:coauthVersionLast="47" xr6:coauthVersionMax="47" xr10:uidLastSave="{00000000-0000-0000-0000-000000000000}"/>
  <bookViews>
    <workbookView xWindow="-110" yWindow="-110" windowWidth="19420" windowHeight="10300" xr2:uid="{7DA24C41-14F8-4E4E-9559-480C7281DF8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" i="1" l="1"/>
  <c r="N12" i="1" s="1"/>
</calcChain>
</file>

<file path=xl/sharedStrings.xml><?xml version="1.0" encoding="utf-8"?>
<sst xmlns="http://schemas.openxmlformats.org/spreadsheetml/2006/main" count="101" uniqueCount="57">
  <si>
    <t>Arker Linn</t>
  </si>
  <si>
    <t>Mandalay</t>
  </si>
  <si>
    <t>PAMANA</t>
  </si>
  <si>
    <t>(N)</t>
  </si>
  <si>
    <t>158783</t>
  </si>
  <si>
    <t>No 57, Marlar Myaing2 Street, 16 Quarter, Hlaing Twonship, Yangon.</t>
  </si>
  <si>
    <t>Not Have</t>
  </si>
  <si>
    <t>Ye` Min Naing</t>
  </si>
  <si>
    <t>Magwe</t>
  </si>
  <si>
    <t>YANAKHA</t>
  </si>
  <si>
    <t>130697</t>
  </si>
  <si>
    <t>No.377, Theingyi(4)str, (24)Qtr, SouthDagon, Yangon.</t>
  </si>
  <si>
    <t>Supervisor</t>
  </si>
  <si>
    <t>Wai Moe Oo</t>
  </si>
  <si>
    <t>Yangon</t>
  </si>
  <si>
    <t>DAGAYA</t>
  </si>
  <si>
    <t>016134</t>
  </si>
  <si>
    <t>Awine East Village,East Dagon Township,Yangon</t>
  </si>
  <si>
    <t>Senior Staff</t>
  </si>
  <si>
    <t>Nyi Nyi Lwin</t>
  </si>
  <si>
    <t>Ayeyarwaddy</t>
  </si>
  <si>
    <t>KAKHANA</t>
  </si>
  <si>
    <t>094406</t>
  </si>
  <si>
    <t>Thamine(2)quarter, Marlar Street, Mayangone Tsp, Yangon</t>
  </si>
  <si>
    <t>Soe Lwin Htoo</t>
  </si>
  <si>
    <t>127198</t>
  </si>
  <si>
    <t>59/Ga Gyi,Kan Nar Street,Tar Gyi Quarter,Da La Township,Yangon.</t>
  </si>
  <si>
    <t>Aung Ko Ko</t>
  </si>
  <si>
    <t>THAKATA</t>
  </si>
  <si>
    <t>143772</t>
  </si>
  <si>
    <t>1587/B, 3 street, 10(South), (14) Ward, Tharkata Township, Yangon</t>
  </si>
  <si>
    <t>Manager</t>
  </si>
  <si>
    <t>Thaw Zin</t>
  </si>
  <si>
    <t>MABANA</t>
  </si>
  <si>
    <t>122479</t>
  </si>
  <si>
    <t>No (252), Room (101), Yarzardiri Housing, Lower Pazundaung</t>
  </si>
  <si>
    <t>Myat Su Mon</t>
  </si>
  <si>
    <t>KAPANA</t>
  </si>
  <si>
    <t>187355</t>
  </si>
  <si>
    <t>No (303), 42 Street, (8) Ward, Botahtaung Township, Yangon</t>
  </si>
  <si>
    <t>Record Number</t>
  </si>
  <si>
    <t>Employee Name</t>
  </si>
  <si>
    <t>NRC No (if)</t>
  </si>
  <si>
    <t>Employee Address</t>
  </si>
  <si>
    <t>Passport No (if)</t>
  </si>
  <si>
    <t>Position</t>
  </si>
  <si>
    <t>Tax Period</t>
  </si>
  <si>
    <t>Income Year</t>
  </si>
  <si>
    <t>End Date of Period covered by Payment (DD-MM-YYYY)</t>
  </si>
  <si>
    <t>Amount Withheld (Kyat)</t>
  </si>
  <si>
    <t>Total</t>
  </si>
  <si>
    <t>Bank Transcation Fee</t>
  </si>
  <si>
    <t>Total Deduction</t>
  </si>
  <si>
    <t>2025</t>
  </si>
  <si>
    <t>Assistant General Manager</t>
  </si>
  <si>
    <t>MAY</t>
  </si>
  <si>
    <t>31-5-2025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</si>
</sst>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0&quot;/&quot;"/>
    <numFmt numFmtId="165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1" xfId="0" quotePrefix="1" applyBorder="1" applyAlignment="1" applyProtection="1">
      <alignment horizontal="center" vertical="center"/>
      <protection hidden="1"/>
    </xf>
    <xf numFmtId="49" fontId="0" fillId="0" borderId="1" xfId="0" applyNumberFormat="1" applyBorder="1" applyAlignment="1" applyProtection="1">
      <alignment horizontal="left" vertical="center"/>
      <protection locked="0"/>
    </xf>
    <xf numFmtId="164" fontId="0" fillId="0" borderId="2" xfId="0" applyNumberFormat="1" applyBorder="1" applyAlignment="1">
      <alignment horizontal="right" vertical="center"/>
    </xf>
    <xf numFmtId="0" fontId="0" fillId="0" borderId="3" xfId="0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3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1" xfId="0" applyNumberFormat="1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hidden="1"/>
    </xf>
    <xf numFmtId="49" fontId="0" fillId="0" borderId="5" xfId="0" applyNumberFormat="1" applyBorder="1" applyAlignment="1" applyProtection="1">
      <alignment horizontal="left" vertical="center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 applyProtection="1">
      <alignment horizontal="right" vertical="center" wrapText="1"/>
      <protection hidden="1"/>
    </xf>
    <xf numFmtId="165" fontId="2" fillId="0" borderId="1" xfId="1" applyNumberFormat="1" applyFont="1" applyBorder="1" applyAlignment="1">
      <alignment horizontal="center" vertical="center"/>
    </xf>
    <xf numFmtId="165" fontId="0" fillId="0" borderId="1" xfId="1" applyNumberFormat="1" applyFont="1" applyBorder="1" applyAlignment="1" applyProtection="1">
      <alignment horizontal="center" vertical="center"/>
      <protection hidden="1"/>
    </xf>
    <xf numFmtId="165" fontId="0" fillId="0" borderId="1" xfId="1" applyNumberFormat="1" applyFont="1" applyBorder="1" applyAlignment="1" applyProtection="1">
      <alignment horizontal="center" vertical="center" wrapText="1"/>
      <protection hidden="1"/>
    </xf>
    <xf numFmtId="165" fontId="0" fillId="0" borderId="0" xfId="1" applyNumberFormat="1" applyFont="1" applyBorder="1" applyAlignment="1">
      <alignment horizontal="center" vertical="center"/>
    </xf>
    <xf numFmtId="165" fontId="0" fillId="0" borderId="0" xfId="1" applyNumberFormat="1" applyFont="1" applyFill="1" applyBorder="1" applyAlignment="1" applyProtection="1">
      <alignment horizontal="center" vertical="center" wrapText="1"/>
      <protection hidden="1"/>
    </xf>
    <xf numFmtId="165" fontId="0" fillId="0" borderId="0" xfId="1" applyNumberFormat="1" applyFont="1"/>
    <xf numFmtId="0" fontId="3" fillId="0" borderId="0" xfId="0" applyFont="1" applyAlignment="1" applyProtection="1">
      <alignment horizontal="right" vertical="center" wrapText="1"/>
      <protection hidden="1"/>
    </xf>
    <xf numFmtId="165" fontId="3" fillId="0" borderId="0" xfId="1" applyNumberFormat="1" applyFont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8" xfId="0" applyBorder="1" applyAlignment="1">
      <alignment horizontal="righ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0919D-ECC7-4A55-81FD-3747FD7EB087}">
  <dimension ref="A1:N12"/>
  <sheetViews>
    <sheetView tabSelected="1" topLeftCell="I1" workbookViewId="0">
      <selection activeCell="N12" sqref="N12"/>
    </sheetView>
  </sheetViews>
  <sheetFormatPr defaultRowHeight="14.5" x14ac:dyDescent="0.35"/>
  <cols>
    <col min="1" max="1" width="14" bestFit="1" customWidth="1"/>
    <col min="2" max="2" width="14.453125" bestFit="1" customWidth="1"/>
    <col min="3" max="3" width="3.6328125" bestFit="1" customWidth="1"/>
    <col min="4" max="4" width="12.08984375" customWidth="1"/>
    <col min="5" max="5" width="8.90625" customWidth="1"/>
    <col min="6" max="7" width="8.7265625" customWidth="1"/>
    <col min="8" max="8" width="58.36328125" customWidth="1"/>
    <col min="9" max="9" width="13.90625" customWidth="1"/>
    <col min="10" max="10" width="23.6328125" customWidth="1"/>
    <col min="11" max="11" width="9.6328125" bestFit="1" customWidth="1"/>
    <col min="12" max="12" width="11.1796875" bestFit="1" customWidth="1"/>
    <col min="13" max="13" width="47.81640625" bestFit="1" customWidth="1"/>
    <col min="14" max="14" width="21.54296875" style="23" bestFit="1" customWidth="1"/>
  </cols>
  <sheetData>
    <row r="1" spans="1:14" x14ac:dyDescent="0.35">
      <c r="A1" s="16" t="s">
        <v>40</v>
      </c>
      <c r="B1" s="13" t="s">
        <v>41</v>
      </c>
      <c r="C1" s="26" t="s">
        <v>42</v>
      </c>
      <c r="D1" s="27"/>
      <c r="E1" s="27"/>
      <c r="F1" s="27"/>
      <c r="G1" s="28"/>
      <c r="H1" s="14" t="s">
        <v>43</v>
      </c>
      <c r="I1" s="16" t="s">
        <v>44</v>
      </c>
      <c r="J1" s="12" t="s">
        <v>45</v>
      </c>
      <c r="K1" s="16" t="s">
        <v>46</v>
      </c>
      <c r="L1" s="15" t="s">
        <v>47</v>
      </c>
      <c r="M1" s="16" t="s">
        <v>48</v>
      </c>
      <c r="N1" s="18" t="s">
        <v>49</v>
      </c>
    </row>
    <row r="2" spans="1:14" x14ac:dyDescent="0.35">
      <c r="A2" s="1">
        <v>1</v>
      </c>
      <c r="B2" s="2" t="s">
        <v>0</v>
      </c>
      <c r="C2" s="3">
        <v>9</v>
      </c>
      <c r="D2" s="4" t="s">
        <v>1</v>
      </c>
      <c r="E2" s="5" t="s">
        <v>2</v>
      </c>
      <c r="F2" s="6" t="s">
        <v>3</v>
      </c>
      <c r="G2" s="7" t="s">
        <v>4</v>
      </c>
      <c r="H2" s="2" t="s">
        <v>5</v>
      </c>
      <c r="I2" s="8" t="s">
        <v>6</v>
      </c>
      <c r="J2" s="9" t="s">
        <v>54</v>
      </c>
      <c r="K2" s="9" t="s">
        <v>55</v>
      </c>
      <c r="L2" s="9" t="s">
        <v>53</v>
      </c>
      <c r="M2" s="10" t="s">
        <v>56</v>
      </c>
      <c r="N2" s="19">
        <v>10700</v>
      </c>
    </row>
    <row r="3" spans="1:14" x14ac:dyDescent="0.35">
      <c r="A3" s="1">
        <v>2</v>
      </c>
      <c r="B3" s="2" t="s">
        <v>7</v>
      </c>
      <c r="C3" s="3">
        <v>8</v>
      </c>
      <c r="D3" s="4" t="s">
        <v>8</v>
      </c>
      <c r="E3" s="5" t="s">
        <v>9</v>
      </c>
      <c r="F3" s="6" t="s">
        <v>3</v>
      </c>
      <c r="G3" s="7" t="s">
        <v>10</v>
      </c>
      <c r="H3" s="11" t="s">
        <v>11</v>
      </c>
      <c r="I3" s="8" t="s">
        <v>6</v>
      </c>
      <c r="J3" s="9" t="s">
        <v>31</v>
      </c>
      <c r="K3" s="9" t="s">
        <v>55</v>
      </c>
      <c r="L3" s="9" t="s">
        <v>53</v>
      </c>
      <c r="M3" s="10" t="s">
        <v>56</v>
      </c>
      <c r="N3" s="20">
        <v>5033</v>
      </c>
    </row>
    <row r="4" spans="1:14" x14ac:dyDescent="0.35">
      <c r="A4" s="1">
        <v>3</v>
      </c>
      <c r="B4" s="2" t="s">
        <v>13</v>
      </c>
      <c r="C4" s="3">
        <v>12</v>
      </c>
      <c r="D4" s="4" t="s">
        <v>14</v>
      </c>
      <c r="E4" s="5" t="s">
        <v>15</v>
      </c>
      <c r="F4" s="6" t="s">
        <v>3</v>
      </c>
      <c r="G4" s="7" t="s">
        <v>16</v>
      </c>
      <c r="H4" s="2" t="s">
        <v>17</v>
      </c>
      <c r="I4" s="8" t="s">
        <v>6</v>
      </c>
      <c r="J4" s="9" t="s">
        <v>18</v>
      </c>
      <c r="K4" s="9" t="s">
        <v>55</v>
      </c>
      <c r="L4" s="9" t="s">
        <v>53</v>
      </c>
      <c r="M4" s="10" t="s">
        <v>56</v>
      </c>
      <c r="N4" s="20">
        <v>1033</v>
      </c>
    </row>
    <row r="5" spans="1:14" x14ac:dyDescent="0.35">
      <c r="A5" s="1">
        <v>4</v>
      </c>
      <c r="B5" s="2" t="s">
        <v>19</v>
      </c>
      <c r="C5" s="3">
        <v>14</v>
      </c>
      <c r="D5" s="4" t="s">
        <v>20</v>
      </c>
      <c r="E5" s="5" t="s">
        <v>21</v>
      </c>
      <c r="F5" s="6" t="s">
        <v>3</v>
      </c>
      <c r="G5" s="7" t="s">
        <v>22</v>
      </c>
      <c r="H5" s="2" t="s">
        <v>23</v>
      </c>
      <c r="I5" s="8" t="s">
        <v>6</v>
      </c>
      <c r="J5" s="9" t="s">
        <v>31</v>
      </c>
      <c r="K5" s="9" t="s">
        <v>55</v>
      </c>
      <c r="L5" s="9" t="s">
        <v>53</v>
      </c>
      <c r="M5" s="10" t="s">
        <v>56</v>
      </c>
      <c r="N5" s="20">
        <v>2950</v>
      </c>
    </row>
    <row r="6" spans="1:14" x14ac:dyDescent="0.35">
      <c r="A6" s="1">
        <v>5</v>
      </c>
      <c r="B6" s="2" t="s">
        <v>24</v>
      </c>
      <c r="C6" s="3">
        <v>8</v>
      </c>
      <c r="D6" s="4" t="s">
        <v>8</v>
      </c>
      <c r="E6" s="5" t="s">
        <v>9</v>
      </c>
      <c r="F6" s="6" t="s">
        <v>3</v>
      </c>
      <c r="G6" s="7" t="s">
        <v>25</v>
      </c>
      <c r="H6" s="2" t="s">
        <v>26</v>
      </c>
      <c r="I6" s="8" t="s">
        <v>6</v>
      </c>
      <c r="J6" s="9" t="s">
        <v>12</v>
      </c>
      <c r="K6" s="9" t="s">
        <v>55</v>
      </c>
      <c r="L6" s="9" t="s">
        <v>53</v>
      </c>
      <c r="M6" s="10" t="s">
        <v>56</v>
      </c>
      <c r="N6" s="20">
        <v>9367</v>
      </c>
    </row>
    <row r="7" spans="1:14" x14ac:dyDescent="0.35">
      <c r="A7" s="1">
        <v>6</v>
      </c>
      <c r="B7" s="2" t="s">
        <v>27</v>
      </c>
      <c r="C7" s="3">
        <v>12</v>
      </c>
      <c r="D7" s="4" t="s">
        <v>14</v>
      </c>
      <c r="E7" s="5" t="s">
        <v>28</v>
      </c>
      <c r="F7" s="6" t="s">
        <v>3</v>
      </c>
      <c r="G7" s="7" t="s">
        <v>29</v>
      </c>
      <c r="H7" s="2" t="s">
        <v>30</v>
      </c>
      <c r="I7" s="8" t="s">
        <v>6</v>
      </c>
      <c r="J7" s="9" t="s">
        <v>31</v>
      </c>
      <c r="K7" s="9" t="s">
        <v>55</v>
      </c>
      <c r="L7" s="9" t="s">
        <v>53</v>
      </c>
      <c r="M7" s="10" t="s">
        <v>56</v>
      </c>
      <c r="N7" s="20">
        <v>4867</v>
      </c>
    </row>
    <row r="8" spans="1:14" x14ac:dyDescent="0.35">
      <c r="A8" s="1">
        <v>7</v>
      </c>
      <c r="B8" s="2" t="s">
        <v>32</v>
      </c>
      <c r="C8" s="3">
        <v>12</v>
      </c>
      <c r="D8" s="4" t="s">
        <v>14</v>
      </c>
      <c r="E8" s="5" t="s">
        <v>33</v>
      </c>
      <c r="F8" s="6" t="s">
        <v>3</v>
      </c>
      <c r="G8" s="7" t="s">
        <v>34</v>
      </c>
      <c r="H8" s="2" t="s">
        <v>35</v>
      </c>
      <c r="I8" s="8" t="s">
        <v>6</v>
      </c>
      <c r="J8" s="9" t="s">
        <v>31</v>
      </c>
      <c r="K8" s="9" t="s">
        <v>55</v>
      </c>
      <c r="L8" s="9" t="s">
        <v>53</v>
      </c>
      <c r="M8" s="10" t="s">
        <v>56</v>
      </c>
      <c r="N8" s="20">
        <v>6950</v>
      </c>
    </row>
    <row r="9" spans="1:14" x14ac:dyDescent="0.35">
      <c r="A9" s="1">
        <v>8</v>
      </c>
      <c r="B9" s="2" t="s">
        <v>36</v>
      </c>
      <c r="C9" s="3">
        <v>14</v>
      </c>
      <c r="D9" s="4" t="s">
        <v>20</v>
      </c>
      <c r="E9" s="5" t="s">
        <v>37</v>
      </c>
      <c r="F9" s="6" t="s">
        <v>3</v>
      </c>
      <c r="G9" s="7" t="s">
        <v>38</v>
      </c>
      <c r="H9" s="2" t="s">
        <v>39</v>
      </c>
      <c r="I9" s="8" t="s">
        <v>6</v>
      </c>
      <c r="J9" s="9" t="s">
        <v>31</v>
      </c>
      <c r="K9" s="9" t="s">
        <v>55</v>
      </c>
      <c r="L9" s="9" t="s">
        <v>53</v>
      </c>
      <c r="M9" s="10" t="s">
        <v>56</v>
      </c>
      <c r="N9" s="20">
        <v>1033</v>
      </c>
    </row>
    <row r="10" spans="1:14" x14ac:dyDescent="0.35">
      <c r="A10" s="29" t="s">
        <v>52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1">
        <f>SUM(N2:N9)</f>
        <v>41933</v>
      </c>
    </row>
    <row r="11" spans="1:14" x14ac:dyDescent="0.35">
      <c r="M11" s="17" t="s">
        <v>51</v>
      </c>
      <c r="N11" s="22">
        <v>5000</v>
      </c>
    </row>
    <row r="12" spans="1:14" ht="15.5" x14ac:dyDescent="0.35">
      <c r="M12" s="24" t="s">
        <v>50</v>
      </c>
      <c r="N12" s="25">
        <f>SUM(N10:N11)</f>
        <v>46933</v>
      </c>
    </row>
  </sheetData>
  <protectedRanges>
    <protectedRange sqref="L2:L9" name="Range4"/>
    <protectedRange sqref="B2:C9 E2:L9" name="Range3"/>
  </protectedRanges>
  <mergeCells count="2">
    <mergeCell ref="C1:G1"/>
    <mergeCell ref="A10:M10"/>
  </mergeCells>
  <phoneticPr fontId="4" type="noConversion"/>
  <dataValidations count="5">
    <dataValidation type="list" allowBlank="1" showInputMessage="1" showErrorMessage="1" errorTitle="Internal Revenue Department" error="Do not allow!" sqref="L2:L9" xr:uid="{7D3D48F0-A94A-4B87-B08E-FD2E2D90315A}">
      <formula1>"2020,2021,2022,2023,2024,2025"</formula1>
    </dataValidation>
    <dataValidation type="list" allowBlank="1" showInputMessage="1" showErrorMessage="1" errorTitle="Internal Revenue Department" error="Do not allow!" sqref="K2:K9" xr:uid="{9865D996-8267-4BDB-9BF7-7D1D1A601D89}">
      <formula1>"JAN,FEB,MAR,APR,MAY,JUN,JUL,AUG,SEP,OCT,NOV,DEC"</formula1>
    </dataValidation>
    <dataValidation type="list" allowBlank="1" showInputMessage="1" showErrorMessage="1" errorTitle="Internal Revenue Department" error="Do not allow!" sqref="E2:E9" xr:uid="{161E13CE-701F-4BDC-9014-429F7D309F65}">
      <formula1>INDIRECT(D2)</formula1>
    </dataValidation>
    <dataValidation type="list" allowBlank="1" showInputMessage="1" showErrorMessage="1" errorTitle="Internal Revenue Department" error="Do not allow!" sqref="F2:F9" xr:uid="{9D030794-8602-409E-A1E2-9BD579E36C52}">
      <formula1>"(N),(E),(P)"</formula1>
    </dataValidation>
    <dataValidation type="custom" allowBlank="1" showInputMessage="1" showErrorMessage="1" errorTitle="Internal Revenue Department" error="Do not allow!" sqref="G2:G9" xr:uid="{CF961B8F-1D57-4ED9-BE58-22E7EAC3A62E}">
      <formula1>AND(LEN(G2)=6,AND(ISNUMBER(SUMPRODUCT(SEARCH(MID(G2,ROW(INDIRECT("1:"&amp;LEN(G2))),1),"0123456789"))),NOT(ISNUMBER(SUMPRODUCT(SEARCH("~~",G2)))),NOT(ISNUMBER(SUMPRODUCT(SEARCH("~*",G2)))),NOT(ISNUMBER(SUMPRODUCT(SEARCH("~?",G2))))))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Myat Hsu Mon</dc:creator>
  <cp:lastModifiedBy>Khai Khai</cp:lastModifiedBy>
  <dcterms:created xsi:type="dcterms:W3CDTF">2024-12-05T01:35:29Z</dcterms:created>
  <dcterms:modified xsi:type="dcterms:W3CDTF">2025-05-23T14:53:31Z</dcterms:modified>
</cp:coreProperties>
</file>