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2) MAR;25\79-PRT-PO-25030015 For HTY Shwe Wah Yaung  (Air Order)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Sheet1!$A$12:$O$17</definedName>
    <definedName name="_xlnm.Print_Area" localSheetId="0">Sheet1!$A$1:$K$20</definedName>
  </definedNames>
  <calcPr calcId="152511"/>
</workbook>
</file>

<file path=xl/calcChain.xml><?xml version="1.0" encoding="utf-8"?>
<calcChain xmlns="http://schemas.openxmlformats.org/spreadsheetml/2006/main">
  <c r="L19" i="1" l="1"/>
  <c r="D30" i="1" l="1"/>
  <c r="M19" i="1" l="1"/>
  <c r="H13" i="1" l="1"/>
</calcChain>
</file>

<file path=xl/comments1.xml><?xml version="1.0" encoding="utf-8"?>
<comments xmlns="http://schemas.openxmlformats.org/spreadsheetml/2006/main">
  <authors>
    <author>User</author>
  </authors>
  <commentList>
    <comment ref="D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91E6120100</t>
        </r>
      </text>
    </comment>
  </commentList>
</comments>
</file>

<file path=xl/sharedStrings.xml><?xml version="1.0" encoding="utf-8"?>
<sst xmlns="http://schemas.openxmlformats.org/spreadsheetml/2006/main" count="49" uniqueCount="36">
  <si>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</si>
  <si>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</si>
  <si>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</si>
  <si>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</si>
  <si>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</si>
  <si>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</si>
  <si>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</si>
  <si>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</si>
  <si>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</si>
  <si>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</si>
  <si>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</si>
  <si>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</si>
  <si>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</si>
  <si>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</si>
  <si>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</si>
  <si>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</si>
  <si>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</si>
  <si>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</si>
  <si>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Soe Myat Moe</t>
  </si>
  <si>
    <t xml:space="preserve">PC </t>
  </si>
  <si>
    <t>: 26-Mar-2025</t>
  </si>
  <si>
    <t>: 26-Jun-2025</t>
  </si>
  <si>
    <t>Ex stock in SG</t>
  </si>
  <si>
    <t>MITSUBISHI</t>
  </si>
  <si>
    <t>Filter</t>
  </si>
  <si>
    <t>AIR CLEANER ASSY</t>
  </si>
  <si>
    <t>HOSE, AIR</t>
  </si>
  <si>
    <t>CLAMP,HOSE</t>
  </si>
  <si>
    <t xml:space="preserve">32A6500100     </t>
  </si>
  <si>
    <t xml:space="preserve"> 91E6102800 </t>
  </si>
  <si>
    <t xml:space="preserve"> 91W6100200</t>
  </si>
  <si>
    <t xml:space="preserve">F430007201 </t>
  </si>
  <si>
    <t xml:space="preserve"> F430007701</t>
  </si>
  <si>
    <t>For CPO-78-HTY-2025-Mar-097. Customer Shwe Wah Yaung. Machine Model- FD30S, Sr No- CF51-12080. 50% advance payment collected with RV 65331. Arrange by air.</t>
  </si>
  <si>
    <t>Other Charges (USD)</t>
  </si>
  <si>
    <t>: 78-PR-25030002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</si>
</sst>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name val="Cambria"/>
      <family val="1"/>
      <scheme val="maj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6" fillId="0" borderId="0">
      <alignment vertical="top"/>
    </xf>
    <xf numFmtId="43" fontId="3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1" xfId="3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9" fontId="0" fillId="0" borderId="0" xfId="0" applyNumberFormat="1" applyAlignment="1">
      <alignment horizontal="center" vertical="center"/>
    </xf>
    <xf numFmtId="11" fontId="7" fillId="3" borderId="1" xfId="0" applyNumberFormat="1" applyFont="1" applyFill="1" applyBorder="1" applyAlignment="1" applyProtection="1">
      <alignment horizontal="center" vertical="center"/>
    </xf>
    <xf numFmtId="43" fontId="0" fillId="0" borderId="0" xfId="4" applyFont="1" applyAlignment="1">
      <alignment horizontal="center" vertical="center"/>
    </xf>
    <xf numFmtId="43" fontId="5" fillId="2" borderId="0" xfId="4" applyFont="1" applyFill="1" applyAlignment="1">
      <alignment horizontal="center" vertical="center"/>
    </xf>
    <xf numFmtId="43" fontId="2" fillId="0" borderId="0" xfId="0" applyNumberFormat="1" applyFont="1" applyAlignment="1">
      <alignment horizontal="center" vertical="center"/>
    </xf>
    <xf numFmtId="3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</cellXfs>
  <cellStyles count="5">
    <cellStyle name="Comma" xfId="4" builtinId="3"/>
    <cellStyle name="Normal" xfId="0" builtinId="0"/>
    <cellStyle name="Normal 2 2 2 2" xfId="3"/>
    <cellStyle name="Normal 54" xfId="1"/>
    <cellStyle name="Normal 6" xfId="2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139065</xdr:colOff>
      <xdr:row>0</xdr:row>
      <xdr:rowOff>22860</xdr:rowOff>
    </xdr:from>
    <xdr:to>
      <xdr:col>11</xdr:col>
      <xdr:colOff>0</xdr:colOff>
      <xdr:row>1</xdr:row>
      <xdr:rowOff>51435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665845" y="2286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33"/>
  <sheetViews>
    <sheetView tabSelected="1" topLeftCell="A10" zoomScaleNormal="100" workbookViewId="0">
      <selection activeCell="K19" sqref="K19"/>
    </sheetView>
  </sheetViews>
  <sheetFormatPr defaultRowHeight="15" x14ac:dyDescent="0.25"/>
  <cols>
    <col min="1" max="1" width="17.28515625" customWidth="1"/>
    <col min="2" max="2" width="15.85546875" customWidth="1"/>
    <col min="3" max="3" width="17.7109375" customWidth="1"/>
    <col min="4" max="4" width="15.7109375" customWidth="1"/>
    <col min="5" max="5" width="7" customWidth="1"/>
    <col min="6" max="6" width="10.42578125" customWidth="1"/>
    <col min="7" max="7" width="12.85546875" customWidth="1"/>
    <col min="8" max="8" width="7.7109375" customWidth="1"/>
    <col min="9" max="9" width="9.140625" customWidth="1"/>
    <col min="10" max="10" width="10.5703125" customWidth="1"/>
    <col min="11" max="11" width="20.5703125" customWidth="1"/>
    <col min="12" max="12" width="13.42578125" customWidth="1"/>
  </cols>
  <sheetData>
    <row r="1" spans="1:15" ht="48" customHeight="1" x14ac:dyDescent="0.25"/>
    <row r="2" spans="1:15" ht="16.899999999999999" customHeight="1" x14ac:dyDescent="0.3">
      <c r="D2" s="33" t="s">
        <v>10</v>
      </c>
      <c r="E2" s="33"/>
      <c r="F2" s="33"/>
      <c r="G2" s="25"/>
      <c r="H2" s="13"/>
      <c r="I2" s="13"/>
    </row>
    <row r="3" spans="1:15" x14ac:dyDescent="0.25">
      <c r="D3" s="34" t="s">
        <v>0</v>
      </c>
      <c r="E3" s="34"/>
      <c r="F3" s="34"/>
      <c r="G3" s="26"/>
      <c r="H3" s="14"/>
      <c r="I3" s="14"/>
    </row>
    <row r="4" spans="1:15" x14ac:dyDescent="0.25">
      <c r="D4" s="34" t="s">
        <v>15</v>
      </c>
      <c r="E4" s="34"/>
      <c r="F4" s="34"/>
      <c r="G4" s="26"/>
      <c r="H4" s="14"/>
      <c r="I4" s="14"/>
      <c r="O4" s="9"/>
    </row>
    <row r="6" spans="1:15" x14ac:dyDescent="0.25">
      <c r="A6" s="3" t="s">
        <v>5</v>
      </c>
      <c r="B6" s="1" t="s">
        <v>35</v>
      </c>
      <c r="D6" s="1"/>
      <c r="F6" s="16"/>
      <c r="G6" s="16"/>
    </row>
    <row r="7" spans="1:15" x14ac:dyDescent="0.25">
      <c r="A7" s="3" t="s">
        <v>6</v>
      </c>
      <c r="B7" s="2" t="s">
        <v>20</v>
      </c>
      <c r="D7" s="2"/>
    </row>
    <row r="8" spans="1:15" x14ac:dyDescent="0.25">
      <c r="A8" s="15" t="s">
        <v>7</v>
      </c>
      <c r="B8" s="2" t="s">
        <v>21</v>
      </c>
    </row>
    <row r="9" spans="1:15" x14ac:dyDescent="0.25">
      <c r="A9" s="3" t="s">
        <v>8</v>
      </c>
      <c r="B9" s="1" t="s">
        <v>18</v>
      </c>
      <c r="D9" s="2"/>
    </row>
    <row r="10" spans="1:15" x14ac:dyDescent="0.25">
      <c r="A10" s="3"/>
      <c r="B10" s="1"/>
    </row>
    <row r="11" spans="1:15" x14ac:dyDescent="0.25">
      <c r="A11" s="3"/>
      <c r="B11" s="3"/>
      <c r="D11" s="1"/>
    </row>
    <row r="12" spans="1:15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34</v>
      </c>
      <c r="H12" s="6" t="s">
        <v>16</v>
      </c>
      <c r="I12" s="4" t="s">
        <v>12</v>
      </c>
      <c r="J12" s="4" t="s">
        <v>13</v>
      </c>
      <c r="K12" s="4" t="s">
        <v>14</v>
      </c>
      <c r="M12"/>
    </row>
    <row r="13" spans="1:15" s="5" customFormat="1" ht="30.6" customHeight="1" x14ac:dyDescent="0.25">
      <c r="A13" s="4">
        <v>1</v>
      </c>
      <c r="B13" s="21" t="s">
        <v>23</v>
      </c>
      <c r="C13" s="24" t="s">
        <v>24</v>
      </c>
      <c r="D13" s="23" t="s">
        <v>28</v>
      </c>
      <c r="E13" s="18" t="s">
        <v>19</v>
      </c>
      <c r="F13" s="6">
        <v>13.69</v>
      </c>
      <c r="G13" s="6">
        <v>1.0900000000000001</v>
      </c>
      <c r="H13" s="6">
        <f>F13+G13</f>
        <v>14.78</v>
      </c>
      <c r="I13" s="4">
        <v>5.0000000000000001E-3</v>
      </c>
      <c r="J13" s="4">
        <v>1</v>
      </c>
      <c r="K13" s="18" t="s">
        <v>22</v>
      </c>
      <c r="L13" s="29">
        <v>1916</v>
      </c>
      <c r="M13" s="5">
        <v>5.0000000000000001E-3</v>
      </c>
      <c r="N13" s="27">
        <v>0.08</v>
      </c>
    </row>
    <row r="14" spans="1:15" s="5" customFormat="1" ht="30.6" customHeight="1" x14ac:dyDescent="0.25">
      <c r="A14" s="4">
        <v>2</v>
      </c>
      <c r="B14" s="21" t="s">
        <v>23</v>
      </c>
      <c r="C14" s="24" t="s">
        <v>25</v>
      </c>
      <c r="D14" s="28" t="s">
        <v>29</v>
      </c>
      <c r="E14" s="18" t="s">
        <v>19</v>
      </c>
      <c r="F14" s="6">
        <v>184.36</v>
      </c>
      <c r="G14" s="4">
        <v>9.2200000000000006</v>
      </c>
      <c r="H14" s="4"/>
      <c r="I14" s="4">
        <v>1.1000000000000001</v>
      </c>
      <c r="J14" s="4">
        <v>1</v>
      </c>
      <c r="K14" s="18" t="s">
        <v>22</v>
      </c>
      <c r="L14" s="29">
        <v>25811</v>
      </c>
      <c r="M14" s="5">
        <v>1.1000000000000001</v>
      </c>
      <c r="N14" s="27">
        <v>0.05</v>
      </c>
    </row>
    <row r="15" spans="1:15" s="5" customFormat="1" ht="30.6" customHeight="1" x14ac:dyDescent="0.25">
      <c r="A15" s="4">
        <v>3</v>
      </c>
      <c r="B15" s="21" t="s">
        <v>23</v>
      </c>
      <c r="C15" s="24" t="s">
        <v>26</v>
      </c>
      <c r="D15" s="23" t="s">
        <v>30</v>
      </c>
      <c r="E15" s="18" t="s">
        <v>19</v>
      </c>
      <c r="F15" s="6">
        <v>19.690000000000001</v>
      </c>
      <c r="G15" s="6"/>
      <c r="H15" s="6"/>
      <c r="I15" s="4">
        <v>0.22</v>
      </c>
      <c r="J15" s="4">
        <v>1</v>
      </c>
      <c r="K15" s="18" t="s">
        <v>22</v>
      </c>
      <c r="L15" s="29">
        <v>2757</v>
      </c>
      <c r="M15" s="5">
        <v>0.22</v>
      </c>
    </row>
    <row r="16" spans="1:15" s="5" customFormat="1" ht="30.6" customHeight="1" x14ac:dyDescent="0.25">
      <c r="A16" s="4">
        <v>4</v>
      </c>
      <c r="B16" s="21" t="s">
        <v>23</v>
      </c>
      <c r="C16" s="24" t="s">
        <v>27</v>
      </c>
      <c r="D16" s="23" t="s">
        <v>31</v>
      </c>
      <c r="E16" s="18" t="s">
        <v>19</v>
      </c>
      <c r="F16" s="6">
        <v>2.0699999999999998</v>
      </c>
      <c r="G16" s="6"/>
      <c r="H16" s="6"/>
      <c r="I16" s="4">
        <v>0.04</v>
      </c>
      <c r="J16" s="4">
        <v>1</v>
      </c>
      <c r="K16" s="18" t="s">
        <v>22</v>
      </c>
      <c r="L16" s="29">
        <v>290</v>
      </c>
      <c r="M16" s="5">
        <v>0.04</v>
      </c>
    </row>
    <row r="17" spans="1:13" s="20" customFormat="1" ht="30.6" customHeight="1" x14ac:dyDescent="0.25">
      <c r="A17" s="17">
        <v>5</v>
      </c>
      <c r="B17" s="21" t="s">
        <v>23</v>
      </c>
      <c r="C17" s="24" t="s">
        <v>27</v>
      </c>
      <c r="D17" s="23" t="s">
        <v>32</v>
      </c>
      <c r="E17" s="18" t="s">
        <v>19</v>
      </c>
      <c r="F17" s="19">
        <v>2.71</v>
      </c>
      <c r="G17" s="19"/>
      <c r="H17" s="18"/>
      <c r="I17" s="22">
        <v>0.04</v>
      </c>
      <c r="J17" s="4">
        <v>1</v>
      </c>
      <c r="K17" s="18" t="s">
        <v>22</v>
      </c>
      <c r="L17" s="30">
        <v>380</v>
      </c>
      <c r="M17" s="5">
        <v>0.04</v>
      </c>
    </row>
    <row r="18" spans="1:13" s="10" customFormat="1" ht="18" customHeight="1" x14ac:dyDescent="0.25">
      <c r="A18" s="11"/>
      <c r="B18" s="11"/>
      <c r="C18" s="11"/>
      <c r="D18" s="11"/>
      <c r="E18" s="11"/>
      <c r="H18" s="11"/>
      <c r="I18" s="12"/>
      <c r="J18" s="11"/>
    </row>
    <row r="19" spans="1:13" s="10" customFormat="1" ht="18" customHeight="1" x14ac:dyDescent="0.25">
      <c r="A19" s="11"/>
      <c r="B19" s="11"/>
      <c r="C19" s="11"/>
      <c r="D19" s="11"/>
      <c r="E19" s="11"/>
      <c r="F19" s="11"/>
      <c r="G19" s="11"/>
      <c r="H19" s="11"/>
      <c r="I19" s="12"/>
      <c r="J19" s="11"/>
      <c r="L19" s="31">
        <f>L13+L14+L15+L16+L17</f>
        <v>31154</v>
      </c>
      <c r="M19" s="10">
        <f>M13+M14+M15+M17</f>
        <v>1.365</v>
      </c>
    </row>
    <row r="20" spans="1:13" s="5" customFormat="1" ht="35.450000000000003" customHeight="1" x14ac:dyDescent="0.25">
      <c r="A20" s="5" t="s">
        <v>9</v>
      </c>
      <c r="B20" s="35" t="s">
        <v>33</v>
      </c>
      <c r="C20" s="35"/>
      <c r="D20" s="35"/>
      <c r="E20" s="35"/>
      <c r="F20" s="35"/>
      <c r="G20" s="35"/>
      <c r="H20" s="35"/>
      <c r="I20" s="35"/>
      <c r="J20" s="35"/>
      <c r="K20" s="35"/>
    </row>
    <row r="21" spans="1:13" x14ac:dyDescent="0.25">
      <c r="C21" s="5"/>
      <c r="D21" s="7"/>
      <c r="E21" s="5"/>
      <c r="H21" s="5"/>
      <c r="I21" s="5"/>
    </row>
    <row r="26" spans="1:13" x14ac:dyDescent="0.25">
      <c r="A26" s="3"/>
      <c r="B26" s="3"/>
    </row>
    <row r="28" spans="1:13" x14ac:dyDescent="0.25">
      <c r="D28" s="32">
        <v>11287</v>
      </c>
    </row>
    <row r="30" spans="1:13" x14ac:dyDescent="0.25">
      <c r="D30">
        <f>D28/140</f>
        <v>80.621428571428567</v>
      </c>
    </row>
    <row r="31" spans="1:13" x14ac:dyDescent="0.25">
      <c r="J31" s="8"/>
    </row>
    <row r="32" spans="1:13" x14ac:dyDescent="0.25">
      <c r="J32" s="8"/>
    </row>
    <row r="33" spans="10:10" x14ac:dyDescent="0.25">
      <c r="J33" s="8"/>
    </row>
  </sheetData>
  <mergeCells count="4">
    <mergeCell ref="D2:F2"/>
    <mergeCell ref="D3:F3"/>
    <mergeCell ref="D4:F4"/>
    <mergeCell ref="B20:K20"/>
  </mergeCells>
  <conditionalFormatting sqref="D13:D16">
    <cfRule type="duplicateValues" dxfId="17" priority="13"/>
  </conditionalFormatting>
  <conditionalFormatting sqref="D13:D16">
    <cfRule type="duplicateValues" dxfId="16" priority="14"/>
    <cfRule type="duplicateValues" dxfId="15" priority="15"/>
    <cfRule type="duplicateValues" dxfId="14" priority="16"/>
  </conditionalFormatting>
  <conditionalFormatting sqref="D13:D16">
    <cfRule type="duplicateValues" dxfId="13" priority="17"/>
  </conditionalFormatting>
  <conditionalFormatting sqref="D13:D16">
    <cfRule type="duplicateValues" dxfId="12" priority="18"/>
  </conditionalFormatting>
  <conditionalFormatting sqref="D13:D16">
    <cfRule type="duplicateValues" dxfId="11" priority="11"/>
    <cfRule type="duplicateValues" dxfId="10" priority="12"/>
  </conditionalFormatting>
  <conditionalFormatting sqref="D13:D16">
    <cfRule type="duplicateValues" dxfId="9" priority="10"/>
  </conditionalFormatting>
  <conditionalFormatting sqref="D17">
    <cfRule type="duplicateValues" dxfId="8" priority="4"/>
  </conditionalFormatting>
  <conditionalFormatting sqref="D17">
    <cfRule type="duplicateValues" dxfId="7" priority="5"/>
    <cfRule type="duplicateValues" dxfId="6" priority="6"/>
    <cfRule type="duplicateValues" dxfId="5" priority="7"/>
  </conditionalFormatting>
  <conditionalFormatting sqref="D17">
    <cfRule type="duplicateValues" dxfId="4" priority="8"/>
  </conditionalFormatting>
  <conditionalFormatting sqref="D17">
    <cfRule type="duplicateValues" dxfId="3" priority="9"/>
  </conditionalFormatting>
  <conditionalFormatting sqref="D17">
    <cfRule type="duplicateValues" dxfId="2" priority="2"/>
    <cfRule type="duplicateValues" dxfId="1" priority="3"/>
  </conditionalFormatting>
  <conditionalFormatting sqref="D17">
    <cfRule type="duplicateValues" dxfId="0" priority="1"/>
  </conditionalFormatting>
  <printOptions horizontalCentered="1"/>
  <pageMargins left="0" right="0" top="0" bottom="0" header="0.3" footer="0.3"/>
  <pageSetup paperSize="9" scale="9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2025-03-26T08:43:08Z</cp:lastPrinted>
  <dcterms:created xsi:type="dcterms:W3CDTF">2020-08-05T08:48:56Z</dcterms:created>
  <dcterms:modified xsi:type="dcterms:W3CDTF">2025-03-29T03:47:38Z</dcterms:modified>
</cp:coreProperties>
</file>