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65" activeTab="3"/>
  </bookViews>
  <sheets>
    <sheet name="Sheet1" sheetId="1" r:id="rId1"/>
    <sheet name="Component Repair Recommenda" sheetId="3" r:id="rId2"/>
    <sheet name="Quo" sheetId="4" r:id="rId3"/>
    <sheet name="CCO" sheetId="5" r:id="rId4"/>
    <sheet name="Component Repair Recommendation" sheetId="2" state="hidden" r:id="rId5"/>
  </sheets>
  <calcPr calcId="152511"/>
  <fileRecoveryPr autoRecover="0"/>
</workbook>
</file>

<file path=xl/calcChain.xml><?xml version="1.0" encoding="utf-8"?>
<calcChain xmlns="http://schemas.openxmlformats.org/spreadsheetml/2006/main">
  <c r="I15" i="5" l="1"/>
  <c r="G15" i="5"/>
  <c r="I14" i="5"/>
  <c r="G14" i="5"/>
  <c r="I13" i="5"/>
  <c r="I12" i="5"/>
  <c r="I16" i="5" s="1"/>
  <c r="I16" i="4" l="1"/>
  <c r="G15" i="4" l="1"/>
  <c r="G14" i="4" l="1"/>
  <c r="I13" i="4" l="1"/>
  <c r="I14" i="4"/>
  <c r="I15" i="4"/>
  <c r="I12" i="4"/>
</calcChain>
</file>

<file path=xl/sharedStrings.xml><?xml version="1.0" encoding="utf-8"?>
<sst xmlns="http://schemas.openxmlformats.org/spreadsheetml/2006/main" count="161" uniqueCount="60">
  <si>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</si>
  <si>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</si>
  <si>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</si>
  <si>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</si>
  <si>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</si>
  <si>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</si>
  <si>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</si>
  <si>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</si>
  <si>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</si>
  <si>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</si>
  <si>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</si>
  <si>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</si>
  <si>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</si>
  <si>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</si>
  <si>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</si>
  <si>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</si>
  <si>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</si>
  <si>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</si>
  <si>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</si>
  <si>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</si>
  <si>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</si>
  <si>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</si>
  <si>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 xml:space="preserve"> </t>
  </si>
  <si>
    <t>Damage</t>
  </si>
  <si>
    <t>Recon</t>
  </si>
  <si>
    <t>EC290BLC</t>
  </si>
  <si>
    <t>-</t>
  </si>
  <si>
    <t>Seal</t>
  </si>
  <si>
    <t>Washer</t>
  </si>
  <si>
    <t>Sealing Kit</t>
  </si>
  <si>
    <t>200-202407026</t>
  </si>
  <si>
    <t>Boom Cylinder (Right)</t>
  </si>
  <si>
    <t>14563840-9K005727</t>
  </si>
  <si>
    <t>reuse</t>
  </si>
  <si>
    <t>local part</t>
  </si>
  <si>
    <t>Bearing</t>
  </si>
  <si>
    <t>9612-09540</t>
  </si>
  <si>
    <t>reuse or used part</t>
  </si>
  <si>
    <t>Note                  94.96/0.03                                94.96/0.06                              94.97/0.03
Rod have many straight lines &amp; head bushioin wearing.</t>
  </si>
  <si>
    <t>Rod</t>
  </si>
  <si>
    <t>Polishing</t>
  </si>
  <si>
    <t>Rod need to polishing</t>
  </si>
  <si>
    <t>Unit Price</t>
  </si>
  <si>
    <t>Total Price</t>
  </si>
  <si>
    <t>Brand</t>
  </si>
  <si>
    <t>Stock Status</t>
  </si>
  <si>
    <t>Total Amount</t>
  </si>
  <si>
    <t>Inquiry Date :</t>
  </si>
  <si>
    <t>Reply Date    :</t>
  </si>
  <si>
    <t>Ex Stock Is priority sale</t>
  </si>
  <si>
    <t xml:space="preserve">Local Price Validity </t>
  </si>
  <si>
    <t>3 day</t>
  </si>
  <si>
    <t>Reused</t>
  </si>
  <si>
    <t xml:space="preserve"> NOK KOREA</t>
  </si>
  <si>
    <t>Multiparts</t>
  </si>
  <si>
    <t>Used Parts</t>
  </si>
  <si>
    <t>Ex Stock</t>
  </si>
  <si>
    <t>Local</t>
  </si>
  <si>
    <t>CCO</t>
  </si>
  <si>
    <t>CCO with Used Parts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</si>
</sst>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1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0" xfId="0" quotePrefix="1" applyFont="1" applyFill="1" applyAlignment="1">
      <alignment horizontal="left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2" xfId="0" quotePrefix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/>
    <xf numFmtId="0" fontId="0" fillId="0" borderId="1" xfId="0" applyFont="1" applyBorder="1" applyAlignment="1">
      <alignment horizontal="center" vertical="center" wrapText="1"/>
    </xf>
    <xf numFmtId="0" fontId="1" fillId="2" borderId="0" xfId="0" applyFont="1" applyFill="1"/>
    <xf numFmtId="1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topLeftCell="A4" zoomScaleNormal="100" workbookViewId="0">
      <selection activeCell="C14" sqref="C14"/>
    </sheetView>
  </sheetViews>
  <sheetFormatPr defaultRowHeight="15" x14ac:dyDescent="0.25"/>
  <cols>
    <col min="1" max="1" width="4" style="23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21.42578125" customWidth="1"/>
  </cols>
  <sheetData>
    <row r="1" spans="1:9" ht="17.25" customHeight="1" x14ac:dyDescent="0.25">
      <c r="A1" s="22" t="s">
        <v>3</v>
      </c>
      <c r="B1" s="1"/>
      <c r="C1" s="8" t="s">
        <v>24</v>
      </c>
      <c r="D1" s="2"/>
      <c r="E1" s="56"/>
      <c r="F1" s="56"/>
    </row>
    <row r="2" spans="1:9" ht="15.75" customHeight="1" x14ac:dyDescent="0.25">
      <c r="A2" s="22" t="s">
        <v>14</v>
      </c>
      <c r="B2" s="1"/>
      <c r="C2" s="8" t="s">
        <v>25</v>
      </c>
      <c r="D2" s="2"/>
      <c r="E2" s="56"/>
      <c r="F2" s="57"/>
    </row>
    <row r="3" spans="1:9" ht="15.75" customHeight="1" x14ac:dyDescent="0.25">
      <c r="A3" s="22" t="s">
        <v>4</v>
      </c>
      <c r="B3" s="7"/>
      <c r="C3" s="14">
        <v>16772</v>
      </c>
      <c r="D3" s="2"/>
      <c r="E3" s="3"/>
    </row>
    <row r="4" spans="1:9" ht="15.75" customHeight="1" x14ac:dyDescent="0.25">
      <c r="A4" s="22" t="s">
        <v>5</v>
      </c>
      <c r="B4" s="7"/>
      <c r="C4" s="14" t="s">
        <v>23</v>
      </c>
      <c r="D4" s="2"/>
      <c r="E4" s="4"/>
    </row>
    <row r="5" spans="1:9" ht="15.75" x14ac:dyDescent="0.25">
      <c r="A5" s="22" t="s">
        <v>6</v>
      </c>
      <c r="B5" s="8"/>
      <c r="C5" s="8" t="s">
        <v>24</v>
      </c>
      <c r="D5" s="5"/>
      <c r="E5" s="4"/>
      <c r="I5" t="s">
        <v>22</v>
      </c>
    </row>
    <row r="6" spans="1:9" ht="15.75" x14ac:dyDescent="0.25">
      <c r="A6" s="22" t="s">
        <v>10</v>
      </c>
      <c r="B6" s="8"/>
      <c r="C6" s="8" t="s">
        <v>31</v>
      </c>
      <c r="D6" s="5"/>
      <c r="E6" s="4"/>
    </row>
    <row r="7" spans="1:9" ht="15.75" x14ac:dyDescent="0.25">
      <c r="A7" s="22" t="s">
        <v>13</v>
      </c>
      <c r="B7" s="8"/>
      <c r="C7" s="8" t="s">
        <v>30</v>
      </c>
      <c r="D7" s="5"/>
      <c r="E7" s="4"/>
    </row>
    <row r="8" spans="1:9" ht="15.75" x14ac:dyDescent="0.25">
      <c r="A8" s="22" t="s">
        <v>11</v>
      </c>
      <c r="B8" s="8"/>
      <c r="C8" s="8" t="s">
        <v>26</v>
      </c>
      <c r="D8" s="5"/>
      <c r="E8" s="4"/>
    </row>
    <row r="9" spans="1:9" ht="15.75" x14ac:dyDescent="0.25">
      <c r="A9" s="22" t="s">
        <v>12</v>
      </c>
      <c r="B9" s="8"/>
      <c r="C9" s="14" t="s">
        <v>32</v>
      </c>
      <c r="D9" s="5"/>
      <c r="E9" s="4"/>
    </row>
    <row r="10" spans="1:9" ht="15.75" x14ac:dyDescent="0.25">
      <c r="A10" s="20"/>
      <c r="B10" s="8"/>
      <c r="C10" s="8"/>
      <c r="D10" s="5"/>
      <c r="E10" s="5"/>
      <c r="G10" s="10"/>
      <c r="H10" s="10"/>
    </row>
    <row r="11" spans="1:9" ht="26.25" customHeight="1" x14ac:dyDescent="0.25">
      <c r="A11" s="21" t="s">
        <v>0</v>
      </c>
      <c r="B11" s="13" t="s">
        <v>8</v>
      </c>
      <c r="C11" s="12" t="s">
        <v>1</v>
      </c>
      <c r="D11" s="12" t="s">
        <v>7</v>
      </c>
      <c r="E11" s="9" t="s">
        <v>2</v>
      </c>
      <c r="F11" s="26" t="s">
        <v>9</v>
      </c>
      <c r="G11" s="11"/>
      <c r="H11" s="10"/>
    </row>
    <row r="12" spans="1:9" ht="26.25" customHeight="1" x14ac:dyDescent="0.25">
      <c r="A12" s="24">
        <v>1</v>
      </c>
      <c r="B12" s="13" t="s">
        <v>28</v>
      </c>
      <c r="C12" s="29">
        <v>14530666</v>
      </c>
      <c r="D12" s="12"/>
      <c r="E12" s="24">
        <v>1</v>
      </c>
      <c r="F12" s="26" t="s">
        <v>33</v>
      </c>
      <c r="G12" s="11"/>
      <c r="H12" s="10"/>
    </row>
    <row r="13" spans="1:9" ht="26.25" customHeight="1" x14ac:dyDescent="0.25">
      <c r="A13" s="30">
        <v>2</v>
      </c>
      <c r="B13" s="13" t="s">
        <v>29</v>
      </c>
      <c r="C13" s="12">
        <v>14589136</v>
      </c>
      <c r="D13" s="12"/>
      <c r="E13" s="25">
        <v>1</v>
      </c>
      <c r="F13" s="26" t="s">
        <v>34</v>
      </c>
      <c r="G13" s="11"/>
      <c r="H13" s="10"/>
    </row>
    <row r="14" spans="1:9" ht="26.25" customHeight="1" x14ac:dyDescent="0.25">
      <c r="A14" s="30">
        <v>3</v>
      </c>
      <c r="B14" s="13" t="s">
        <v>27</v>
      </c>
      <c r="C14" s="12">
        <v>14560206</v>
      </c>
      <c r="D14" s="12"/>
      <c r="E14" s="30">
        <v>4</v>
      </c>
      <c r="F14" s="26"/>
      <c r="G14" s="11"/>
      <c r="H14" s="10"/>
    </row>
    <row r="15" spans="1:9" ht="26.25" customHeight="1" x14ac:dyDescent="0.25">
      <c r="A15" s="30">
        <v>4</v>
      </c>
      <c r="B15" s="13" t="s">
        <v>35</v>
      </c>
      <c r="C15" s="12" t="s">
        <v>36</v>
      </c>
      <c r="D15" s="12"/>
      <c r="E15" s="28">
        <v>1</v>
      </c>
      <c r="F15" s="26" t="s">
        <v>37</v>
      </c>
      <c r="G15" s="11"/>
      <c r="H15" s="10"/>
    </row>
    <row r="16" spans="1:9" x14ac:dyDescent="0.25">
      <c r="A16" s="58" t="s">
        <v>38</v>
      </c>
      <c r="B16" s="59"/>
      <c r="C16" s="59"/>
      <c r="D16" s="59"/>
      <c r="E16" s="59"/>
      <c r="F16" s="59"/>
    </row>
    <row r="17" spans="1:6" x14ac:dyDescent="0.25">
      <c r="A17" s="59"/>
      <c r="B17" s="59"/>
      <c r="C17" s="59"/>
      <c r="D17" s="59"/>
      <c r="E17" s="59"/>
      <c r="F17" s="59"/>
    </row>
    <row r="18" spans="1:6" ht="45" customHeight="1" x14ac:dyDescent="0.25">
      <c r="A18" s="59"/>
      <c r="B18" s="59"/>
      <c r="C18" s="59"/>
      <c r="D18" s="59"/>
      <c r="E18" s="59"/>
      <c r="F18" s="59"/>
    </row>
  </sheetData>
  <mergeCells count="3">
    <mergeCell ref="E1:F1"/>
    <mergeCell ref="E2:F2"/>
    <mergeCell ref="A16:F18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D17" sqref="D17"/>
    </sheetView>
  </sheetViews>
  <sheetFormatPr defaultRowHeight="15" x14ac:dyDescent="0.25"/>
  <cols>
    <col min="1" max="1" width="5.28515625" customWidth="1"/>
    <col min="2" max="2" width="19.7109375" customWidth="1"/>
    <col min="3" max="3" width="25.28515625" customWidth="1"/>
    <col min="4" max="4" width="21.28515625" customWidth="1"/>
    <col min="5" max="5" width="22.85546875" customWidth="1"/>
    <col min="6" max="6" width="23.42578125" customWidth="1"/>
    <col min="7" max="7" width="39.28515625" customWidth="1"/>
    <col min="8" max="8" width="7.28515625" customWidth="1"/>
    <col min="9" max="9" width="40.85546875" customWidth="1"/>
  </cols>
  <sheetData>
    <row r="1" spans="1:9" x14ac:dyDescent="0.25">
      <c r="A1" s="60" t="s">
        <v>15</v>
      </c>
      <c r="B1" s="60" t="s">
        <v>16</v>
      </c>
      <c r="C1" s="60" t="s">
        <v>3</v>
      </c>
      <c r="D1" s="60" t="s">
        <v>17</v>
      </c>
      <c r="E1" s="60" t="s">
        <v>18</v>
      </c>
      <c r="F1" s="60" t="s">
        <v>19</v>
      </c>
      <c r="G1" s="60" t="s">
        <v>20</v>
      </c>
      <c r="H1" s="60" t="s">
        <v>21</v>
      </c>
      <c r="I1" s="60" t="s">
        <v>9</v>
      </c>
    </row>
    <row r="2" spans="1:9" x14ac:dyDescent="0.25">
      <c r="A2" s="60"/>
      <c r="B2" s="60"/>
      <c r="C2" s="60"/>
      <c r="D2" s="60"/>
      <c r="E2" s="60"/>
      <c r="F2" s="60"/>
      <c r="G2" s="60"/>
      <c r="H2" s="60"/>
      <c r="I2" s="60"/>
    </row>
    <row r="3" spans="1:9" s="34" customFormat="1" ht="30" customHeight="1" x14ac:dyDescent="0.25">
      <c r="A3" s="30">
        <v>1</v>
      </c>
      <c r="B3" s="30" t="s">
        <v>30</v>
      </c>
      <c r="C3" s="30" t="s">
        <v>24</v>
      </c>
      <c r="D3" s="30" t="s">
        <v>31</v>
      </c>
      <c r="E3" s="30" t="s">
        <v>39</v>
      </c>
      <c r="F3" s="18" t="s">
        <v>40</v>
      </c>
      <c r="G3" s="18" t="s">
        <v>41</v>
      </c>
      <c r="H3" s="30">
        <v>1</v>
      </c>
      <c r="I3" s="30" t="s">
        <v>33</v>
      </c>
    </row>
  </sheetData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showGridLines="0" topLeftCell="A4" zoomScaleNormal="100" workbookViewId="0">
      <selection activeCell="H16" sqref="H16"/>
    </sheetView>
  </sheetViews>
  <sheetFormatPr defaultRowHeight="15" x14ac:dyDescent="0.25"/>
  <cols>
    <col min="1" max="1" width="4" style="23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7" width="9.140625" style="6" hidden="1" customWidth="1"/>
    <col min="8" max="8" width="15.140625" style="6" customWidth="1"/>
    <col min="9" max="11" width="12.5703125" style="6" customWidth="1"/>
    <col min="12" max="12" width="21.42578125" customWidth="1"/>
  </cols>
  <sheetData>
    <row r="1" spans="1:15" ht="17.25" customHeight="1" x14ac:dyDescent="0.25">
      <c r="A1" s="22" t="s">
        <v>3</v>
      </c>
      <c r="B1" s="1"/>
      <c r="C1" s="8" t="s">
        <v>24</v>
      </c>
      <c r="D1" s="2"/>
      <c r="E1" s="56"/>
      <c r="F1" s="56"/>
      <c r="G1" s="56"/>
      <c r="H1" s="56"/>
      <c r="I1" s="56"/>
      <c r="J1" s="56"/>
      <c r="K1" s="56"/>
      <c r="L1" s="56"/>
    </row>
    <row r="2" spans="1:15" ht="15.75" customHeight="1" x14ac:dyDescent="0.25">
      <c r="A2" s="22" t="s">
        <v>14</v>
      </c>
      <c r="B2" s="1"/>
      <c r="C2" s="8" t="s">
        <v>25</v>
      </c>
      <c r="D2" s="2"/>
      <c r="E2" s="56"/>
      <c r="F2" s="56"/>
      <c r="G2" s="56"/>
      <c r="H2" s="56"/>
      <c r="I2" s="56"/>
      <c r="J2" s="56"/>
      <c r="K2" s="56"/>
      <c r="L2" s="57"/>
    </row>
    <row r="3" spans="1:15" ht="15.75" customHeight="1" x14ac:dyDescent="0.25">
      <c r="A3" s="22" t="s">
        <v>4</v>
      </c>
      <c r="B3" s="31"/>
      <c r="C3" s="14">
        <v>16772</v>
      </c>
      <c r="D3" s="2"/>
      <c r="E3" s="31"/>
      <c r="F3" s="31"/>
      <c r="G3" s="31"/>
      <c r="H3" s="31"/>
      <c r="I3" s="31"/>
      <c r="J3" s="31"/>
      <c r="K3" s="31"/>
    </row>
    <row r="4" spans="1:15" ht="15.75" customHeight="1" x14ac:dyDescent="0.25">
      <c r="A4" s="22" t="s">
        <v>5</v>
      </c>
      <c r="B4" s="31"/>
      <c r="C4" s="14" t="s">
        <v>23</v>
      </c>
      <c r="D4" s="2"/>
      <c r="E4" s="4"/>
      <c r="F4" s="4"/>
      <c r="G4" s="4"/>
      <c r="H4" s="4"/>
      <c r="I4" s="4"/>
      <c r="J4" s="4"/>
      <c r="K4" s="4"/>
    </row>
    <row r="5" spans="1:15" ht="15.75" x14ac:dyDescent="0.25">
      <c r="A5" s="22" t="s">
        <v>6</v>
      </c>
      <c r="B5" s="8"/>
      <c r="C5" s="8" t="s">
        <v>24</v>
      </c>
      <c r="D5" s="5"/>
      <c r="E5" s="4"/>
      <c r="F5" s="4"/>
      <c r="G5" s="4"/>
      <c r="H5" s="4"/>
      <c r="I5" s="4"/>
      <c r="J5" s="4"/>
      <c r="K5" s="4"/>
      <c r="O5" t="s">
        <v>22</v>
      </c>
    </row>
    <row r="6" spans="1:15" ht="15.75" x14ac:dyDescent="0.25">
      <c r="A6" s="22" t="s">
        <v>10</v>
      </c>
      <c r="B6" s="8"/>
      <c r="C6" s="8" t="s">
        <v>31</v>
      </c>
      <c r="D6" s="5"/>
      <c r="E6" s="4"/>
      <c r="F6" s="4"/>
      <c r="G6" s="4"/>
      <c r="H6" s="4"/>
      <c r="I6" s="4"/>
      <c r="J6" s="4"/>
      <c r="K6" s="4"/>
    </row>
    <row r="7" spans="1:15" ht="15.75" x14ac:dyDescent="0.25">
      <c r="A7" s="22" t="s">
        <v>13</v>
      </c>
      <c r="B7" s="8"/>
      <c r="C7" s="8" t="s">
        <v>30</v>
      </c>
      <c r="D7" s="5"/>
      <c r="E7" s="4"/>
      <c r="F7" s="4"/>
      <c r="G7" s="4"/>
      <c r="H7" s="4"/>
      <c r="I7" s="4"/>
      <c r="J7" s="4"/>
      <c r="K7" s="4"/>
    </row>
    <row r="8" spans="1:15" ht="15.75" x14ac:dyDescent="0.25">
      <c r="A8" s="22" t="s">
        <v>11</v>
      </c>
      <c r="B8" s="8"/>
      <c r="C8" s="8" t="s">
        <v>26</v>
      </c>
      <c r="D8" s="5"/>
      <c r="E8" s="4"/>
      <c r="F8" s="4"/>
      <c r="G8" s="4"/>
      <c r="H8" s="4"/>
      <c r="I8" s="4"/>
      <c r="J8" s="4"/>
      <c r="K8" s="4"/>
    </row>
    <row r="9" spans="1:15" ht="15.75" x14ac:dyDescent="0.25">
      <c r="A9" s="22" t="s">
        <v>12</v>
      </c>
      <c r="B9" s="8"/>
      <c r="C9" s="14" t="s">
        <v>32</v>
      </c>
      <c r="D9" s="5"/>
      <c r="E9" s="4"/>
      <c r="F9" s="4"/>
      <c r="G9" s="4"/>
      <c r="H9" s="4"/>
      <c r="I9" s="4"/>
      <c r="J9" s="4"/>
      <c r="K9" s="4"/>
    </row>
    <row r="10" spans="1:15" ht="15.75" x14ac:dyDescent="0.25">
      <c r="A10" s="31"/>
      <c r="B10" s="8"/>
      <c r="C10" s="8"/>
      <c r="D10" s="5"/>
      <c r="E10" s="5"/>
      <c r="F10" s="5"/>
      <c r="G10" s="5"/>
      <c r="H10" s="5"/>
      <c r="I10" s="5"/>
      <c r="J10" s="5"/>
      <c r="K10" s="5"/>
      <c r="M10" s="10"/>
      <c r="N10" s="10"/>
    </row>
    <row r="11" spans="1:15" ht="26.25" customHeight="1" x14ac:dyDescent="0.25">
      <c r="A11" s="33" t="s">
        <v>0</v>
      </c>
      <c r="B11" s="13" t="s">
        <v>8</v>
      </c>
      <c r="C11" s="12" t="s">
        <v>1</v>
      </c>
      <c r="D11" s="12" t="s">
        <v>7</v>
      </c>
      <c r="E11" s="32" t="s">
        <v>2</v>
      </c>
      <c r="F11" s="32"/>
      <c r="G11" s="32"/>
      <c r="H11" s="32" t="s">
        <v>42</v>
      </c>
      <c r="I11" s="32" t="s">
        <v>43</v>
      </c>
      <c r="J11" s="32" t="s">
        <v>44</v>
      </c>
      <c r="K11" s="32" t="s">
        <v>45</v>
      </c>
      <c r="L11" s="26" t="s">
        <v>9</v>
      </c>
      <c r="M11" s="11"/>
      <c r="N11" s="10"/>
    </row>
    <row r="12" spans="1:15" s="44" customFormat="1" ht="26.25" customHeight="1" x14ac:dyDescent="0.25">
      <c r="A12" s="38">
        <v>1</v>
      </c>
      <c r="B12" s="39" t="s">
        <v>28</v>
      </c>
      <c r="C12" s="40">
        <v>14530666</v>
      </c>
      <c r="D12" s="41"/>
      <c r="E12" s="38">
        <v>1</v>
      </c>
      <c r="F12" s="38"/>
      <c r="G12" s="38"/>
      <c r="H12" s="38"/>
      <c r="I12" s="38">
        <f>H12*E12</f>
        <v>0</v>
      </c>
      <c r="J12" s="38" t="s">
        <v>52</v>
      </c>
      <c r="K12" s="38"/>
      <c r="L12" s="42" t="s">
        <v>33</v>
      </c>
      <c r="M12" s="11"/>
      <c r="N12" s="43"/>
    </row>
    <row r="13" spans="1:15" s="44" customFormat="1" ht="26.25" customHeight="1" x14ac:dyDescent="0.25">
      <c r="A13" s="38">
        <v>2</v>
      </c>
      <c r="B13" s="39" t="s">
        <v>29</v>
      </c>
      <c r="C13" s="41">
        <v>14589136</v>
      </c>
      <c r="D13" s="41"/>
      <c r="E13" s="38">
        <v>1</v>
      </c>
      <c r="F13" s="38"/>
      <c r="G13" s="38"/>
      <c r="H13" s="38">
        <v>43.16</v>
      </c>
      <c r="I13" s="38">
        <f t="shared" ref="I13:I15" si="0">H13*E13</f>
        <v>43.16</v>
      </c>
      <c r="J13" s="38" t="s">
        <v>53</v>
      </c>
      <c r="K13" s="38" t="s">
        <v>54</v>
      </c>
      <c r="L13" s="42" t="s">
        <v>34</v>
      </c>
      <c r="M13" s="11"/>
      <c r="N13" s="43"/>
    </row>
    <row r="14" spans="1:15" s="44" customFormat="1" ht="26.25" customHeight="1" x14ac:dyDescent="0.25">
      <c r="A14" s="38">
        <v>3</v>
      </c>
      <c r="B14" s="39" t="s">
        <v>27</v>
      </c>
      <c r="C14" s="41">
        <v>14560206</v>
      </c>
      <c r="D14" s="41"/>
      <c r="E14" s="38">
        <v>4</v>
      </c>
      <c r="F14" s="38">
        <v>15000</v>
      </c>
      <c r="G14" s="52">
        <f>F14/4800</f>
        <v>3.125</v>
      </c>
      <c r="H14" s="38">
        <v>3.13</v>
      </c>
      <c r="I14" s="38">
        <f t="shared" si="0"/>
        <v>12.52</v>
      </c>
      <c r="J14" s="38" t="s">
        <v>57</v>
      </c>
      <c r="K14" s="38" t="s">
        <v>57</v>
      </c>
      <c r="L14" s="42"/>
      <c r="M14" s="11"/>
      <c r="N14" s="43"/>
    </row>
    <row r="15" spans="1:15" s="44" customFormat="1" ht="26.25" customHeight="1" x14ac:dyDescent="0.25">
      <c r="A15" s="38">
        <v>4</v>
      </c>
      <c r="B15" s="45" t="s">
        <v>35</v>
      </c>
      <c r="C15" s="38" t="s">
        <v>36</v>
      </c>
      <c r="D15" s="38"/>
      <c r="E15" s="38">
        <v>1</v>
      </c>
      <c r="F15" s="38">
        <v>35.18</v>
      </c>
      <c r="G15" s="53">
        <f>F15*60%</f>
        <v>21.108000000000001</v>
      </c>
      <c r="H15" s="38">
        <v>21.11</v>
      </c>
      <c r="I15" s="38">
        <f t="shared" si="0"/>
        <v>21.11</v>
      </c>
      <c r="J15" s="38" t="s">
        <v>55</v>
      </c>
      <c r="K15" s="38" t="s">
        <v>56</v>
      </c>
      <c r="L15" s="42" t="s">
        <v>37</v>
      </c>
      <c r="M15" s="11"/>
      <c r="N15" s="43"/>
    </row>
    <row r="16" spans="1:15" s="10" customFormat="1" ht="30" customHeight="1" x14ac:dyDescent="0.25">
      <c r="A16" s="35"/>
      <c r="B16" s="36"/>
      <c r="C16" s="35"/>
      <c r="D16" s="35"/>
      <c r="E16" s="35"/>
      <c r="F16" s="35"/>
      <c r="G16" s="35"/>
      <c r="H16" s="32" t="s">
        <v>46</v>
      </c>
      <c r="I16" s="32">
        <f>SUM(I12:I15)</f>
        <v>76.789999999999992</v>
      </c>
      <c r="J16" s="35"/>
      <c r="K16" s="35"/>
      <c r="L16" s="37"/>
      <c r="M16" s="11"/>
    </row>
    <row r="17" spans="1:12" x14ac:dyDescent="0.25">
      <c r="A17" s="58" t="s">
        <v>38</v>
      </c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</row>
    <row r="18" spans="1:12" x14ac:dyDescent="0.25">
      <c r="A18" s="59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</row>
    <row r="19" spans="1:12" ht="45" customHeight="1" x14ac:dyDescent="0.25">
      <c r="A19" s="59"/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</row>
    <row r="21" spans="1:12" x14ac:dyDescent="0.25">
      <c r="B21" s="46" t="s">
        <v>47</v>
      </c>
      <c r="C21" s="47">
        <v>45498</v>
      </c>
    </row>
    <row r="22" spans="1:12" x14ac:dyDescent="0.25">
      <c r="B22" s="46" t="s">
        <v>48</v>
      </c>
      <c r="C22" s="47">
        <v>45498</v>
      </c>
    </row>
    <row r="23" spans="1:12" x14ac:dyDescent="0.25">
      <c r="B23" s="46" t="s">
        <v>49</v>
      </c>
      <c r="C23" s="48"/>
    </row>
    <row r="24" spans="1:12" x14ac:dyDescent="0.25">
      <c r="B24" s="46" t="s">
        <v>50</v>
      </c>
      <c r="C24" s="48" t="s">
        <v>51</v>
      </c>
    </row>
  </sheetData>
  <mergeCells count="3">
    <mergeCell ref="E1:L1"/>
    <mergeCell ref="E2:L2"/>
    <mergeCell ref="A17:L19"/>
  </mergeCells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showGridLines="0" tabSelected="1" zoomScaleNormal="100" workbookViewId="0">
      <selection activeCell="I6" sqref="I6"/>
    </sheetView>
  </sheetViews>
  <sheetFormatPr defaultRowHeight="15" x14ac:dyDescent="0.25"/>
  <cols>
    <col min="1" max="1" width="4" style="23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7" width="9.140625" style="6" hidden="1" customWidth="1"/>
    <col min="8" max="8" width="15.140625" style="6" customWidth="1"/>
    <col min="9" max="11" width="12.5703125" style="6" customWidth="1"/>
    <col min="12" max="12" width="21.42578125" customWidth="1"/>
    <col min="13" max="13" width="20.28515625" customWidth="1"/>
  </cols>
  <sheetData>
    <row r="1" spans="1:15" ht="17.25" customHeight="1" x14ac:dyDescent="0.25">
      <c r="A1" s="22" t="s">
        <v>3</v>
      </c>
      <c r="B1" s="1"/>
      <c r="C1" s="8" t="s">
        <v>24</v>
      </c>
      <c r="D1" s="2"/>
      <c r="E1" s="56"/>
      <c r="F1" s="56"/>
      <c r="G1" s="56"/>
      <c r="H1" s="56"/>
      <c r="I1" s="56"/>
      <c r="J1" s="56"/>
      <c r="K1" s="56"/>
      <c r="L1" s="56"/>
    </row>
    <row r="2" spans="1:15" ht="15.75" customHeight="1" x14ac:dyDescent="0.25">
      <c r="A2" s="22" t="s">
        <v>14</v>
      </c>
      <c r="B2" s="1"/>
      <c r="C2" s="8" t="s">
        <v>25</v>
      </c>
      <c r="D2" s="2"/>
      <c r="E2" s="56"/>
      <c r="F2" s="56"/>
      <c r="G2" s="56"/>
      <c r="H2" s="56"/>
      <c r="I2" s="56"/>
      <c r="J2" s="56"/>
      <c r="K2" s="56"/>
      <c r="L2" s="57"/>
    </row>
    <row r="3" spans="1:15" ht="15.75" customHeight="1" x14ac:dyDescent="0.25">
      <c r="A3" s="22" t="s">
        <v>4</v>
      </c>
      <c r="B3" s="49"/>
      <c r="C3" s="14">
        <v>16772</v>
      </c>
      <c r="D3" s="2"/>
      <c r="E3" s="49"/>
      <c r="F3" s="49"/>
      <c r="G3" s="49"/>
      <c r="H3" s="49"/>
      <c r="I3" s="49"/>
      <c r="J3" s="49"/>
      <c r="K3" s="49"/>
    </row>
    <row r="4" spans="1:15" ht="15.75" customHeight="1" x14ac:dyDescent="0.25">
      <c r="A4" s="22" t="s">
        <v>5</v>
      </c>
      <c r="B4" s="49"/>
      <c r="C4" s="14" t="s">
        <v>23</v>
      </c>
      <c r="D4" s="2"/>
      <c r="E4" s="4"/>
      <c r="F4" s="4"/>
      <c r="G4" s="4"/>
      <c r="H4" s="4"/>
      <c r="I4" s="4"/>
      <c r="J4" s="4"/>
      <c r="K4" s="4"/>
    </row>
    <row r="5" spans="1:15" ht="15.75" x14ac:dyDescent="0.25">
      <c r="A5" s="22" t="s">
        <v>6</v>
      </c>
      <c r="B5" s="8"/>
      <c r="C5" s="8" t="s">
        <v>24</v>
      </c>
      <c r="D5" s="5"/>
      <c r="E5" s="4"/>
      <c r="F5" s="4"/>
      <c r="G5" s="4"/>
      <c r="H5" s="4"/>
      <c r="I5" s="4"/>
      <c r="J5" s="4"/>
      <c r="K5" s="4"/>
      <c r="O5" t="s">
        <v>22</v>
      </c>
    </row>
    <row r="6" spans="1:15" ht="15.75" x14ac:dyDescent="0.25">
      <c r="A6" s="22" t="s">
        <v>10</v>
      </c>
      <c r="B6" s="8"/>
      <c r="C6" s="8" t="s">
        <v>31</v>
      </c>
      <c r="D6" s="5"/>
      <c r="E6" s="4"/>
      <c r="F6" s="4"/>
      <c r="G6" s="4"/>
      <c r="H6" s="4"/>
      <c r="I6" s="4"/>
      <c r="J6" s="4"/>
      <c r="K6" s="4"/>
    </row>
    <row r="7" spans="1:15" ht="15.75" x14ac:dyDescent="0.25">
      <c r="A7" s="22" t="s">
        <v>13</v>
      </c>
      <c r="B7" s="8"/>
      <c r="C7" s="8" t="s">
        <v>30</v>
      </c>
      <c r="D7" s="5"/>
      <c r="E7" s="4"/>
      <c r="F7" s="4"/>
      <c r="G7" s="4"/>
      <c r="H7" s="4"/>
      <c r="I7" s="4"/>
      <c r="J7" s="4"/>
      <c r="K7" s="4"/>
    </row>
    <row r="8" spans="1:15" ht="15.75" x14ac:dyDescent="0.25">
      <c r="A8" s="22" t="s">
        <v>11</v>
      </c>
      <c r="B8" s="8"/>
      <c r="C8" s="8" t="s">
        <v>26</v>
      </c>
      <c r="D8" s="5"/>
      <c r="E8" s="4"/>
      <c r="F8" s="4"/>
      <c r="G8" s="4"/>
      <c r="H8" s="4"/>
      <c r="I8" s="4"/>
      <c r="J8" s="4"/>
      <c r="K8" s="4"/>
    </row>
    <row r="9" spans="1:15" ht="15.75" x14ac:dyDescent="0.25">
      <c r="A9" s="22" t="s">
        <v>12</v>
      </c>
      <c r="B9" s="8"/>
      <c r="C9" s="14" t="s">
        <v>32</v>
      </c>
      <c r="D9" s="5"/>
      <c r="E9" s="4"/>
      <c r="F9" s="4"/>
      <c r="G9" s="4"/>
      <c r="H9" s="4"/>
      <c r="I9" s="4"/>
      <c r="J9" s="4"/>
      <c r="K9" s="4"/>
    </row>
    <row r="10" spans="1:15" ht="15.75" x14ac:dyDescent="0.25">
      <c r="A10" s="49"/>
      <c r="B10" s="8"/>
      <c r="C10" s="8"/>
      <c r="D10" s="5"/>
      <c r="E10" s="5"/>
      <c r="F10" s="5"/>
      <c r="G10" s="5"/>
      <c r="H10" s="5"/>
      <c r="I10" s="5"/>
      <c r="J10" s="5"/>
      <c r="K10" s="5"/>
      <c r="M10" s="10"/>
      <c r="N10" s="10"/>
    </row>
    <row r="11" spans="1:15" ht="26.25" customHeight="1" x14ac:dyDescent="0.25">
      <c r="A11" s="50" t="s">
        <v>0</v>
      </c>
      <c r="B11" s="13" t="s">
        <v>8</v>
      </c>
      <c r="C11" s="12" t="s">
        <v>1</v>
      </c>
      <c r="D11" s="12" t="s">
        <v>7</v>
      </c>
      <c r="E11" s="51" t="s">
        <v>2</v>
      </c>
      <c r="F11" s="51"/>
      <c r="G11" s="51"/>
      <c r="H11" s="51" t="s">
        <v>42</v>
      </c>
      <c r="I11" s="51" t="s">
        <v>43</v>
      </c>
      <c r="J11" s="51" t="s">
        <v>44</v>
      </c>
      <c r="K11" s="51" t="s">
        <v>45</v>
      </c>
      <c r="L11" s="26" t="s">
        <v>9</v>
      </c>
      <c r="M11" s="54"/>
      <c r="N11" s="10"/>
    </row>
    <row r="12" spans="1:15" s="44" customFormat="1" ht="26.25" customHeight="1" x14ac:dyDescent="0.25">
      <c r="A12" s="38">
        <v>1</v>
      </c>
      <c r="B12" s="39" t="s">
        <v>28</v>
      </c>
      <c r="C12" s="40">
        <v>14530666</v>
      </c>
      <c r="D12" s="41"/>
      <c r="E12" s="38">
        <v>1</v>
      </c>
      <c r="F12" s="38"/>
      <c r="G12" s="38"/>
      <c r="H12" s="38"/>
      <c r="I12" s="38">
        <f>H12*E12</f>
        <v>0</v>
      </c>
      <c r="J12" s="38" t="s">
        <v>52</v>
      </c>
      <c r="K12" s="38"/>
      <c r="L12" s="42" t="s">
        <v>33</v>
      </c>
      <c r="M12" s="55"/>
      <c r="N12" s="43"/>
    </row>
    <row r="13" spans="1:15" s="44" customFormat="1" ht="26.25" customHeight="1" x14ac:dyDescent="0.25">
      <c r="A13" s="38">
        <v>2</v>
      </c>
      <c r="B13" s="39" t="s">
        <v>29</v>
      </c>
      <c r="C13" s="41">
        <v>14589136</v>
      </c>
      <c r="D13" s="41"/>
      <c r="E13" s="38">
        <v>1</v>
      </c>
      <c r="F13" s="38"/>
      <c r="G13" s="38"/>
      <c r="H13" s="38">
        <v>43.16</v>
      </c>
      <c r="I13" s="38">
        <f t="shared" ref="I13:I15" si="0">H13*E13</f>
        <v>43.16</v>
      </c>
      <c r="J13" s="38" t="s">
        <v>53</v>
      </c>
      <c r="K13" s="38" t="s">
        <v>54</v>
      </c>
      <c r="L13" s="42" t="s">
        <v>34</v>
      </c>
      <c r="M13" s="55" t="s">
        <v>58</v>
      </c>
      <c r="N13" s="43"/>
    </row>
    <row r="14" spans="1:15" s="44" customFormat="1" ht="26.25" customHeight="1" x14ac:dyDescent="0.25">
      <c r="A14" s="38">
        <v>3</v>
      </c>
      <c r="B14" s="39" t="s">
        <v>27</v>
      </c>
      <c r="C14" s="41">
        <v>14560206</v>
      </c>
      <c r="D14" s="41"/>
      <c r="E14" s="38">
        <v>4</v>
      </c>
      <c r="F14" s="38">
        <v>15000</v>
      </c>
      <c r="G14" s="52">
        <f>F14/4800</f>
        <v>3.125</v>
      </c>
      <c r="H14" s="38">
        <v>3.13</v>
      </c>
      <c r="I14" s="38">
        <f t="shared" si="0"/>
        <v>12.52</v>
      </c>
      <c r="J14" s="38" t="s">
        <v>57</v>
      </c>
      <c r="K14" s="38" t="s">
        <v>57</v>
      </c>
      <c r="L14" s="42"/>
      <c r="M14" s="55" t="s">
        <v>58</v>
      </c>
      <c r="N14" s="43"/>
    </row>
    <row r="15" spans="1:15" s="44" customFormat="1" ht="26.25" customHeight="1" x14ac:dyDescent="0.25">
      <c r="A15" s="38">
        <v>4</v>
      </c>
      <c r="B15" s="45" t="s">
        <v>35</v>
      </c>
      <c r="C15" s="38" t="s">
        <v>36</v>
      </c>
      <c r="D15" s="38"/>
      <c r="E15" s="38">
        <v>1</v>
      </c>
      <c r="F15" s="38">
        <v>35.18</v>
      </c>
      <c r="G15" s="53">
        <f>F15*60%</f>
        <v>21.108000000000001</v>
      </c>
      <c r="H15" s="38">
        <v>21.11</v>
      </c>
      <c r="I15" s="38">
        <f t="shared" si="0"/>
        <v>21.11</v>
      </c>
      <c r="J15" s="38" t="s">
        <v>55</v>
      </c>
      <c r="K15" s="38" t="s">
        <v>56</v>
      </c>
      <c r="L15" s="42" t="s">
        <v>37</v>
      </c>
      <c r="M15" s="55" t="s">
        <v>59</v>
      </c>
      <c r="N15" s="43"/>
    </row>
    <row r="16" spans="1:15" s="10" customFormat="1" ht="30" customHeight="1" x14ac:dyDescent="0.25">
      <c r="A16" s="35"/>
      <c r="B16" s="36"/>
      <c r="C16" s="35"/>
      <c r="D16" s="35"/>
      <c r="E16" s="35"/>
      <c r="F16" s="35"/>
      <c r="G16" s="35"/>
      <c r="H16" s="51" t="s">
        <v>46</v>
      </c>
      <c r="I16" s="51">
        <f>SUM(I12:I15)</f>
        <v>76.789999999999992</v>
      </c>
      <c r="J16" s="35"/>
      <c r="K16" s="35"/>
      <c r="L16" s="37"/>
      <c r="M16" s="11"/>
    </row>
    <row r="17" spans="1:12" x14ac:dyDescent="0.25">
      <c r="A17" s="58" t="s">
        <v>38</v>
      </c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</row>
    <row r="18" spans="1:12" x14ac:dyDescent="0.25">
      <c r="A18" s="59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</row>
    <row r="19" spans="1:12" ht="45" customHeight="1" x14ac:dyDescent="0.25">
      <c r="A19" s="59"/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</row>
    <row r="21" spans="1:12" x14ac:dyDescent="0.25">
      <c r="B21" s="46" t="s">
        <v>47</v>
      </c>
      <c r="C21" s="47">
        <v>45498</v>
      </c>
    </row>
    <row r="22" spans="1:12" x14ac:dyDescent="0.25">
      <c r="B22" s="46" t="s">
        <v>48</v>
      </c>
      <c r="C22" s="47">
        <v>45498</v>
      </c>
    </row>
    <row r="23" spans="1:12" x14ac:dyDescent="0.25">
      <c r="B23" s="46" t="s">
        <v>49</v>
      </c>
      <c r="C23" s="48"/>
    </row>
    <row r="24" spans="1:12" x14ac:dyDescent="0.25">
      <c r="B24" s="46" t="s">
        <v>50</v>
      </c>
      <c r="C24" s="48" t="s">
        <v>51</v>
      </c>
    </row>
  </sheetData>
  <mergeCells count="3">
    <mergeCell ref="E1:L1"/>
    <mergeCell ref="E2:L2"/>
    <mergeCell ref="A17:L19"/>
  </mergeCells>
  <pageMargins left="0.7" right="0.7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C1" workbookViewId="0">
      <selection activeCell="D6" sqref="D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1.28515625" customWidth="1"/>
    <col min="5" max="5" width="22.85546875" customWidth="1"/>
    <col min="6" max="6" width="23.42578125" customWidth="1"/>
    <col min="7" max="7" width="39.28515625" customWidth="1"/>
    <col min="8" max="8" width="7.28515625" customWidth="1"/>
    <col min="9" max="9" width="40.85546875" customWidth="1"/>
  </cols>
  <sheetData>
    <row r="1" spans="1:9" x14ac:dyDescent="0.25">
      <c r="A1" s="60" t="s">
        <v>15</v>
      </c>
      <c r="B1" s="60" t="s">
        <v>16</v>
      </c>
      <c r="C1" s="60" t="s">
        <v>3</v>
      </c>
      <c r="D1" s="60" t="s">
        <v>17</v>
      </c>
      <c r="E1" s="60" t="s">
        <v>18</v>
      </c>
      <c r="F1" s="60" t="s">
        <v>19</v>
      </c>
      <c r="G1" s="60" t="s">
        <v>20</v>
      </c>
      <c r="H1" s="60" t="s">
        <v>21</v>
      </c>
      <c r="I1" s="60" t="s">
        <v>9</v>
      </c>
    </row>
    <row r="2" spans="1:9" x14ac:dyDescent="0.25">
      <c r="A2" s="60"/>
      <c r="B2" s="60"/>
      <c r="C2" s="60"/>
      <c r="D2" s="60"/>
      <c r="E2" s="60"/>
      <c r="F2" s="60"/>
      <c r="G2" s="60"/>
      <c r="H2" s="60"/>
      <c r="I2" s="60"/>
    </row>
    <row r="3" spans="1:9" ht="31.5" customHeight="1" x14ac:dyDescent="0.25">
      <c r="A3" s="16"/>
      <c r="B3" s="27"/>
      <c r="C3" s="17"/>
      <c r="D3" s="17"/>
      <c r="E3" s="19"/>
      <c r="F3" s="18"/>
      <c r="G3" s="15"/>
      <c r="H3" s="9"/>
      <c r="I3" s="9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Component Repair Recommenda</vt:lpstr>
      <vt:lpstr>Quo</vt:lpstr>
      <vt:lpstr>CCO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2024-07-29T04:24:04Z</dcterms:modified>
</cp:coreProperties>
</file>