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15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M11" i="1" l="1"/>
  <c r="N11" i="1"/>
  <c r="O11" i="1"/>
  <c r="H11" i="1" l="1"/>
  <c r="G11" i="1"/>
  <c r="I5" i="1" l="1"/>
  <c r="I11" i="1" s="1"/>
</calcChain>
</file>

<file path=xl/sharedStrings.xml><?xml version="1.0" encoding="utf-8"?>
<sst xmlns="http://schemas.openxmlformats.org/spreadsheetml/2006/main" count="36" uniqueCount="25">
  <si>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</si>
  <si>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</si>
  <si>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</si>
  <si>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</si>
  <si>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</si>
  <si>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</si>
  <si>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</si>
  <si>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</si>
  <si>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</si>
  <si>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</si>
  <si>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</si>
  <si>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</si>
  <si>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</si>
  <si>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</si>
  <si>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</si>
  <si>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Supplier - A 
Name  -  MAC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</si>
  <si>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5%dis</t>
  </si>
  <si>
    <r>
      <t xml:space="preserve">
BU Name         :   PG BU
Proposal No.    :  PG BU-LOCAL-ORD-115
Proposal Date  :   2.1.2025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Inventory stock and Warranty Machine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</si>
  <si>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</si>
  <si>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Engine Oil, All Fleet Premium, SAE 15W40, CI-4/SL</t>
  </si>
  <si>
    <t>Valvoline</t>
  </si>
  <si>
    <t>inventory stock &amp; warranty machine</t>
  </si>
  <si>
    <t xml:space="preserve">  forInventory stock &amp; warranty machine</t>
  </si>
  <si>
    <t>Volvo</t>
  </si>
  <si>
    <t>Engine 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</si>
</sst>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7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inventory stock &amp; warranty machine</c:v>
                  </c:pt>
                  <c:pt idx="2">
                    <c:v>Engine Oil</c:v>
                  </c:pt>
                  <c:pt idx="3">
                    <c:v>15067197</c:v>
                  </c:pt>
                  <c:pt idx="4">
                    <c:v>10</c:v>
                  </c:pt>
                  <c:pt idx="5">
                    <c:v>77.14</c:v>
                  </c:pt>
                  <c:pt idx="6">
                    <c:v>771.40</c:v>
                  </c:pt>
                  <c:pt idx="8">
                    <c:v>5%dis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Valvoline</c:v>
                  </c:pt>
                  <c:pt idx="1">
                    <c:v>inventory stock &amp; warranty machine</c:v>
                  </c:pt>
                  <c:pt idx="2">
                    <c:v>Engine Oil, All Fleet Premium, SAE 15W40, CI-4/SL</c:v>
                  </c:pt>
                  <c:pt idx="3">
                    <c:v>692053</c:v>
                  </c:pt>
                  <c:pt idx="4">
                    <c:v>20</c:v>
                  </c:pt>
                  <c:pt idx="5">
                    <c:v>80.95</c:v>
                  </c:pt>
                  <c:pt idx="6">
                    <c:v>1,619</c:v>
                  </c:pt>
                  <c:pt idx="8">
                    <c:v>5%dis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MAC
Contact No.
Address -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inventory stock &amp; warranty machine</c:v>
                  </c:pt>
                  <c:pt idx="2">
                    <c:v>Engine Oil</c:v>
                  </c:pt>
                  <c:pt idx="3">
                    <c:v>15067197</c:v>
                  </c:pt>
                  <c:pt idx="4">
                    <c:v>10</c:v>
                  </c:pt>
                  <c:pt idx="5">
                    <c:v>77.14</c:v>
                  </c:pt>
                  <c:pt idx="6">
                    <c:v>771.40</c:v>
                  </c:pt>
                  <c:pt idx="8">
                    <c:v>5%dis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Valvoline</c:v>
                  </c:pt>
                  <c:pt idx="1">
                    <c:v>inventory stock &amp; warranty machine</c:v>
                  </c:pt>
                  <c:pt idx="2">
                    <c:v>Engine Oil, All Fleet Premium, SAE 15W40, CI-4/SL</c:v>
                  </c:pt>
                  <c:pt idx="3">
                    <c:v>692053</c:v>
                  </c:pt>
                  <c:pt idx="4">
                    <c:v>20</c:v>
                  </c:pt>
                  <c:pt idx="5">
                    <c:v>80.95</c:v>
                  </c:pt>
                  <c:pt idx="6">
                    <c:v>1,619</c:v>
                  </c:pt>
                  <c:pt idx="8">
                    <c:v>5%dis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MAC
Contact No.
Address -
…………………………………</c:v>
                  </c:pt>
                  <c:pt idx="7">
                    <c:v>                Supplier - B
Name - Multipart no stock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30</c:v>
                </c:pt>
                <c:pt idx="5" formatCode="#,##0.00">
                  <c:v>158.09</c:v>
                </c:pt>
                <c:pt idx="6" formatCode="#,##0.00">
                  <c:v>2390.4</c:v>
                </c:pt>
                <c:pt idx="10" formatCode="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4647400"/>
        <c:axId val="324651712"/>
      </c:barChart>
      <c:catAx>
        <c:axId val="324647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651712"/>
        <c:crosses val="autoZero"/>
        <c:auto val="1"/>
        <c:lblAlgn val="ctr"/>
        <c:lblOffset val="100"/>
        <c:noMultiLvlLbl val="0"/>
      </c:catAx>
      <c:valAx>
        <c:axId val="324651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4647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4" zoomScaleNormal="10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1" t="s">
        <v>7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2:15" ht="12.75" customHeight="1" x14ac:dyDescent="0.25">
      <c r="B2" s="7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2:15" ht="142.5" customHeight="1" thickBot="1" x14ac:dyDescent="0.3">
      <c r="B3" s="39" t="s">
        <v>17</v>
      </c>
      <c r="C3" s="39"/>
      <c r="D3" s="39"/>
      <c r="E3" s="39"/>
      <c r="G3" s="39" t="s">
        <v>15</v>
      </c>
      <c r="H3" s="39"/>
      <c r="I3" s="39"/>
      <c r="J3" s="39" t="s">
        <v>13</v>
      </c>
      <c r="K3" s="39"/>
      <c r="L3" s="39"/>
      <c r="M3" s="39" t="s">
        <v>18</v>
      </c>
      <c r="N3" s="39"/>
      <c r="O3" s="3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5" customHeight="1" thickBot="1" x14ac:dyDescent="0.3">
      <c r="B5" s="9">
        <v>1</v>
      </c>
      <c r="C5" s="10" t="s">
        <v>20</v>
      </c>
      <c r="D5" s="19" t="s">
        <v>21</v>
      </c>
      <c r="E5" s="17" t="s">
        <v>19</v>
      </c>
      <c r="F5" s="17">
        <v>692053</v>
      </c>
      <c r="G5" s="9">
        <v>20</v>
      </c>
      <c r="H5" s="26">
        <v>80.95</v>
      </c>
      <c r="I5" s="21">
        <f t="shared" ref="I5" si="0">H5*G5</f>
        <v>1619</v>
      </c>
      <c r="J5" s="12"/>
      <c r="K5" s="23" t="s">
        <v>16</v>
      </c>
      <c r="L5" s="11" t="s">
        <v>14</v>
      </c>
      <c r="M5" s="9"/>
      <c r="N5" s="11"/>
      <c r="O5" s="20" t="s">
        <v>14</v>
      </c>
    </row>
    <row r="6" spans="2:15" ht="30" customHeight="1" thickBot="1" x14ac:dyDescent="0.3">
      <c r="B6" s="9">
        <v>2</v>
      </c>
      <c r="C6" s="10" t="s">
        <v>23</v>
      </c>
      <c r="D6" s="19" t="s">
        <v>21</v>
      </c>
      <c r="E6" s="17" t="s">
        <v>24</v>
      </c>
      <c r="F6" s="17">
        <v>15067197</v>
      </c>
      <c r="G6" s="10">
        <v>10</v>
      </c>
      <c r="H6" s="26">
        <v>77.14</v>
      </c>
      <c r="I6" s="26">
        <f>H6*G6</f>
        <v>771.4</v>
      </c>
      <c r="J6" s="10"/>
      <c r="K6" s="23" t="s">
        <v>16</v>
      </c>
      <c r="L6" s="11" t="s">
        <v>14</v>
      </c>
      <c r="M6" s="10"/>
      <c r="N6" s="10"/>
      <c r="O6" s="20" t="s">
        <v>14</v>
      </c>
    </row>
    <row r="7" spans="2:15" ht="30" customHeight="1" thickBot="1" x14ac:dyDescent="0.3">
      <c r="B7" s="9"/>
      <c r="C7" s="10"/>
      <c r="D7" s="19"/>
      <c r="E7" s="10"/>
      <c r="F7" s="17"/>
      <c r="G7" s="10"/>
      <c r="H7" s="21"/>
      <c r="I7" s="21"/>
      <c r="J7" s="10"/>
      <c r="K7" s="10"/>
      <c r="L7" s="11"/>
      <c r="M7" s="10"/>
      <c r="N7" s="10"/>
      <c r="O7" s="20"/>
    </row>
    <row r="8" spans="2:15" ht="30" customHeight="1" x14ac:dyDescent="0.25">
      <c r="B8" s="9"/>
      <c r="C8" s="10"/>
      <c r="D8" s="19"/>
      <c r="E8" s="10"/>
      <c r="F8" s="17"/>
      <c r="G8" s="10"/>
      <c r="H8" s="21"/>
      <c r="I8" s="21"/>
      <c r="J8" s="10"/>
      <c r="K8" s="10"/>
      <c r="L8" s="11"/>
      <c r="M8" s="10"/>
      <c r="N8" s="10"/>
      <c r="O8" s="20"/>
    </row>
    <row r="9" spans="2:15" ht="30" customHeight="1" x14ac:dyDescent="0.25">
      <c r="B9" s="9"/>
      <c r="C9" s="10"/>
      <c r="D9" s="19"/>
      <c r="E9" s="17"/>
      <c r="F9" s="17"/>
      <c r="G9" s="21"/>
      <c r="H9" s="21"/>
      <c r="I9" s="21"/>
      <c r="J9" s="21"/>
      <c r="K9" s="21"/>
      <c r="L9" s="21"/>
      <c r="M9" s="21"/>
      <c r="N9" s="21"/>
      <c r="O9" s="21"/>
    </row>
    <row r="10" spans="2:15" ht="30" customHeight="1" thickBot="1" x14ac:dyDescent="0.3">
      <c r="B10" s="24"/>
      <c r="C10" s="17"/>
      <c r="D10" s="19"/>
      <c r="E10" s="17"/>
      <c r="F10" s="17"/>
      <c r="G10" s="21"/>
      <c r="H10" s="21"/>
      <c r="I10" s="21"/>
      <c r="J10" s="17"/>
      <c r="K10" s="17"/>
      <c r="L10" s="21"/>
      <c r="M10" s="17"/>
      <c r="N10" s="17"/>
      <c r="O10" s="21"/>
    </row>
    <row r="11" spans="2:15" ht="24" customHeight="1" thickBot="1" x14ac:dyDescent="0.3">
      <c r="B11" s="18" t="s">
        <v>5</v>
      </c>
      <c r="C11" s="18"/>
      <c r="D11" s="18"/>
      <c r="E11" s="18"/>
      <c r="F11" s="18"/>
      <c r="G11" s="25">
        <f>G5+G6+G7+G8+G9+G10</f>
        <v>30</v>
      </c>
      <c r="H11" s="28">
        <f>H5+H6+H7+H8+H9+H10</f>
        <v>158.09</v>
      </c>
      <c r="I11" s="29">
        <f>I6+I5+I7+I8+I9+I10</f>
        <v>2390.4</v>
      </c>
      <c r="J11" s="14"/>
      <c r="K11" s="14"/>
      <c r="L11" s="13"/>
      <c r="M11" s="22">
        <f>M6</f>
        <v>0</v>
      </c>
      <c r="N11" s="27">
        <f>N6</f>
        <v>0</v>
      </c>
      <c r="O11" s="27" t="str">
        <f>O6</f>
        <v>no stock</v>
      </c>
    </row>
    <row r="12" spans="2:15" ht="10.5" customHeight="1" thickBot="1" x14ac:dyDescent="0.3">
      <c r="B12" s="15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5"/>
    </row>
    <row r="13" spans="2:15" ht="18.75" customHeight="1" thickBot="1" x14ac:dyDescent="0.3">
      <c r="B13" s="40" t="s">
        <v>10</v>
      </c>
      <c r="C13" s="41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</row>
    <row r="14" spans="2:15" ht="33" customHeight="1" thickBot="1" x14ac:dyDescent="0.3">
      <c r="B14" s="36" t="s">
        <v>6</v>
      </c>
      <c r="C14" s="37"/>
      <c r="D14" s="32" t="s">
        <v>22</v>
      </c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3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6"/>
      <c r="M25" s="30" t="s">
        <v>11</v>
      </c>
      <c r="N25" s="30"/>
      <c r="O25" s="30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2025-01-02T07:33:08Z</dcterms:modified>
</cp:coreProperties>
</file>