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465" activeTab="1"/>
  </bookViews>
  <sheets>
    <sheet name="100-2023080081" sheetId="1" r:id="rId1"/>
    <sheet name="100-2023080081 (Quo)" sheetId="2" r:id="rId2"/>
  </sheets>
  <calcPr calcId="152511"/>
  <fileRecoveryPr autoRecover="0"/>
</workbook>
</file>

<file path=xl/calcChain.xml><?xml version="1.0" encoding="utf-8"?>
<calcChain xmlns="http://schemas.openxmlformats.org/spreadsheetml/2006/main">
  <c r="I13" i="2" l="1"/>
  <c r="I12" i="2"/>
  <c r="J13" i="2" l="1"/>
  <c r="J12" i="2"/>
  <c r="J14" i="2" s="1"/>
</calcChain>
</file>

<file path=xl/sharedStrings.xml><?xml version="1.0" encoding="utf-8"?>
<sst xmlns="http://schemas.openxmlformats.org/spreadsheetml/2006/main" count="73" uniqueCount="38">
  <si>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</si>
  <si>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</si>
  <si>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</si>
  <si>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</si>
  <si>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</si>
  <si>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</si>
  <si>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</si>
  <si>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</si>
  <si>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</si>
  <si>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</si>
  <si>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</si>
  <si>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</si>
  <si>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</si>
  <si>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</si>
  <si>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</si>
  <si>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</si>
  <si>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Reman Customer</t>
  </si>
  <si>
    <t>Pump Head</t>
  </si>
  <si>
    <t>BMG Co.,ltd</t>
  </si>
  <si>
    <t>YB37574</t>
  </si>
  <si>
    <t>Rotary pump-1 pc</t>
  </si>
  <si>
    <t>100-2023080082</t>
  </si>
  <si>
    <t>Z-959</t>
  </si>
  <si>
    <t>With sample.</t>
  </si>
  <si>
    <t>Main Oil seal</t>
  </si>
  <si>
    <t>22.2-34.9-6.35</t>
  </si>
  <si>
    <t>Unit Price(USD)</t>
  </si>
  <si>
    <t>Total Price(USD)</t>
  </si>
  <si>
    <t>Brand</t>
  </si>
  <si>
    <t>Stock Status</t>
  </si>
  <si>
    <t>Inquiry Date :</t>
  </si>
  <si>
    <t>Reply Date    :</t>
  </si>
  <si>
    <t>Ex Stock Is priority sale</t>
  </si>
  <si>
    <t xml:space="preserve"> </t>
  </si>
  <si>
    <t>Local</t>
  </si>
  <si>
    <t>Total Amount</t>
  </si>
  <si>
    <t>Z-959-L</t>
  </si>
  <si>
    <t>22.2-34.9-6.35-L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</si>
</sst>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quotePrefix="1" applyFont="1" applyFill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164" fontId="1" fillId="0" borderId="2" xfId="0" quotePrefix="1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65" fontId="3" fillId="0" borderId="0" xfId="1" applyNumberFormat="1" applyFont="1" applyFill="1" applyAlignment="1">
      <alignment horizontal="left" vertical="center"/>
    </xf>
    <xf numFmtId="165" fontId="3" fillId="0" borderId="0" xfId="1" applyNumberFormat="1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/>
    </xf>
    <xf numFmtId="165" fontId="1" fillId="0" borderId="3" xfId="1" applyNumberFormat="1" applyFont="1" applyBorder="1" applyAlignment="1">
      <alignment horizontal="center" vertical="center"/>
    </xf>
    <xf numFmtId="165" fontId="1" fillId="0" borderId="1" xfId="1" applyNumberFormat="1" applyFont="1" applyBorder="1" applyAlignment="1">
      <alignment horizontal="center" vertical="center"/>
    </xf>
    <xf numFmtId="165" fontId="0" fillId="0" borderId="0" xfId="1" applyNumberFormat="1" applyFont="1" applyAlignment="1">
      <alignment horizontal="center"/>
    </xf>
    <xf numFmtId="0" fontId="3" fillId="0" borderId="0" xfId="0" applyFont="1" applyFill="1" applyAlignment="1">
      <alignment horizontal="left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opLeftCell="A10" zoomScaleNormal="100" workbookViewId="0">
      <selection activeCell="F21" sqref="F21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18</v>
      </c>
      <c r="D1" s="2"/>
      <c r="E1" s="33"/>
      <c r="F1" s="33"/>
    </row>
    <row r="2" spans="1:8" ht="15.75" customHeight="1" x14ac:dyDescent="0.25">
      <c r="A2" s="8" t="s">
        <v>14</v>
      </c>
      <c r="B2" s="1"/>
      <c r="C2" s="10" t="s">
        <v>19</v>
      </c>
      <c r="D2" s="2"/>
      <c r="E2" s="33"/>
      <c r="F2" s="34"/>
    </row>
    <row r="3" spans="1:8" ht="15.75" customHeight="1" x14ac:dyDescent="0.25">
      <c r="A3" s="8" t="s">
        <v>4</v>
      </c>
      <c r="B3" s="9"/>
      <c r="C3" s="10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16</v>
      </c>
      <c r="D5" s="5"/>
      <c r="E5" s="4"/>
    </row>
    <row r="6" spans="1:8" ht="15.75" x14ac:dyDescent="0.25">
      <c r="A6" s="8" t="s">
        <v>10</v>
      </c>
      <c r="B6" s="10"/>
      <c r="C6" s="10" t="s">
        <v>20</v>
      </c>
      <c r="D6" s="5"/>
      <c r="E6" s="4"/>
    </row>
    <row r="7" spans="1:8" ht="15.75" x14ac:dyDescent="0.25">
      <c r="A7" s="8" t="s">
        <v>13</v>
      </c>
      <c r="B7" s="10"/>
      <c r="C7" s="10" t="s">
        <v>21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7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11">
        <v>1</v>
      </c>
      <c r="B12" s="15" t="s">
        <v>17</v>
      </c>
      <c r="C12" s="20" t="s">
        <v>22</v>
      </c>
      <c r="D12" s="14"/>
      <c r="E12" s="11">
        <v>1</v>
      </c>
      <c r="F12" s="18" t="s">
        <v>23</v>
      </c>
      <c r="G12" s="13"/>
      <c r="H12" s="12"/>
    </row>
    <row r="13" spans="1:8" ht="26.25" customHeight="1" x14ac:dyDescent="0.25">
      <c r="A13" s="11">
        <v>2</v>
      </c>
      <c r="B13" s="15" t="s">
        <v>24</v>
      </c>
      <c r="C13" s="19" t="s">
        <v>25</v>
      </c>
      <c r="D13" s="14"/>
      <c r="E13" s="11">
        <v>2</v>
      </c>
      <c r="F13" s="18" t="s">
        <v>23</v>
      </c>
      <c r="G13" s="13"/>
      <c r="H13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showGridLines="0" tabSelected="1" zoomScaleNormal="100" workbookViewId="0">
      <selection activeCell="I13" sqref="I13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10.5703125" style="31" hidden="1" customWidth="1"/>
    <col min="8" max="8" width="15" style="6" bestFit="1" customWidth="1"/>
    <col min="9" max="9" width="15" style="6" customWidth="1"/>
    <col min="10" max="10" width="15.5703125" style="6" bestFit="1" customWidth="1"/>
    <col min="11" max="11" width="13.85546875" style="6" customWidth="1"/>
    <col min="12" max="12" width="11.5703125" style="6" bestFit="1" customWidth="1"/>
    <col min="13" max="13" width="41.5703125" customWidth="1"/>
  </cols>
  <sheetData>
    <row r="1" spans="1:15" ht="17.25" customHeight="1" x14ac:dyDescent="0.25">
      <c r="A1" s="8" t="s">
        <v>3</v>
      </c>
      <c r="B1" s="1"/>
      <c r="C1" s="10" t="s">
        <v>18</v>
      </c>
      <c r="D1" s="2"/>
      <c r="E1" s="33"/>
      <c r="F1" s="33"/>
      <c r="G1" s="33"/>
      <c r="H1" s="33"/>
      <c r="I1" s="33"/>
      <c r="J1" s="33"/>
      <c r="K1" s="33"/>
      <c r="L1" s="33"/>
      <c r="M1" s="33"/>
    </row>
    <row r="2" spans="1:15" ht="15.75" customHeight="1" x14ac:dyDescent="0.25">
      <c r="A2" s="8" t="s">
        <v>14</v>
      </c>
      <c r="B2" s="1"/>
      <c r="C2" s="10" t="s">
        <v>19</v>
      </c>
      <c r="D2" s="2"/>
      <c r="E2" s="33"/>
      <c r="F2" s="33"/>
      <c r="G2" s="33"/>
      <c r="H2" s="33"/>
      <c r="I2" s="33"/>
      <c r="J2" s="33"/>
      <c r="K2" s="33"/>
      <c r="L2" s="33"/>
      <c r="M2" s="34"/>
    </row>
    <row r="3" spans="1:15" ht="15.75" customHeight="1" x14ac:dyDescent="0.25">
      <c r="A3" s="8" t="s">
        <v>4</v>
      </c>
      <c r="B3" s="21"/>
      <c r="C3" s="10" t="s">
        <v>15</v>
      </c>
      <c r="D3" s="2"/>
      <c r="E3" s="21"/>
      <c r="F3" s="26"/>
      <c r="G3" s="26"/>
      <c r="H3" s="21"/>
      <c r="I3" s="32"/>
      <c r="J3" s="21"/>
      <c r="K3" s="21"/>
      <c r="L3" s="21"/>
    </row>
    <row r="4" spans="1:15" ht="15.75" customHeight="1" x14ac:dyDescent="0.25">
      <c r="A4" s="8" t="s">
        <v>5</v>
      </c>
      <c r="B4" s="21"/>
      <c r="C4" s="10" t="s">
        <v>15</v>
      </c>
      <c r="D4" s="2"/>
      <c r="E4" s="4"/>
      <c r="F4" s="27"/>
      <c r="G4" s="27"/>
      <c r="H4" s="4"/>
      <c r="I4" s="4"/>
      <c r="J4" s="4"/>
      <c r="K4" s="4"/>
      <c r="L4" s="4"/>
    </row>
    <row r="5" spans="1:15" ht="15.75" x14ac:dyDescent="0.25">
      <c r="A5" s="8" t="s">
        <v>6</v>
      </c>
      <c r="B5" s="10"/>
      <c r="C5" s="10" t="s">
        <v>16</v>
      </c>
      <c r="D5" s="5"/>
      <c r="E5" s="4"/>
      <c r="F5" s="27"/>
      <c r="G5" s="27"/>
      <c r="H5" s="4"/>
      <c r="I5" s="4"/>
      <c r="J5" s="4"/>
      <c r="K5" s="4"/>
      <c r="L5" s="4"/>
    </row>
    <row r="6" spans="1:15" ht="15.75" x14ac:dyDescent="0.25">
      <c r="A6" s="8" t="s">
        <v>10</v>
      </c>
      <c r="B6" s="10"/>
      <c r="C6" s="10" t="s">
        <v>20</v>
      </c>
      <c r="D6" s="5"/>
      <c r="E6" s="4"/>
      <c r="F6" s="27"/>
      <c r="G6" s="27"/>
      <c r="H6" s="4"/>
      <c r="I6" s="4"/>
      <c r="J6" s="4"/>
      <c r="K6" s="4"/>
      <c r="L6" s="4"/>
    </row>
    <row r="7" spans="1:15" ht="15.75" x14ac:dyDescent="0.25">
      <c r="A7" s="8" t="s">
        <v>13</v>
      </c>
      <c r="B7" s="10"/>
      <c r="C7" s="10" t="s">
        <v>21</v>
      </c>
      <c r="D7" s="5"/>
      <c r="E7" s="4"/>
      <c r="F7" s="27"/>
      <c r="G7" s="27"/>
      <c r="H7" s="4"/>
      <c r="I7" s="4"/>
      <c r="J7" s="4"/>
      <c r="K7" s="4"/>
      <c r="L7" s="4"/>
    </row>
    <row r="8" spans="1:15" ht="15.75" x14ac:dyDescent="0.25">
      <c r="A8" s="8" t="s">
        <v>11</v>
      </c>
      <c r="B8" s="10"/>
      <c r="C8" s="10" t="s">
        <v>15</v>
      </c>
      <c r="D8" s="5"/>
      <c r="E8" s="4"/>
      <c r="F8" s="27"/>
      <c r="G8" s="27"/>
      <c r="H8" s="4"/>
      <c r="I8" s="4"/>
      <c r="J8" s="4"/>
      <c r="K8" s="4"/>
      <c r="L8" s="4"/>
    </row>
    <row r="9" spans="1:15" ht="15.75" x14ac:dyDescent="0.25">
      <c r="A9" s="8" t="s">
        <v>12</v>
      </c>
      <c r="B9" s="10"/>
      <c r="C9" s="17" t="s">
        <v>15</v>
      </c>
      <c r="D9" s="5"/>
      <c r="E9" s="4"/>
      <c r="F9" s="27"/>
      <c r="G9" s="27"/>
      <c r="H9" s="4"/>
      <c r="I9" s="4"/>
      <c r="J9" s="4"/>
      <c r="K9" s="4"/>
      <c r="L9" s="4"/>
    </row>
    <row r="10" spans="1:15" ht="15.75" x14ac:dyDescent="0.25">
      <c r="A10" s="1"/>
      <c r="B10" s="10"/>
      <c r="C10" s="10"/>
      <c r="D10" s="5"/>
      <c r="E10" s="5"/>
      <c r="F10" s="28"/>
      <c r="G10" s="28"/>
      <c r="H10" s="5"/>
      <c r="I10" s="5"/>
      <c r="J10" s="5"/>
      <c r="K10" s="5"/>
      <c r="L10" s="5"/>
      <c r="N10" s="12"/>
      <c r="O10" s="12"/>
    </row>
    <row r="11" spans="1:15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29"/>
      <c r="G11" s="29"/>
      <c r="H11" s="22" t="s">
        <v>26</v>
      </c>
      <c r="I11" s="22"/>
      <c r="J11" s="22" t="s">
        <v>27</v>
      </c>
      <c r="K11" s="22" t="s">
        <v>28</v>
      </c>
      <c r="L11" s="22" t="s">
        <v>29</v>
      </c>
      <c r="M11" s="16" t="s">
        <v>9</v>
      </c>
      <c r="N11" s="13"/>
      <c r="O11" s="12"/>
    </row>
    <row r="12" spans="1:15" ht="26.25" customHeight="1" x14ac:dyDescent="0.25">
      <c r="A12" s="11">
        <v>1</v>
      </c>
      <c r="B12" s="15" t="s">
        <v>17</v>
      </c>
      <c r="C12" s="20" t="s">
        <v>36</v>
      </c>
      <c r="D12" s="14"/>
      <c r="E12" s="11">
        <v>1</v>
      </c>
      <c r="F12" s="30">
        <v>2200000</v>
      </c>
      <c r="G12" s="30">
        <v>2772000</v>
      </c>
      <c r="H12" s="11">
        <v>792</v>
      </c>
      <c r="I12" s="11">
        <f>H12/105%</f>
        <v>754.28571428571422</v>
      </c>
      <c r="J12" s="11">
        <f>H12*E12</f>
        <v>792</v>
      </c>
      <c r="K12" s="11" t="s">
        <v>34</v>
      </c>
      <c r="L12" s="11" t="s">
        <v>34</v>
      </c>
      <c r="M12" s="18" t="s">
        <v>23</v>
      </c>
      <c r="N12" s="13"/>
      <c r="O12" s="12"/>
    </row>
    <row r="13" spans="1:15" ht="26.25" customHeight="1" x14ac:dyDescent="0.25">
      <c r="A13" s="11">
        <v>2</v>
      </c>
      <c r="B13" s="15" t="s">
        <v>24</v>
      </c>
      <c r="C13" s="19" t="s">
        <v>37</v>
      </c>
      <c r="D13" s="14"/>
      <c r="E13" s="11">
        <v>2</v>
      </c>
      <c r="F13" s="30">
        <v>8000</v>
      </c>
      <c r="G13" s="30">
        <v>10080</v>
      </c>
      <c r="H13" s="11">
        <v>2.88</v>
      </c>
      <c r="I13" s="11">
        <f>H13/105%</f>
        <v>2.7428571428571424</v>
      </c>
      <c r="J13" s="11">
        <f>H13*E13</f>
        <v>5.76</v>
      </c>
      <c r="K13" s="11" t="s">
        <v>34</v>
      </c>
      <c r="L13" s="11" t="s">
        <v>34</v>
      </c>
      <c r="M13" s="18" t="s">
        <v>23</v>
      </c>
      <c r="N13" s="13"/>
      <c r="O13" s="12"/>
    </row>
    <row r="14" spans="1:15" ht="26.25" customHeight="1" x14ac:dyDescent="0.25">
      <c r="H14" s="11" t="s">
        <v>35</v>
      </c>
      <c r="I14" s="11"/>
      <c r="J14" s="11">
        <f>SUM(J12:J13)</f>
        <v>797.76</v>
      </c>
    </row>
    <row r="15" spans="1:15" x14ac:dyDescent="0.25">
      <c r="D15" s="6" t="s">
        <v>33</v>
      </c>
    </row>
    <row r="16" spans="1:15" x14ac:dyDescent="0.25">
      <c r="B16" s="23" t="s">
        <v>30</v>
      </c>
      <c r="C16" s="24">
        <v>45161</v>
      </c>
    </row>
    <row r="17" spans="2:3" x14ac:dyDescent="0.25">
      <c r="B17" s="23" t="s">
        <v>31</v>
      </c>
      <c r="C17" s="24">
        <v>45162</v>
      </c>
    </row>
    <row r="18" spans="2:3" x14ac:dyDescent="0.25">
      <c r="B18" s="23" t="s">
        <v>32</v>
      </c>
      <c r="C18" s="25"/>
    </row>
  </sheetData>
  <mergeCells count="2">
    <mergeCell ref="E1:M1"/>
    <mergeCell ref="E2:M2"/>
  </mergeCells>
  <pageMargins left="0.7" right="0.7" top="0.75" bottom="0.75" header="0.3" footer="0.3"/>
  <pageSetup paperSize="9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100-2023080081</vt:lpstr>
      <vt:lpstr>100-2023080081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2023-08-31T08:52:12Z</dcterms:modified>
</cp:coreProperties>
</file>