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1 For HTY Customer CK(Border Order 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Sheet1!$A$12:$N$18</definedName>
    <definedName name="_xlnm.Print_Area" localSheetId="0">Sheet1!$A$1:$J$21</definedName>
  </definedNames>
  <calcPr calcId="152511"/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</calcChain>
</file>

<file path=xl/sharedStrings.xml><?xml version="1.0" encoding="utf-8"?>
<sst xmlns="http://schemas.openxmlformats.org/spreadsheetml/2006/main" count="53" uniqueCount="39">
  <si>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</si>
  <si>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</si>
  <si>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</si>
  <si>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</si>
  <si>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</si>
  <si>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</si>
  <si>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</si>
  <si>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</si>
  <si>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</si>
  <si>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</si>
  <si>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</si>
  <si>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</si>
  <si>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</si>
  <si>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</si>
  <si>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</si>
  <si>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</si>
  <si>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</si>
  <si>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</si>
  <si>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</si>
  <si>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</si>
  <si>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</si>
  <si>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 xml:space="preserve">Chain comp., mast(1st), FCS, MLH4000 </t>
  </si>
  <si>
    <t>Wheel, chain</t>
  </si>
  <si>
    <t xml:space="preserve">Nut, jam </t>
  </si>
  <si>
    <t xml:space="preserve">0000-30016 </t>
  </si>
  <si>
    <t xml:space="preserve">Nut </t>
  </si>
  <si>
    <t>0000-20016</t>
  </si>
  <si>
    <t>Clip, hose</t>
  </si>
  <si>
    <t>Ring, snap</t>
  </si>
  <si>
    <t>0000-84035</t>
  </si>
  <si>
    <t>52011-90740-0</t>
  </si>
  <si>
    <t>80011-56660</t>
  </si>
  <si>
    <t>70002-63790-0</t>
  </si>
  <si>
    <t>no stock in factory</t>
  </si>
  <si>
    <t>ex stock in factory</t>
  </si>
  <si>
    <t>For CPO-78-HTY-2025-Jan-063. Customer CK.Machine model- RBS12CB &amp; RBS12CB1, Sr No -265E00231. 50% advance payment is collected with RV 70045. Arrange by Border.</t>
  </si>
  <si>
    <t>: 78-PR-25010001</t>
  </si>
  <si>
    <t>: 6-Jan-25</t>
  </si>
  <si>
    <t>: 21-Jun-25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</si>
</sst>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0" xfId="0" applyFont="1" applyFill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12" zoomScaleNormal="100" workbookViewId="0">
      <selection activeCell="J15" sqref="J15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36</v>
      </c>
      <c r="D6" s="1"/>
      <c r="F6" s="16"/>
    </row>
    <row r="7" spans="1:14" x14ac:dyDescent="0.25">
      <c r="A7" s="3" t="s">
        <v>6</v>
      </c>
      <c r="B7" s="2" t="s">
        <v>37</v>
      </c>
      <c r="D7" s="2"/>
    </row>
    <row r="8" spans="1:14" x14ac:dyDescent="0.25">
      <c r="A8" s="15" t="s">
        <v>7</v>
      </c>
      <c r="B8" s="2" t="s">
        <v>38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1" customFormat="1" ht="49.15" customHeight="1" x14ac:dyDescent="0.2">
      <c r="A13" s="19">
        <v>1</v>
      </c>
      <c r="B13" s="20" t="s">
        <v>19</v>
      </c>
      <c r="C13" s="23" t="s">
        <v>21</v>
      </c>
      <c r="D13" s="18" t="s">
        <v>30</v>
      </c>
      <c r="E13" s="17" t="s">
        <v>20</v>
      </c>
      <c r="F13" s="22">
        <f>12150/140</f>
        <v>86.785714285714292</v>
      </c>
      <c r="G13" s="17"/>
      <c r="H13" s="17">
        <v>3</v>
      </c>
      <c r="I13" s="17">
        <v>4</v>
      </c>
      <c r="J13" s="17" t="s">
        <v>33</v>
      </c>
      <c r="L13" s="24"/>
    </row>
    <row r="14" spans="1:14" s="21" customFormat="1" ht="49.15" customHeight="1" x14ac:dyDescent="0.2">
      <c r="A14" s="19">
        <v>2</v>
      </c>
      <c r="B14" s="20" t="s">
        <v>19</v>
      </c>
      <c r="C14" s="23" t="s">
        <v>22</v>
      </c>
      <c r="D14" s="18" t="s">
        <v>31</v>
      </c>
      <c r="E14" s="17" t="s">
        <v>20</v>
      </c>
      <c r="F14" s="22">
        <f>2349/140</f>
        <v>16.778571428571428</v>
      </c>
      <c r="G14" s="17"/>
      <c r="H14" s="17">
        <v>0.61499999999999999</v>
      </c>
      <c r="I14" s="17">
        <v>1</v>
      </c>
      <c r="J14" s="17" t="s">
        <v>34</v>
      </c>
      <c r="L14" s="24"/>
    </row>
    <row r="15" spans="1:14" s="21" customFormat="1" ht="49.15" customHeight="1" x14ac:dyDescent="0.2">
      <c r="A15" s="19">
        <v>3</v>
      </c>
      <c r="B15" s="20" t="s">
        <v>19</v>
      </c>
      <c r="C15" s="23" t="s">
        <v>23</v>
      </c>
      <c r="D15" s="17" t="s">
        <v>24</v>
      </c>
      <c r="E15" s="17" t="s">
        <v>20</v>
      </c>
      <c r="F15" s="22">
        <f>185/140</f>
        <v>1.3214285714285714</v>
      </c>
      <c r="G15" s="17"/>
      <c r="H15" s="17">
        <v>2.1999999999999999E-2</v>
      </c>
      <c r="I15" s="17">
        <v>4</v>
      </c>
      <c r="J15" s="17" t="s">
        <v>34</v>
      </c>
      <c r="L15" s="24"/>
    </row>
    <row r="16" spans="1:14" s="21" customFormat="1" ht="49.15" customHeight="1" x14ac:dyDescent="0.2">
      <c r="A16" s="19">
        <v>4</v>
      </c>
      <c r="B16" s="20" t="s">
        <v>19</v>
      </c>
      <c r="C16" s="23" t="s">
        <v>25</v>
      </c>
      <c r="D16" s="17" t="s">
        <v>26</v>
      </c>
      <c r="E16" s="17" t="s">
        <v>20</v>
      </c>
      <c r="F16" s="22">
        <f>130/140</f>
        <v>0.9285714285714286</v>
      </c>
      <c r="G16" s="17"/>
      <c r="H16" s="17">
        <v>2.8000000000000001E-2</v>
      </c>
      <c r="I16" s="17">
        <v>8</v>
      </c>
      <c r="J16" s="17" t="s">
        <v>34</v>
      </c>
      <c r="L16" s="24"/>
    </row>
    <row r="17" spans="1:12" s="21" customFormat="1" ht="49.15" customHeight="1" x14ac:dyDescent="0.2">
      <c r="A17" s="19">
        <v>5</v>
      </c>
      <c r="B17" s="20" t="s">
        <v>19</v>
      </c>
      <c r="C17" s="23" t="s">
        <v>27</v>
      </c>
      <c r="D17" s="18" t="s">
        <v>32</v>
      </c>
      <c r="E17" s="17" t="s">
        <v>20</v>
      </c>
      <c r="F17" s="22">
        <f>262/140</f>
        <v>1.8714285714285714</v>
      </c>
      <c r="G17" s="17"/>
      <c r="H17" s="17">
        <v>4.0000000000000001E-3</v>
      </c>
      <c r="I17" s="17">
        <v>4</v>
      </c>
      <c r="J17" s="17" t="s">
        <v>34</v>
      </c>
      <c r="L17" s="24"/>
    </row>
    <row r="18" spans="1:12" s="21" customFormat="1" ht="40.9" customHeight="1" x14ac:dyDescent="0.2">
      <c r="A18" s="19">
        <v>6</v>
      </c>
      <c r="B18" s="20" t="s">
        <v>19</v>
      </c>
      <c r="C18" s="23" t="s">
        <v>28</v>
      </c>
      <c r="D18" s="17" t="s">
        <v>29</v>
      </c>
      <c r="E18" s="17" t="s">
        <v>20</v>
      </c>
      <c r="F18" s="22">
        <f>31/140</f>
        <v>0.22142857142857142</v>
      </c>
      <c r="G18" s="17"/>
      <c r="H18" s="17">
        <v>4.0000000000000001E-3</v>
      </c>
      <c r="I18" s="17">
        <v>1</v>
      </c>
      <c r="J18" s="17" t="s">
        <v>34</v>
      </c>
      <c r="L18" s="24"/>
    </row>
    <row r="19" spans="1:12" s="10" customFormat="1" ht="18" customHeight="1" x14ac:dyDescent="0.25">
      <c r="A19" s="11"/>
      <c r="B19" s="11"/>
      <c r="C19" s="11"/>
      <c r="D19" s="11"/>
      <c r="E19" s="11"/>
      <c r="G19" s="11"/>
      <c r="H19" s="12"/>
      <c r="I19" s="11"/>
    </row>
    <row r="20" spans="1:12" s="10" customFormat="1" ht="18" customHeight="1" x14ac:dyDescent="0.25">
      <c r="A20" s="11"/>
      <c r="B20" s="11"/>
      <c r="C20" s="11"/>
      <c r="D20" s="11"/>
      <c r="E20" s="11"/>
      <c r="F20" s="11"/>
      <c r="G20" s="11"/>
      <c r="H20" s="12"/>
      <c r="I20" s="11"/>
    </row>
    <row r="21" spans="1:12" s="5" customFormat="1" ht="35.450000000000003" customHeight="1" x14ac:dyDescent="0.25">
      <c r="A21" s="5" t="s">
        <v>9</v>
      </c>
      <c r="B21" s="27" t="s">
        <v>35</v>
      </c>
      <c r="C21" s="27"/>
      <c r="D21" s="27"/>
      <c r="E21" s="27"/>
      <c r="F21" s="27"/>
      <c r="G21" s="27"/>
      <c r="H21" s="27"/>
      <c r="I21" s="27"/>
      <c r="J21" s="27"/>
    </row>
    <row r="22" spans="1:12" x14ac:dyDescent="0.25">
      <c r="C22" s="5"/>
      <c r="D22" s="7"/>
      <c r="E22" s="5"/>
      <c r="G22" s="5"/>
      <c r="H22" s="5"/>
    </row>
    <row r="27" spans="1:12" x14ac:dyDescent="0.25">
      <c r="A27" s="3"/>
      <c r="B27" s="3"/>
    </row>
    <row r="32" spans="1:12" x14ac:dyDescent="0.25">
      <c r="I32" s="8"/>
    </row>
    <row r="33" spans="9:9" x14ac:dyDescent="0.25">
      <c r="I33" s="8"/>
    </row>
    <row r="34" spans="9:9" x14ac:dyDescent="0.25">
      <c r="I34" s="8"/>
    </row>
  </sheetData>
  <mergeCells count="4">
    <mergeCell ref="D2:F2"/>
    <mergeCell ref="D3:F3"/>
    <mergeCell ref="D4:F4"/>
    <mergeCell ref="B21:J21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2025-01-06T15:24:06Z</dcterms:modified>
</cp:coreProperties>
</file>