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7 For HTY Customer Shwe Wah Yaung, MULTI PARTS CO.,LTD&amp; UMG Logistic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3" i="1" l="1"/>
  <c r="A16" i="1"/>
  <c r="A17" i="1" s="1"/>
  <c r="A18" i="1" s="1"/>
  <c r="M18" i="1"/>
  <c r="M17" i="1" l="1"/>
  <c r="M16" i="1" l="1"/>
  <c r="M15" i="1" l="1"/>
  <c r="M19" i="1" s="1"/>
  <c r="M21" i="1" l="1"/>
</calcChain>
</file>

<file path=xl/sharedStrings.xml><?xml version="1.0" encoding="utf-8"?>
<sst xmlns="http://schemas.openxmlformats.org/spreadsheetml/2006/main" count="96" uniqueCount="70">
  <si>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</si>
  <si>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</si>
  <si>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</si>
  <si>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</si>
  <si>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</si>
  <si>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</si>
  <si>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</si>
  <si>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</si>
  <si>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</si>
  <si>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</si>
  <si>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</si>
  <si>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</si>
  <si>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</si>
  <si>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</si>
  <si>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</si>
  <si>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</si>
  <si>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</si>
  <si>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</si>
  <si>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</si>
  <si>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</si>
  <si>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</si>
  <si>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</si>
  <si>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</si>
  <si>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</si>
  <si>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</si>
  <si>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</si>
  <si>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</si>
  <si>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</si>
  <si>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</si>
  <si>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</si>
  <si>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</si>
  <si>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</si>
  <si>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</si>
  <si>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</si>
  <si>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</si>
  <si>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</si>
  <si>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</si>
  <si>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</si>
  <si>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</si>
  <si>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</si>
  <si>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</si>
  <si>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</si>
  <si>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</si>
  <si>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</si>
  <si>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</si>
  <si>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</si>
  <si>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</si>
  <si>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</si>
  <si>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</si>
  <si>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</si>
  <si>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</si>
  <si>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</si>
  <si>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</si>
  <si>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</si>
  <si>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</si>
  <si>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</si>
  <si>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</si>
  <si>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</si>
  <si>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78-PRT-PO-25010017</t>
  </si>
  <si>
    <t>78-LPR-202501102</t>
  </si>
  <si>
    <t>91E4600112(N)</t>
  </si>
  <si>
    <t>Cylinder Assy , Wheel / Brake</t>
  </si>
  <si>
    <t>91A4620100(N)</t>
  </si>
  <si>
    <t>Cylinder , Master 314(Above Joint)</t>
  </si>
  <si>
    <t>91E3301800(N)</t>
  </si>
  <si>
    <t>Seal, Oil</t>
  </si>
  <si>
    <t xml:space="preserve">F301612523(N) </t>
  </si>
  <si>
    <t>HTY Customer MULTI PARTS CO.,LTD</t>
  </si>
  <si>
    <t xml:space="preserve">HTY Customer Shwe Wah Yaung </t>
  </si>
  <si>
    <t>HTY Customer UMG Logistic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</si>
</sst>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showGridLines="0" tabSelected="1" zoomScaleNormal="100" workbookViewId="0">
      <selection activeCell="D27" sqref="D2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384" width="9.140625" style="1"/>
  </cols>
  <sheetData>
    <row r="1" spans="1:17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7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7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7" ht="15" x14ac:dyDescent="0.25">
      <c r="E4" s="2"/>
      <c r="F4" s="3"/>
      <c r="G4" s="4"/>
    </row>
    <row r="5" spans="1:17" ht="21" customHeight="1" x14ac:dyDescent="0.2">
      <c r="A5" s="71" t="s">
        <v>10</v>
      </c>
      <c r="B5" s="71"/>
      <c r="C5" s="5" t="s">
        <v>2</v>
      </c>
      <c r="D5" s="31" t="s">
        <v>58</v>
      </c>
      <c r="E5" s="6"/>
      <c r="F5" s="7"/>
      <c r="G5" s="6"/>
      <c r="H5" s="6"/>
      <c r="I5" s="71" t="s">
        <v>3</v>
      </c>
      <c r="J5" s="71"/>
      <c r="K5" s="5" t="s">
        <v>2</v>
      </c>
      <c r="L5" s="42" t="s">
        <v>51</v>
      </c>
      <c r="M5" s="42"/>
      <c r="N5" s="42"/>
      <c r="O5" s="43"/>
    </row>
    <row r="6" spans="1:17" ht="21" customHeight="1" x14ac:dyDescent="0.2">
      <c r="A6" s="71" t="s">
        <v>11</v>
      </c>
      <c r="B6" s="71"/>
      <c r="C6" s="5" t="s">
        <v>2</v>
      </c>
      <c r="D6" s="36">
        <v>45667</v>
      </c>
      <c r="E6" s="40"/>
      <c r="F6" s="7"/>
      <c r="G6" s="6"/>
      <c r="H6" s="6"/>
      <c r="I6" s="71" t="s">
        <v>4</v>
      </c>
      <c r="J6" s="71"/>
      <c r="K6" s="5" t="s">
        <v>2</v>
      </c>
      <c r="L6" s="42" t="s">
        <v>56</v>
      </c>
      <c r="M6" s="42"/>
      <c r="N6" s="42"/>
      <c r="O6" s="43"/>
    </row>
    <row r="7" spans="1:17" ht="21" customHeight="1" x14ac:dyDescent="0.2">
      <c r="A7" s="71" t="s">
        <v>12</v>
      </c>
      <c r="B7" s="71"/>
      <c r="C7" s="5" t="s">
        <v>2</v>
      </c>
      <c r="D7" s="36" t="s">
        <v>59</v>
      </c>
      <c r="E7" s="6"/>
      <c r="F7" s="7"/>
      <c r="G7" s="6"/>
      <c r="H7" s="6"/>
      <c r="I7" s="71" t="s">
        <v>5</v>
      </c>
      <c r="J7" s="71"/>
      <c r="K7" s="5" t="s">
        <v>2</v>
      </c>
      <c r="L7" s="44" t="s">
        <v>55</v>
      </c>
      <c r="M7" s="45"/>
      <c r="N7" s="46"/>
      <c r="O7" s="47"/>
    </row>
    <row r="8" spans="1:17" ht="21" customHeight="1" x14ac:dyDescent="0.25">
      <c r="A8" s="71" t="s">
        <v>13</v>
      </c>
      <c r="B8" s="71"/>
      <c r="C8" s="5" t="s">
        <v>2</v>
      </c>
      <c r="D8" s="37" t="s">
        <v>47</v>
      </c>
      <c r="E8" s="6"/>
      <c r="F8" s="7"/>
      <c r="G8" s="6"/>
      <c r="H8" s="6"/>
      <c r="I8" s="71" t="s">
        <v>6</v>
      </c>
      <c r="J8" s="71"/>
      <c r="K8" s="5" t="s">
        <v>2</v>
      </c>
      <c r="L8" s="45"/>
      <c r="M8" s="45"/>
      <c r="N8" s="46"/>
      <c r="O8" s="47"/>
    </row>
    <row r="9" spans="1:17" ht="21" customHeight="1" x14ac:dyDescent="0.25">
      <c r="A9" s="71" t="s">
        <v>14</v>
      </c>
      <c r="B9" s="71"/>
      <c r="C9" s="5" t="s">
        <v>2</v>
      </c>
      <c r="D9" s="37" t="s">
        <v>50</v>
      </c>
      <c r="E9" s="6"/>
      <c r="F9" s="6"/>
      <c r="G9" s="6"/>
      <c r="H9" s="6"/>
      <c r="I9" s="71" t="s">
        <v>7</v>
      </c>
      <c r="J9" s="71"/>
      <c r="K9" s="5" t="s">
        <v>2</v>
      </c>
      <c r="L9" s="72"/>
      <c r="M9" s="73"/>
      <c r="N9" s="73"/>
      <c r="O9" s="73"/>
    </row>
    <row r="10" spans="1:17" ht="21" customHeight="1" x14ac:dyDescent="0.25">
      <c r="A10" s="71" t="s">
        <v>15</v>
      </c>
      <c r="B10" s="71"/>
      <c r="C10" s="5" t="s">
        <v>2</v>
      </c>
      <c r="D10" s="37" t="s">
        <v>48</v>
      </c>
      <c r="E10" s="6"/>
      <c r="F10" s="6"/>
      <c r="G10" s="6"/>
      <c r="H10" s="6"/>
      <c r="I10" s="71" t="s">
        <v>8</v>
      </c>
      <c r="J10" s="71"/>
      <c r="K10" s="5" t="s">
        <v>2</v>
      </c>
      <c r="L10" s="42" t="s">
        <v>52</v>
      </c>
      <c r="M10" s="42"/>
      <c r="N10" s="48"/>
      <c r="O10" s="49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9" t="s">
        <v>17</v>
      </c>
      <c r="D14" s="69"/>
      <c r="E14" s="69"/>
      <c r="F14" s="32" t="s">
        <v>0</v>
      </c>
      <c r="G14" s="32" t="s">
        <v>18</v>
      </c>
      <c r="H14" s="32" t="s">
        <v>22</v>
      </c>
      <c r="I14" s="69" t="s">
        <v>19</v>
      </c>
      <c r="J14" s="6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2" t="s">
        <v>60</v>
      </c>
      <c r="C15" s="59" t="s">
        <v>61</v>
      </c>
      <c r="D15" s="60"/>
      <c r="E15" s="61"/>
      <c r="F15" s="38" t="s">
        <v>57</v>
      </c>
      <c r="G15" s="16"/>
      <c r="H15" s="53">
        <v>6</v>
      </c>
      <c r="I15" s="62">
        <v>158650</v>
      </c>
      <c r="J15" s="63"/>
      <c r="K15" s="39">
        <v>0.05</v>
      </c>
      <c r="L15" s="17"/>
      <c r="M15" s="54">
        <f>(I15-(I15*K15))*H15</f>
        <v>904305</v>
      </c>
      <c r="N15" s="41"/>
      <c r="O15" s="14"/>
      <c r="P15" s="13"/>
      <c r="Q15" s="13"/>
    </row>
    <row r="16" spans="1:17" s="15" customFormat="1" ht="35.1" customHeight="1" x14ac:dyDescent="0.25">
      <c r="A16" s="16">
        <f>A15+1</f>
        <v>2</v>
      </c>
      <c r="B16" s="52" t="s">
        <v>62</v>
      </c>
      <c r="C16" s="59" t="s">
        <v>63</v>
      </c>
      <c r="D16" s="60"/>
      <c r="E16" s="61"/>
      <c r="F16" s="38" t="s">
        <v>57</v>
      </c>
      <c r="G16" s="16"/>
      <c r="H16" s="53">
        <v>2</v>
      </c>
      <c r="I16" s="62">
        <v>211000</v>
      </c>
      <c r="J16" s="63"/>
      <c r="K16" s="39">
        <v>0.05</v>
      </c>
      <c r="L16" s="17"/>
      <c r="M16" s="54">
        <f>(I16-(I16*K16))*H16</f>
        <v>400900</v>
      </c>
      <c r="N16" s="41"/>
      <c r="O16" s="14"/>
      <c r="P16" s="13"/>
      <c r="Q16" s="13"/>
    </row>
    <row r="17" spans="1:17" s="15" customFormat="1" ht="35.1" customHeight="1" x14ac:dyDescent="0.25">
      <c r="A17" s="16">
        <f>A16+1</f>
        <v>3</v>
      </c>
      <c r="B17" s="52" t="s">
        <v>64</v>
      </c>
      <c r="C17" s="59" t="s">
        <v>65</v>
      </c>
      <c r="D17" s="60"/>
      <c r="E17" s="61"/>
      <c r="F17" s="38" t="s">
        <v>57</v>
      </c>
      <c r="G17" s="16"/>
      <c r="H17" s="53">
        <v>4</v>
      </c>
      <c r="I17" s="62">
        <v>37300</v>
      </c>
      <c r="J17" s="63"/>
      <c r="K17" s="39">
        <v>0.05</v>
      </c>
      <c r="L17" s="17"/>
      <c r="M17" s="54">
        <f>(I17-(I17*K17))*H17</f>
        <v>141740</v>
      </c>
      <c r="N17" s="41"/>
      <c r="O17" s="14"/>
      <c r="P17" s="13"/>
      <c r="Q17" s="13"/>
    </row>
    <row r="18" spans="1:17" s="15" customFormat="1" ht="35.1" customHeight="1" x14ac:dyDescent="0.25">
      <c r="A18" s="16">
        <f>A17+1</f>
        <v>4</v>
      </c>
      <c r="B18" s="52" t="s">
        <v>66</v>
      </c>
      <c r="C18" s="59" t="s">
        <v>65</v>
      </c>
      <c r="D18" s="60"/>
      <c r="E18" s="61"/>
      <c r="F18" s="38" t="s">
        <v>57</v>
      </c>
      <c r="G18" s="16"/>
      <c r="H18" s="53">
        <v>4</v>
      </c>
      <c r="I18" s="62">
        <v>51900</v>
      </c>
      <c r="J18" s="63"/>
      <c r="K18" s="39">
        <v>0.05</v>
      </c>
      <c r="L18" s="17"/>
      <c r="M18" s="54">
        <f>(I18-(I18*K18))*H18</f>
        <v>197220</v>
      </c>
      <c r="N18" s="41"/>
      <c r="O18" s="14"/>
      <c r="P18" s="13"/>
      <c r="Q18" s="13"/>
    </row>
    <row r="19" spans="1:17" s="18" customFormat="1" ht="24" customHeight="1" x14ac:dyDescent="0.25">
      <c r="K19" s="74" t="s">
        <v>34</v>
      </c>
      <c r="L19" s="74"/>
      <c r="M19" s="55">
        <f>M15+M16+M17+M18</f>
        <v>1644165</v>
      </c>
    </row>
    <row r="20" spans="1:17" s="12" customFormat="1" ht="24" customHeight="1" x14ac:dyDescent="0.2">
      <c r="B20" s="18"/>
      <c r="C20" s="18"/>
      <c r="D20" s="20"/>
      <c r="J20" s="18"/>
      <c r="K20" s="75" t="s">
        <v>33</v>
      </c>
      <c r="L20" s="75"/>
      <c r="M20" s="55">
        <v>0</v>
      </c>
    </row>
    <row r="21" spans="1:17" s="12" customFormat="1" ht="24" customHeight="1" x14ac:dyDescent="0.2">
      <c r="B21" s="18"/>
      <c r="C21" s="18"/>
      <c r="D21" s="18"/>
      <c r="J21" s="22"/>
      <c r="K21" s="76" t="s">
        <v>28</v>
      </c>
      <c r="L21" s="76"/>
      <c r="M21" s="55">
        <f>M19</f>
        <v>1644165</v>
      </c>
      <c r="O21" s="23"/>
    </row>
    <row r="22" spans="1:17" s="12" customFormat="1" ht="23.25" customHeight="1" x14ac:dyDescent="0.2">
      <c r="B22" s="34" t="s">
        <v>24</v>
      </c>
      <c r="C22" s="24" t="s">
        <v>2</v>
      </c>
      <c r="D22" s="18" t="s">
        <v>46</v>
      </c>
      <c r="J22" s="18"/>
      <c r="K22" s="18"/>
      <c r="L22" s="19"/>
      <c r="M22" s="19"/>
      <c r="O22" s="25"/>
    </row>
    <row r="23" spans="1:17" s="12" customFormat="1" ht="23.25" customHeight="1" x14ac:dyDescent="0.2">
      <c r="B23" s="34" t="s">
        <v>25</v>
      </c>
      <c r="C23" s="24" t="s">
        <v>2</v>
      </c>
      <c r="D23" s="26">
        <f>D6+0</f>
        <v>45667</v>
      </c>
      <c r="J23" s="18"/>
      <c r="K23" s="18"/>
      <c r="L23" s="19"/>
      <c r="M23" s="19"/>
      <c r="O23" s="27"/>
    </row>
    <row r="24" spans="1:17" s="12" customFormat="1" ht="23.25" customHeight="1" x14ac:dyDescent="0.2">
      <c r="B24" s="34" t="s">
        <v>26</v>
      </c>
      <c r="C24" s="24" t="s">
        <v>2</v>
      </c>
      <c r="D24" s="18" t="s">
        <v>49</v>
      </c>
      <c r="J24" s="18"/>
      <c r="K24" s="18"/>
      <c r="L24" s="19"/>
      <c r="M24" s="19"/>
    </row>
    <row r="25" spans="1:17" s="18" customFormat="1" ht="15" customHeight="1" x14ac:dyDescent="0.25">
      <c r="B25" s="57" t="s">
        <v>27</v>
      </c>
      <c r="C25" s="24" t="s">
        <v>2</v>
      </c>
      <c r="D25" s="56" t="s">
        <v>68</v>
      </c>
      <c r="M25" s="19"/>
    </row>
    <row r="26" spans="1:17" s="18" customFormat="1" ht="15" customHeight="1" x14ac:dyDescent="0.25">
      <c r="D26" s="56" t="s">
        <v>67</v>
      </c>
    </row>
    <row r="27" spans="1:17" s="21" customFormat="1" ht="15" customHeight="1" x14ac:dyDescent="0.25">
      <c r="B27" s="58"/>
      <c r="C27" s="58"/>
      <c r="D27" s="31" t="s">
        <v>69</v>
      </c>
      <c r="E27" s="58"/>
      <c r="F27" s="58"/>
      <c r="G27" s="58"/>
      <c r="H27" s="58"/>
      <c r="I27" s="58"/>
      <c r="J27" s="58"/>
      <c r="K27" s="58"/>
      <c r="M27" s="58"/>
    </row>
    <row r="28" spans="1:17" ht="23.25" customHeight="1" x14ac:dyDescent="0.2">
      <c r="B28" s="28"/>
      <c r="C28" s="28"/>
      <c r="D28" s="28"/>
      <c r="E28" s="28"/>
      <c r="F28" s="28"/>
      <c r="G28" s="28"/>
      <c r="H28" s="28"/>
      <c r="I28" s="28"/>
      <c r="J28" s="28"/>
      <c r="K28" s="28"/>
      <c r="M28" s="28"/>
    </row>
    <row r="29" spans="1:17" s="2" customFormat="1" ht="24" customHeight="1" x14ac:dyDescent="0.25">
      <c r="A29" s="66" t="s">
        <v>29</v>
      </c>
      <c r="B29" s="66"/>
      <c r="C29" s="66"/>
      <c r="D29" s="66" t="s">
        <v>30</v>
      </c>
      <c r="E29" s="66"/>
      <c r="F29" s="66" t="s">
        <v>31</v>
      </c>
      <c r="G29" s="66"/>
      <c r="H29" s="66"/>
      <c r="I29" s="66" t="s">
        <v>32</v>
      </c>
      <c r="J29" s="66"/>
      <c r="K29" s="66"/>
      <c r="L29" s="66" t="s">
        <v>30</v>
      </c>
      <c r="M29" s="66"/>
    </row>
    <row r="30" spans="1:17" ht="15" customHeight="1" x14ac:dyDescent="0.2">
      <c r="B30" s="15"/>
      <c r="C30" s="15"/>
      <c r="D30" s="29"/>
      <c r="F30" s="18"/>
      <c r="H30" s="21"/>
      <c r="I30" s="21"/>
      <c r="J30" s="21"/>
      <c r="K30" s="21"/>
      <c r="L30" s="15"/>
      <c r="M30" s="15"/>
    </row>
    <row r="31" spans="1:17" ht="24" customHeight="1" x14ac:dyDescent="0.2">
      <c r="A31" s="65" t="s">
        <v>40</v>
      </c>
      <c r="B31" s="65"/>
      <c r="C31" s="77" t="s">
        <v>40</v>
      </c>
      <c r="D31" s="77"/>
      <c r="E31" s="30"/>
      <c r="F31" s="65" t="s">
        <v>40</v>
      </c>
      <c r="G31" s="65"/>
      <c r="H31" s="31"/>
      <c r="I31" s="31"/>
      <c r="J31" s="65" t="s">
        <v>40</v>
      </c>
      <c r="K31" s="65"/>
      <c r="L31" s="65" t="s">
        <v>41</v>
      </c>
      <c r="M31" s="65"/>
    </row>
    <row r="32" spans="1:17" ht="24" customHeight="1" x14ac:dyDescent="0.25">
      <c r="A32" s="65" t="s">
        <v>42</v>
      </c>
      <c r="B32" s="65"/>
      <c r="C32" s="77" t="s">
        <v>42</v>
      </c>
      <c r="D32" s="77"/>
      <c r="E32" s="2"/>
      <c r="F32" s="65" t="s">
        <v>42</v>
      </c>
      <c r="G32" s="65"/>
      <c r="H32" s="2"/>
      <c r="I32" s="2"/>
      <c r="J32" s="65" t="s">
        <v>42</v>
      </c>
      <c r="K32" s="65"/>
      <c r="L32" s="65" t="s">
        <v>43</v>
      </c>
      <c r="M32" s="65"/>
    </row>
    <row r="33" spans="1:13" ht="29.25" customHeight="1" x14ac:dyDescent="0.25">
      <c r="A33" s="67" t="s">
        <v>37</v>
      </c>
      <c r="B33" s="67"/>
      <c r="C33" s="35"/>
      <c r="D33" s="68" t="s">
        <v>45</v>
      </c>
      <c r="E33" s="68"/>
      <c r="F33" s="67" t="s">
        <v>35</v>
      </c>
      <c r="G33" s="67"/>
      <c r="H33" s="67"/>
      <c r="I33" s="67" t="s">
        <v>1</v>
      </c>
      <c r="J33" s="67"/>
      <c r="K33" s="67"/>
      <c r="L33" s="67" t="s">
        <v>36</v>
      </c>
      <c r="M33" s="67"/>
    </row>
    <row r="34" spans="1:13" ht="18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67" t="s">
        <v>38</v>
      </c>
      <c r="M34" s="67"/>
    </row>
    <row r="36" spans="1:13" ht="15.75" x14ac:dyDescent="0.2">
      <c r="L36" s="64" t="s">
        <v>39</v>
      </c>
      <c r="M36" s="6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9">
    <mergeCell ref="L9:O9"/>
    <mergeCell ref="A33:B33"/>
    <mergeCell ref="L34:M34"/>
    <mergeCell ref="L33:M33"/>
    <mergeCell ref="L29:M29"/>
    <mergeCell ref="K19:L19"/>
    <mergeCell ref="K20:L20"/>
    <mergeCell ref="K21:L21"/>
    <mergeCell ref="I29:K29"/>
    <mergeCell ref="J31:K31"/>
    <mergeCell ref="J32:K32"/>
    <mergeCell ref="A31:B31"/>
    <mergeCell ref="A32:B32"/>
    <mergeCell ref="C31:D31"/>
    <mergeCell ref="C32:D32"/>
    <mergeCell ref="D29:E29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6:E16"/>
    <mergeCell ref="I16:J16"/>
    <mergeCell ref="C17:E17"/>
    <mergeCell ref="I17:J17"/>
    <mergeCell ref="C14:E14"/>
    <mergeCell ref="C15:E15"/>
    <mergeCell ref="C18:E18"/>
    <mergeCell ref="I18:J18"/>
    <mergeCell ref="L36:M36"/>
    <mergeCell ref="L31:M31"/>
    <mergeCell ref="L32:M32"/>
    <mergeCell ref="F29:H29"/>
    <mergeCell ref="I33:K33"/>
    <mergeCell ref="A29:C29"/>
    <mergeCell ref="D33:E33"/>
    <mergeCell ref="F33:H33"/>
    <mergeCell ref="F31:G31"/>
    <mergeCell ref="F32:G32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2024-12-18T09:18:49Z</cp:lastPrinted>
  <dcterms:created xsi:type="dcterms:W3CDTF">2020-08-05T08:48:56Z</dcterms:created>
  <dcterms:modified xsi:type="dcterms:W3CDTF">2025-01-13T15:28:06Z</dcterms:modified>
</cp:coreProperties>
</file>