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3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7" i="1" l="1"/>
  <c r="I6" i="1" l="1"/>
  <c r="H11" i="1" l="1"/>
  <c r="M11" i="1"/>
  <c r="N11" i="1"/>
  <c r="I5" i="1" l="1"/>
  <c r="I11" i="1" s="1"/>
  <c r="G11" i="1" l="1"/>
</calcChain>
</file>

<file path=xl/sharedStrings.xml><?xml version="1.0" encoding="utf-8"?>
<sst xmlns="http://schemas.openxmlformats.org/spreadsheetml/2006/main" count="42" uniqueCount="32">
  <si>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</si>
  <si>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</si>
  <si>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</si>
  <si>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</si>
  <si>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</si>
  <si>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</si>
  <si>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</si>
  <si>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</si>
  <si>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</si>
  <si>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</si>
  <si>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</si>
  <si>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</si>
  <si>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</si>
  <si>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</si>
  <si>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</si>
  <si>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</si>
  <si>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AF25910</t>
  </si>
  <si>
    <t>Air Filter</t>
  </si>
  <si>
    <t>MC-90DS</t>
  </si>
  <si>
    <t>Fleetguard</t>
  </si>
  <si>
    <r>
      <t xml:space="preserve">
BU Name         :   PG BU
Proposal No.    :  PG BU-LOCAL-ORD-093
Proposal Date  :   19.11.2024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SDG  Customer SB BABY and inventory stock </t>
    </r>
  </si>
  <si>
    <r>
      <t xml:space="preserve">               Supplier - A 
Name  - Swe Swe Lae &amp; Aung Hlaing Oo
Contact No.
Address -  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</si>
  <si>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XA020000-PJQD</t>
  </si>
  <si>
    <t>4DX22-65D</t>
  </si>
  <si>
    <t>Overhaul gasket kit</t>
  </si>
  <si>
    <t>Fawde</t>
  </si>
  <si>
    <t>FF5272</t>
  </si>
  <si>
    <t>Fuel Filter</t>
  </si>
  <si>
    <t>2% dis</t>
  </si>
  <si>
    <t>TAD 1640/41/42 &amp; TWD 1643GE</t>
  </si>
  <si>
    <t xml:space="preserve"> (1)41.09 $(WITH TAX) ,  (2)16.97 $ (with tax) and (3) 10.91 $(NO TAX)</t>
  </si>
  <si>
    <t xml:space="preserve"> For SDG  Customer SB BABY and(1)for  inventory stock and  HTY customer U Phone Zaw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</si>
</sst>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K8" sqref="K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4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6" t="s">
        <v>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ht="1.5" customHeight="1" x14ac:dyDescent="0.25">
      <c r="B2" s="7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138.75" customHeight="1" thickBot="1" x14ac:dyDescent="0.3">
      <c r="B3" s="44" t="s">
        <v>20</v>
      </c>
      <c r="C3" s="44"/>
      <c r="D3" s="44"/>
      <c r="E3" s="44"/>
      <c r="G3" s="44" t="s">
        <v>21</v>
      </c>
      <c r="H3" s="44"/>
      <c r="I3" s="44"/>
      <c r="J3" s="44" t="s">
        <v>13</v>
      </c>
      <c r="K3" s="44"/>
      <c r="L3" s="44"/>
      <c r="M3" s="44" t="s">
        <v>14</v>
      </c>
      <c r="N3" s="44"/>
      <c r="O3" s="4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19</v>
      </c>
      <c r="D5" s="10" t="s">
        <v>18</v>
      </c>
      <c r="E5" s="29" t="s">
        <v>17</v>
      </c>
      <c r="F5" s="23" t="s">
        <v>16</v>
      </c>
      <c r="G5" s="9">
        <v>2</v>
      </c>
      <c r="H5" s="10">
        <v>120000</v>
      </c>
      <c r="I5" s="28">
        <f>H5*G5</f>
        <v>240000</v>
      </c>
      <c r="J5" s="16"/>
      <c r="K5" s="15"/>
      <c r="L5" s="13" t="s">
        <v>15</v>
      </c>
      <c r="M5" s="9"/>
      <c r="N5" s="13"/>
      <c r="O5" s="32" t="s">
        <v>15</v>
      </c>
    </row>
    <row r="6" spans="2:15" ht="30.75" customHeight="1" x14ac:dyDescent="0.25">
      <c r="B6" s="9">
        <v>2</v>
      </c>
      <c r="C6" s="10" t="s">
        <v>25</v>
      </c>
      <c r="D6" s="10" t="s">
        <v>23</v>
      </c>
      <c r="E6" s="29" t="s">
        <v>24</v>
      </c>
      <c r="F6" s="23" t="s">
        <v>22</v>
      </c>
      <c r="G6" s="9">
        <v>1</v>
      </c>
      <c r="H6" s="27">
        <v>44000</v>
      </c>
      <c r="I6" s="28">
        <f>H6*G6</f>
        <v>44000</v>
      </c>
      <c r="J6" s="12"/>
      <c r="K6" s="10"/>
      <c r="L6" s="13" t="s">
        <v>15</v>
      </c>
      <c r="M6" s="9"/>
      <c r="N6" s="13"/>
      <c r="O6" s="33" t="s">
        <v>15</v>
      </c>
    </row>
    <row r="7" spans="2:15" ht="28.5" customHeight="1" x14ac:dyDescent="0.25">
      <c r="B7" s="9">
        <v>3</v>
      </c>
      <c r="C7" s="10" t="s">
        <v>19</v>
      </c>
      <c r="D7" s="29" t="s">
        <v>29</v>
      </c>
      <c r="E7" s="29" t="s">
        <v>27</v>
      </c>
      <c r="F7" s="23" t="s">
        <v>26</v>
      </c>
      <c r="G7" s="9"/>
      <c r="H7" s="10"/>
      <c r="I7" s="28"/>
      <c r="J7" s="16"/>
      <c r="K7" s="15"/>
      <c r="L7" s="13" t="s">
        <v>28</v>
      </c>
      <c r="M7" s="9">
        <v>2</v>
      </c>
      <c r="N7" s="13">
        <v>8.39</v>
      </c>
      <c r="O7" s="33">
        <f>N7*M7</f>
        <v>16.78</v>
      </c>
    </row>
    <row r="8" spans="2:15" ht="28.5" customHeight="1" thickBot="1" x14ac:dyDescent="0.3">
      <c r="B8" s="9"/>
      <c r="C8" s="10"/>
      <c r="D8" s="10"/>
      <c r="E8" s="29"/>
      <c r="F8" s="23"/>
      <c r="G8" s="9"/>
      <c r="H8" s="27"/>
      <c r="I8" s="28"/>
      <c r="J8" s="16"/>
      <c r="K8" s="15"/>
      <c r="L8" s="13"/>
      <c r="M8" s="9"/>
      <c r="N8" s="13"/>
      <c r="O8" s="33"/>
    </row>
    <row r="9" spans="2:15" ht="28.5" customHeight="1" thickBot="1" x14ac:dyDescent="0.3">
      <c r="B9" s="9"/>
      <c r="C9" s="10"/>
      <c r="D9" s="10"/>
      <c r="E9" s="15"/>
      <c r="F9" s="23"/>
      <c r="G9" s="9"/>
      <c r="H9" s="27"/>
      <c r="I9" s="28"/>
      <c r="J9" s="16"/>
      <c r="K9" s="15"/>
      <c r="L9" s="13"/>
      <c r="M9" s="14"/>
      <c r="N9" s="13"/>
      <c r="O9" s="34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3</v>
      </c>
      <c r="H11" s="31">
        <f>H5+H6+H7+H8+H9</f>
        <v>164000</v>
      </c>
      <c r="I11" s="31">
        <f>I5+I6+I7+I8+I9</f>
        <v>284000</v>
      </c>
      <c r="J11" s="20"/>
      <c r="K11" s="20"/>
      <c r="L11" s="19"/>
      <c r="M11" s="20">
        <f>M7+M8+M9</f>
        <v>2</v>
      </c>
      <c r="N11" s="30">
        <f>N7+N8+N9</f>
        <v>8.39</v>
      </c>
      <c r="O11" s="30">
        <f>O7</f>
        <v>16.78</v>
      </c>
    </row>
    <row r="12" spans="2:15" ht="10.5" customHeight="1" thickBot="1" x14ac:dyDescent="0.3">
      <c r="B12" s="21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8.75" customHeight="1" thickBot="1" x14ac:dyDescent="0.3">
      <c r="B13" s="45" t="s">
        <v>10</v>
      </c>
      <c r="C13" s="46"/>
      <c r="D13" s="47" t="s">
        <v>30</v>
      </c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8"/>
    </row>
    <row r="14" spans="2:15" ht="33" customHeight="1" thickBot="1" x14ac:dyDescent="0.3">
      <c r="B14" s="41" t="s">
        <v>6</v>
      </c>
      <c r="C14" s="42"/>
      <c r="D14" s="37" t="s">
        <v>31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5" t="s">
        <v>11</v>
      </c>
      <c r="N25" s="35"/>
      <c r="O25" s="3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2024-11-20T03:56:26Z</cp:lastPrinted>
  <dcterms:created xsi:type="dcterms:W3CDTF">2022-12-26T07:39:48Z</dcterms:created>
  <dcterms:modified xsi:type="dcterms:W3CDTF">2024-11-20T05:19:03Z</dcterms:modified>
</cp:coreProperties>
</file>