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'Parts\2)Monthly PO Apr'24~Mar'25\9) DEC'24\78-PRT-PO-24120004 For HTY Customer Wai Family (5ton) Mit forklift\"/>
    </mc:Choice>
  </mc:AlternateContent>
  <bookViews>
    <workbookView xWindow="0" yWindow="0" windowWidth="20490" windowHeight="7755" firstSheet="31" activeTab="34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1" sheetId="32" r:id="rId27"/>
    <sheet name="78-LPR-202411082" sheetId="33" r:id="rId28"/>
    <sheet name="78-LPR-202411083" sheetId="34" r:id="rId29"/>
    <sheet name="78-LPR-202411084" sheetId="35" r:id="rId30"/>
    <sheet name="78-LPR-202411085" sheetId="36" r:id="rId31"/>
    <sheet name="78-LPR-202411086" sheetId="37" r:id="rId32"/>
    <sheet name="78-LPR-202412087" sheetId="38" r:id="rId33"/>
    <sheet name="78-LPR-202412088" sheetId="39" r:id="rId34"/>
    <sheet name="78-LPR-202412089" sheetId="40" r:id="rId35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6">'78-LPR-202411081'!$A$1:$O$19</definedName>
    <definedName name="_xlnm.Print_Area" localSheetId="27">'78-LPR-202411082'!$A$1:$O$19</definedName>
    <definedName name="_xlnm.Print_Area" localSheetId="29">'78-LPR-202411084'!$A$1:$O$19</definedName>
    <definedName name="_xlnm.Print_Area" localSheetId="31">'78-LPR-202411086'!$A$1:$O$23</definedName>
    <definedName name="_xlnm.Print_Area" localSheetId="32">'78-LPR-202412087'!$A$1:$O$23</definedName>
    <definedName name="_xlnm.Print_Area" localSheetId="33">'78-LPR-202412088'!$A$1:$O$32</definedName>
    <definedName name="_xlnm.Print_Area" localSheetId="34">'78-LPR-202412089'!$A$1:$O$22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40" l="1"/>
  <c r="I9" i="40" s="1"/>
  <c r="I6" i="39" l="1"/>
  <c r="I7" i="39"/>
  <c r="I8" i="39"/>
  <c r="I9" i="39"/>
  <c r="I10" i="39"/>
  <c r="I11" i="39"/>
  <c r="I12" i="39"/>
  <c r="I13" i="39"/>
  <c r="I14" i="39"/>
  <c r="I15" i="39"/>
  <c r="I5" i="39"/>
  <c r="I19" i="39" l="1"/>
  <c r="I10" i="38"/>
  <c r="I5" i="38"/>
  <c r="L10" i="38"/>
  <c r="L5" i="37" l="1"/>
  <c r="L10" i="37" s="1"/>
  <c r="L10" i="36" l="1"/>
  <c r="L5" i="36" l="1"/>
  <c r="L5" i="31"/>
  <c r="I10" i="36"/>
  <c r="L6" i="35" l="1"/>
  <c r="L5" i="35"/>
  <c r="I5" i="34"/>
  <c r="I8" i="34"/>
  <c r="I5" i="33"/>
  <c r="I6" i="33"/>
  <c r="I5" i="32"/>
  <c r="I6" i="32"/>
  <c r="I6" i="31"/>
  <c r="I10" i="31"/>
  <c r="L5" i="30"/>
  <c r="L6" i="30"/>
  <c r="I5" i="28"/>
  <c r="I6" i="28"/>
  <c r="I5" i="27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<sst xmlns="http://schemas.openxmlformats.org/spreadsheetml/2006/main" count="1025" uniqueCount="230">
  <si>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</si>
  <si>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</si>
  <si>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</si>
  <si>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</si>
  <si>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</si>
  <si>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</si>
  <si>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</si>
  <si>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</si>
  <si>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</si>
  <si>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</si>
  <si>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</si>
  <si>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</si>
  <si>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</si>
  <si>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</si>
  <si>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</si>
  <si>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</si>
  <si>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</si>
  <si>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</si>
  <si>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</si>
  <si>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</si>
  <si>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</si>
  <si>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</si>
  <si>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</si>
  <si>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</si>
  <si>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</si>
  <si>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</si>
  <si>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</si>
  <si>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</si>
  <si>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</si>
  <si>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</si>
  <si>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</si>
  <si>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</si>
  <si>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</si>
  <si>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</si>
  <si>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</si>
  <si>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</si>
  <si>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</si>
  <si>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</si>
  <si>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</si>
  <si>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</si>
  <si>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</si>
  <si>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</si>
  <si>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</si>
  <si>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</si>
  <si>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</si>
  <si>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</si>
  <si>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</si>
  <si>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</si>
  <si>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</si>
  <si>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</si>
  <si>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</si>
  <si>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</si>
  <si>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</si>
  <si>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</si>
  <si>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</si>
  <si>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</si>
  <si>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</si>
  <si>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</si>
  <si>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</si>
  <si>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</si>
  <si>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</si>
  <si>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</si>
  <si>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</si>
  <si>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</si>
  <si>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</si>
  <si>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</si>
  <si>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</si>
  <si>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</si>
  <si>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</si>
  <si>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</si>
  <si>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</si>
  <si>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</si>
  <si>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</si>
  <si>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</si>
  <si>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</si>
  <si>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</si>
  <si>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</si>
  <si>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</si>
  <si>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</si>
  <si>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</si>
  <si>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</si>
  <si>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</si>
  <si>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</si>
  <si>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</si>
  <si>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</si>
  <si>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</si>
  <si>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</si>
  <si>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</si>
  <si>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</si>
  <si>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</si>
  <si>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</si>
  <si>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</si>
  <si>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</si>
  <si>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</si>
  <si>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</si>
  <si>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</si>
  <si>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</si>
  <si>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</si>
  <si>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</si>
  <si>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</si>
  <si>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</si>
  <si>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</si>
  <si>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</si>
  <si>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</si>
  <si>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</si>
  <si>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</si>
  <si>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</si>
  <si>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</si>
  <si>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</si>
  <si>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</si>
  <si>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</si>
  <si>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</si>
  <si>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</si>
  <si>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</si>
  <si>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</si>
  <si>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</si>
  <si>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</si>
  <si>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</si>
  <si>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</si>
  <si>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</si>
  <si>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</si>
  <si>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</si>
  <si>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</si>
  <si>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</si>
  <si>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</si>
  <si>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</si>
  <si>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</si>
  <si>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</si>
  <si>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</si>
  <si>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</si>
  <si>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</si>
  <si>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</si>
  <si>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</si>
  <si>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</si>
  <si>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</si>
  <si>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</si>
  <si>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</si>
  <si>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</si>
  <si>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</si>
  <si>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</si>
  <si>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</si>
  <si>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</si>
  <si>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</si>
  <si>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</si>
  <si>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</si>
  <si>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</si>
  <si>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</si>
  <si>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</si>
  <si>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</si>
  <si>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</si>
  <si>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</si>
  <si>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</si>
  <si>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</si>
  <si>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</si>
  <si>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</si>
  <si>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</si>
  <si>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</si>
  <si>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</si>
  <si>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</si>
  <si>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</si>
  <si>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</si>
  <si>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</si>
  <si>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</si>
  <si>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</si>
  <si>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</si>
  <si>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</si>
  <si>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</si>
  <si>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</si>
  <si>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</si>
  <si>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</si>
  <si>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</si>
  <si>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</si>
  <si>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</si>
  <si>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</si>
  <si>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</si>
  <si>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</si>
  <si>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</si>
  <si>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</si>
  <si>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t xml:space="preserve">               Supplier - A 
Name -REMANUFACTURE BUSINESS UNIT (REM) 
Contact No. -09 452494136
Address - No.1947-B, BOGYOKE STREET,YANGON</t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</si>
  <si>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</si>
  <si>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</si>
  <si>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70001-33680(N)</t>
  </si>
  <si>
    <t>RBS12CB , Sr no-188F00012</t>
  </si>
  <si>
    <t>Switch comp, key</t>
  </si>
  <si>
    <t xml:space="preserve">Customer-HTY Customer CK FROZEN .Inquiry from service and service job is included.Cash Sale .Other Supplier has no stock
</t>
  </si>
  <si>
    <t xml:space="preserve">Rental Forklift-FD20NT,Sr no-CF18C-30049 </t>
  </si>
  <si>
    <t>To do machine service for rental-(1U) ,unit stock -(1U)&amp; MC BU forklift -(1U) .No stock in MAC .Other Supplier has no stock</t>
  </si>
  <si>
    <t>FD30PT</t>
  </si>
  <si>
    <t>Fuel Water Separator</t>
  </si>
  <si>
    <t>MB 220900(N)</t>
  </si>
  <si>
    <t xml:space="preserve">For FOC customer - KKW Tender (Nay Pyi Taw), The oder machine  will arrive next week.Other Supplier has no stock
</t>
  </si>
  <si>
    <r>
      <t xml:space="preserve">
BU Name         :   IS
Proposal No.    :   78-LPR-202411084
Proposal Date  : 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FOC Customer
</t>
    </r>
  </si>
  <si>
    <r>
      <t xml:space="preserve">
BU Name         : IS
Proposal No.    : 78-LPR-202411085
Proposal Date  : 21-Nov-24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
</t>
    </r>
  </si>
  <si>
    <t>Customer - Fa Young Advanced Rice Mill.Cash on delivery. Not included service  job.Other Supplier has no stock</t>
  </si>
  <si>
    <t>Unit Forklift-MFD80X,Sr no-M9AI00827</t>
  </si>
  <si>
    <t>D30G, Sr No- FDA0D-1230-07285</t>
  </si>
  <si>
    <r>
      <t xml:space="preserve">
BU Name         :   IS
Proposal No.    :  78-LPR-202411083
Proposal Date  :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Rental-(1U) ,Unit Stock -(1U)&amp; MC BU Forklift -(1U)   (Machine Service)</t>
    </r>
  </si>
  <si>
    <t>MC BU Forklift-D30G, Sr No- FDA0D-1230-07285</t>
  </si>
  <si>
    <t>FD30NT,Sr no-CF14E-15721</t>
  </si>
  <si>
    <r>
      <t xml:space="preserve">
BU Name         :   IS
Proposal No.    :   78-LPR-202411086
Proposal Date  :   22-Nov-24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</si>
  <si>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Customer - Fa Young Advanced Rice Mill.Cash on delivery. Not included service  job.Other Supplier has no stock
</t>
  </si>
  <si>
    <t>Customer-HTY Customer Shwe Wah Yaung .Inquiry from service and service job is included.Credit Sale .Other Supplier has no stock</t>
  </si>
  <si>
    <t>FD30HS,Sr no-CF51-12080</t>
  </si>
  <si>
    <t>OVERHAUL KIT, TRANSMISSION</t>
  </si>
  <si>
    <r>
      <t xml:space="preserve">
BU Name         :   IS
Proposal No.    :   78-LPR-202412087
Proposal Date  :   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</si>
  <si>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A-TK00-401A-0024B(N)</t>
  </si>
  <si>
    <t>FD30HS,Sr no-CF51-11344</t>
  </si>
  <si>
    <t>Customer-HTY Customer Pan Cherry .Inquiry from service and service job is included.Credit Sale .Other Supplier has no stock</t>
  </si>
  <si>
    <t>SWITCH, STARTING</t>
  </si>
  <si>
    <t xml:space="preserve">91A0711900(N) </t>
  </si>
  <si>
    <t>Mirror,Rear View</t>
  </si>
  <si>
    <t>91A1503900(N)</t>
  </si>
  <si>
    <t>Cylinder Assy , Wheel / Brake</t>
  </si>
  <si>
    <t>91E4600112</t>
  </si>
  <si>
    <t>Cylinder, Master</t>
  </si>
  <si>
    <t>91W5111900(N)</t>
  </si>
  <si>
    <t>O-RING</t>
  </si>
  <si>
    <t>9132808500(N)</t>
  </si>
  <si>
    <t>GASKET,PLATE</t>
  </si>
  <si>
    <t>0550019010(N)</t>
  </si>
  <si>
    <t>0550024014(N)</t>
  </si>
  <si>
    <t>91A2842400(N)</t>
  </si>
  <si>
    <t>0550019008(N)</t>
  </si>
  <si>
    <t>0550024015(N)</t>
  </si>
  <si>
    <t>0550024020(N)</t>
  </si>
  <si>
    <r>
      <t xml:space="preserve">
BU Name         :   IS
Proposal No.    :   78-LPR-202412089
Proposal Date  :   11-Dec-24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</si>
  <si>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78-LPR-202412088
Proposal Date  :   10-Dec-24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</si>
  <si>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Hyd; Return Filter</t>
  </si>
  <si>
    <t>Customer-HTY Customer Wai Family .Inquiry from service and service job is included.Cash Sale .Other Supplier has no stock</t>
  </si>
  <si>
    <t>FD50NT,Sr no-CF28C-50184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</si>
</sst>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  <font>
      <sz val="11"/>
      <color theme="1"/>
      <name val="Times New Roman"/>
      <family val="1"/>
    </font>
    <font>
      <b/>
      <sz val="11"/>
      <color theme="1"/>
      <name val="Cambria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  <xf numFmtId="0" fontId="15" fillId="0" borderId="0">
      <alignment vertical="top"/>
    </xf>
  </cellStyleXfs>
  <cellXfs count="310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3" fontId="8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43" fontId="6" fillId="2" borderId="28" xfId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164" fontId="8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0" borderId="52" xfId="0" applyFont="1" applyBorder="1" applyAlignment="1" applyProtection="1">
      <alignment horizontal="center" vertical="center"/>
    </xf>
    <xf numFmtId="0" fontId="9" fillId="2" borderId="27" xfId="0" applyFont="1" applyFill="1" applyBorder="1" applyAlignment="1" applyProtection="1">
      <alignment horizontal="center" vertical="center" wrapText="1"/>
    </xf>
    <xf numFmtId="0" fontId="9" fillId="2" borderId="27" xfId="0" applyFont="1" applyFill="1" applyBorder="1" applyAlignment="1" applyProtection="1">
      <alignment horizontal="center" vertical="center"/>
    </xf>
    <xf numFmtId="49" fontId="9" fillId="2" borderId="27" xfId="0" applyNumberFormat="1" applyFont="1" applyFill="1" applyBorder="1" applyAlignment="1" applyProtection="1">
      <alignment horizontal="center" vertical="center"/>
    </xf>
    <xf numFmtId="11" fontId="9" fillId="2" borderId="27" xfId="0" applyNumberFormat="1" applyFont="1" applyFill="1" applyBorder="1" applyAlignment="1" applyProtection="1">
      <alignment horizontal="center" vertical="center"/>
    </xf>
    <xf numFmtId="0" fontId="8" fillId="2" borderId="42" xfId="0" applyFont="1" applyFill="1" applyBorder="1" applyAlignment="1" applyProtection="1">
      <alignment horizontal="center" vertical="center"/>
      <protection locked="0"/>
    </xf>
    <xf numFmtId="0" fontId="8" fillId="2" borderId="42" xfId="0" applyFont="1" applyFill="1" applyBorder="1" applyAlignment="1" applyProtection="1">
      <alignment horizontal="center" vertical="center"/>
    </xf>
    <xf numFmtId="41" fontId="8" fillId="2" borderId="27" xfId="1" applyNumberFormat="1" applyFont="1" applyFill="1" applyBorder="1" applyAlignment="1" applyProtection="1">
      <alignment horizontal="center" vertical="center" wrapText="1"/>
    </xf>
    <xf numFmtId="43" fontId="8" fillId="2" borderId="28" xfId="1" applyFont="1" applyFill="1" applyBorder="1" applyAlignment="1">
      <alignment horizontal="center" vertical="center"/>
    </xf>
    <xf numFmtId="0" fontId="2" fillId="2" borderId="9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51" xfId="0" applyFont="1" applyFill="1" applyBorder="1" applyAlignment="1" applyProtection="1">
      <alignment vertical="center"/>
      <protection locked="0"/>
    </xf>
    <xf numFmtId="0" fontId="2" fillId="2" borderId="29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2" borderId="27" xfId="0" applyFont="1" applyFill="1" applyBorder="1" applyAlignment="1" applyProtection="1">
      <alignment vertical="center"/>
      <protection locked="0"/>
    </xf>
    <xf numFmtId="0" fontId="2" fillId="2" borderId="30" xfId="0" applyFont="1" applyFill="1" applyBorder="1" applyAlignment="1" applyProtection="1">
      <alignment vertical="center"/>
      <protection locked="0"/>
    </xf>
    <xf numFmtId="0" fontId="14" fillId="2" borderId="11" xfId="0" applyFont="1" applyFill="1" applyBorder="1" applyAlignment="1" applyProtection="1">
      <alignment vertical="center"/>
      <protection locked="0"/>
    </xf>
    <xf numFmtId="0" fontId="14" fillId="2" borderId="15" xfId="0" applyFont="1" applyFill="1" applyBorder="1" applyAlignment="1" applyProtection="1">
      <alignment vertical="center"/>
      <protection locked="0"/>
    </xf>
    <xf numFmtId="0" fontId="8" fillId="2" borderId="14" xfId="0" applyFont="1" applyFill="1" applyBorder="1" applyAlignment="1" applyProtection="1">
      <alignment vertical="center"/>
      <protection locked="0"/>
    </xf>
    <xf numFmtId="0" fontId="8" fillId="2" borderId="12" xfId="0" applyFont="1" applyFill="1" applyBorder="1" applyAlignment="1" applyProtection="1">
      <alignment vertical="center"/>
      <protection locked="0"/>
    </xf>
    <xf numFmtId="164" fontId="8" fillId="2" borderId="13" xfId="0" applyNumberFormat="1" applyFont="1" applyFill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vertical="center"/>
      <protection locked="0"/>
    </xf>
    <xf numFmtId="0" fontId="8" fillId="2" borderId="13" xfId="0" applyFont="1" applyFill="1" applyBorder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vertical="center"/>
    </xf>
    <xf numFmtId="0" fontId="14" fillId="2" borderId="53" xfId="0" applyFont="1" applyFill="1" applyBorder="1" applyAlignment="1" applyProtection="1">
      <alignment vertical="center"/>
      <protection locked="0"/>
    </xf>
    <xf numFmtId="0" fontId="14" fillId="2" borderId="54" xfId="0" applyFont="1" applyFill="1" applyBorder="1" applyAlignment="1" applyProtection="1">
      <alignment vertical="center"/>
      <protection locked="0"/>
    </xf>
    <xf numFmtId="43" fontId="8" fillId="2" borderId="55" xfId="1" applyFont="1" applyFill="1" applyBorder="1" applyAlignment="1">
      <alignment horizontal="center" vertical="center"/>
    </xf>
    <xf numFmtId="0" fontId="8" fillId="2" borderId="56" xfId="0" applyFont="1" applyFill="1" applyBorder="1" applyAlignment="1" applyProtection="1">
      <alignment vertical="center"/>
      <protection locked="0"/>
    </xf>
    <xf numFmtId="0" fontId="8" fillId="2" borderId="57" xfId="0" applyFont="1" applyFill="1" applyBorder="1" applyAlignment="1" applyProtection="1">
      <alignment vertical="center"/>
      <protection locked="0"/>
    </xf>
    <xf numFmtId="164" fontId="8" fillId="2" borderId="58" xfId="0" applyNumberFormat="1" applyFont="1" applyFill="1" applyBorder="1" applyAlignment="1" applyProtection="1">
      <alignment vertical="center"/>
      <protection locked="0"/>
    </xf>
    <xf numFmtId="0" fontId="8" fillId="2" borderId="53" xfId="0" applyFont="1" applyFill="1" applyBorder="1" applyAlignment="1" applyProtection="1">
      <alignment vertical="center"/>
      <protection locked="0"/>
    </xf>
    <xf numFmtId="0" fontId="8" fillId="2" borderId="58" xfId="0" applyFont="1" applyFill="1" applyBorder="1" applyAlignment="1" applyProtection="1">
      <alignment vertical="center"/>
      <protection locked="0"/>
    </xf>
    <xf numFmtId="0" fontId="9" fillId="2" borderId="27" xfId="4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8" fillId="2" borderId="48" xfId="0" applyFont="1" applyFill="1" applyBorder="1" applyAlignment="1" applyProtection="1">
      <alignment horizontal="left" vertical="center" wrapText="1"/>
    </xf>
    <xf numFmtId="0" fontId="8" fillId="2" borderId="49" xfId="0" applyFont="1" applyFill="1" applyBorder="1" applyAlignment="1" applyProtection="1">
      <alignment horizontal="left" vertical="center"/>
    </xf>
    <xf numFmtId="0" fontId="8" fillId="2" borderId="50" xfId="0" applyFont="1" applyFill="1" applyBorder="1" applyAlignment="1" applyProtection="1">
      <alignment horizontal="left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8" fillId="2" borderId="32" xfId="0" applyFont="1" applyFill="1" applyBorder="1" applyAlignment="1" applyProtection="1">
      <alignment horizontal="center" vertical="center" wrapText="1"/>
      <protection locked="0"/>
    </xf>
    <xf numFmtId="0" fontId="8" fillId="2" borderId="51" xfId="0" applyFont="1" applyFill="1" applyBorder="1" applyAlignment="1" applyProtection="1">
      <alignment horizontal="center" vertical="center" wrapText="1"/>
      <protection locked="0"/>
    </xf>
    <xf numFmtId="0" fontId="14" fillId="2" borderId="18" xfId="0" applyFont="1" applyFill="1" applyBorder="1" applyAlignment="1" applyProtection="1">
      <alignment horizontal="center" vertical="center"/>
    </xf>
    <xf numFmtId="0" fontId="14" fillId="2" borderId="19" xfId="0" applyFont="1" applyFill="1" applyBorder="1" applyAlignment="1" applyProtection="1">
      <alignment horizontal="center" vertical="center"/>
    </xf>
    <xf numFmtId="0" fontId="14" fillId="2" borderId="20" xfId="0" applyFont="1" applyFill="1" applyBorder="1" applyAlignment="1" applyProtection="1">
      <alignment horizontal="center" vertical="center"/>
    </xf>
    <xf numFmtId="0" fontId="14" fillId="0" borderId="18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left" vertical="center"/>
      <protection locked="0"/>
    </xf>
    <xf numFmtId="0" fontId="8" fillId="0" borderId="20" xfId="0" applyFont="1" applyBorder="1" applyAlignment="1" applyProtection="1">
      <alignment horizontal="left" vertical="center"/>
      <protection locked="0"/>
    </xf>
    <xf numFmtId="0" fontId="14" fillId="2" borderId="38" xfId="0" applyFont="1" applyFill="1" applyBorder="1" applyAlignment="1" applyProtection="1">
      <alignment horizontal="center" vertical="center"/>
    </xf>
    <xf numFmtId="0" fontId="14" fillId="2" borderId="26" xfId="0" applyFont="1" applyFill="1" applyBorder="1" applyAlignment="1" applyProtection="1">
      <alignment horizontal="center" vertical="center"/>
    </xf>
    <xf numFmtId="0" fontId="14" fillId="2" borderId="39" xfId="0" applyFont="1" applyFill="1" applyBorder="1" applyAlignment="1" applyProtection="1">
      <alignment horizontal="center" vertical="center"/>
    </xf>
  </cellXfs>
  <cellStyles count="5">
    <cellStyle name="Comma" xfId="1" builtinId="3"/>
    <cellStyle name="Normal" xfId="0" builtinId="0"/>
    <cellStyle name="Normal 2 2" xfId="4"/>
    <cellStyle name="Normal 54" xfId="2"/>
    <cellStyle name="Normal 6" xfId="3"/>
  </cellStyles>
  <dxfs count="4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3323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24110" y="73132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714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53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22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22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22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22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32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5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5" ht="195" customHeight="1" thickBot="1" x14ac:dyDescent="0.3">
      <c r="B3" s="246" t="s">
        <v>21</v>
      </c>
      <c r="C3" s="246"/>
      <c r="D3" s="246"/>
      <c r="E3" s="246"/>
      <c r="G3" s="246" t="s">
        <v>39</v>
      </c>
      <c r="H3" s="246"/>
      <c r="I3" s="246"/>
      <c r="J3" s="247" t="s">
        <v>40</v>
      </c>
      <c r="K3" s="247"/>
      <c r="L3" s="247"/>
      <c r="M3" s="247" t="s">
        <v>14</v>
      </c>
      <c r="N3" s="247"/>
      <c r="O3" s="24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2" t="s">
        <v>5</v>
      </c>
      <c r="C13" s="245"/>
      <c r="D13" s="245"/>
      <c r="E13" s="245"/>
      <c r="F13" s="243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40"/>
      <c r="D14" s="240"/>
      <c r="E14" s="240"/>
      <c r="F14" s="240"/>
      <c r="G14" s="240"/>
      <c r="H14" s="240"/>
      <c r="I14" s="240"/>
      <c r="J14" s="240"/>
      <c r="K14" s="240"/>
      <c r="L14" s="240"/>
      <c r="M14" s="240"/>
      <c r="N14" s="240"/>
      <c r="O14" s="241"/>
    </row>
    <row r="15" spans="2:15" ht="27" customHeight="1" thickBot="1" x14ac:dyDescent="0.3">
      <c r="B15" s="248" t="s">
        <v>10</v>
      </c>
      <c r="C15" s="249"/>
      <c r="D15" s="250">
        <v>0.2</v>
      </c>
      <c r="E15" s="251"/>
      <c r="F15" s="251"/>
      <c r="G15" s="251"/>
      <c r="H15" s="251"/>
      <c r="I15" s="251"/>
      <c r="J15" s="251"/>
      <c r="K15" s="251"/>
      <c r="L15" s="251"/>
      <c r="M15" s="251"/>
      <c r="N15" s="251"/>
      <c r="O15" s="252"/>
    </row>
    <row r="16" spans="2:15" ht="38.25" customHeight="1" thickBot="1" x14ac:dyDescent="0.3">
      <c r="B16" s="242" t="s">
        <v>6</v>
      </c>
      <c r="C16" s="243"/>
      <c r="D16" s="238" t="s">
        <v>20</v>
      </c>
      <c r="E16" s="238"/>
      <c r="F16" s="238"/>
      <c r="G16" s="238"/>
      <c r="H16" s="238"/>
      <c r="I16" s="238"/>
      <c r="J16" s="238"/>
      <c r="K16" s="238"/>
      <c r="L16" s="238"/>
      <c r="M16" s="238"/>
      <c r="N16" s="238"/>
      <c r="O16" s="23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36" t="s">
        <v>12</v>
      </c>
      <c r="N27" s="236"/>
      <c r="O27" s="236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5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5" ht="195" customHeight="1" thickBot="1" x14ac:dyDescent="0.3">
      <c r="B3" s="246" t="s">
        <v>24</v>
      </c>
      <c r="C3" s="246"/>
      <c r="D3" s="246"/>
      <c r="E3" s="246"/>
      <c r="G3" s="246" t="s">
        <v>13</v>
      </c>
      <c r="H3" s="246"/>
      <c r="I3" s="246"/>
      <c r="J3" s="247" t="s">
        <v>15</v>
      </c>
      <c r="K3" s="247"/>
      <c r="L3" s="247"/>
      <c r="M3" s="247" t="s">
        <v>14</v>
      </c>
      <c r="N3" s="247"/>
      <c r="O3" s="24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2" t="s">
        <v>5</v>
      </c>
      <c r="C13" s="245"/>
      <c r="D13" s="245"/>
      <c r="E13" s="245"/>
      <c r="F13" s="243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40"/>
      <c r="D14" s="240"/>
      <c r="E14" s="240"/>
      <c r="F14" s="240"/>
      <c r="G14" s="240"/>
      <c r="H14" s="240"/>
      <c r="I14" s="240"/>
      <c r="J14" s="240"/>
      <c r="K14" s="240"/>
      <c r="L14" s="240"/>
      <c r="M14" s="240"/>
      <c r="N14" s="240"/>
      <c r="O14" s="241"/>
    </row>
    <row r="15" spans="2:15" ht="27" customHeight="1" thickBot="1" x14ac:dyDescent="0.3">
      <c r="B15" s="248" t="s">
        <v>10</v>
      </c>
      <c r="C15" s="249"/>
      <c r="D15" s="250">
        <v>0.2</v>
      </c>
      <c r="E15" s="251"/>
      <c r="F15" s="251"/>
      <c r="G15" s="251"/>
      <c r="H15" s="251"/>
      <c r="I15" s="251"/>
      <c r="J15" s="251"/>
      <c r="K15" s="251"/>
      <c r="L15" s="251"/>
      <c r="M15" s="251"/>
      <c r="N15" s="251"/>
      <c r="O15" s="252"/>
    </row>
    <row r="16" spans="2:15" ht="38.25" customHeight="1" thickBot="1" x14ac:dyDescent="0.3">
      <c r="B16" s="242" t="s">
        <v>6</v>
      </c>
      <c r="C16" s="243"/>
      <c r="D16" s="238" t="s">
        <v>20</v>
      </c>
      <c r="E16" s="238"/>
      <c r="F16" s="238"/>
      <c r="G16" s="238"/>
      <c r="H16" s="238"/>
      <c r="I16" s="238"/>
      <c r="J16" s="238"/>
      <c r="K16" s="238"/>
      <c r="L16" s="238"/>
      <c r="M16" s="238"/>
      <c r="N16" s="238"/>
      <c r="O16" s="23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36" t="s">
        <v>12</v>
      </c>
      <c r="N27" s="236"/>
      <c r="O27" s="236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5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5" ht="195" customHeight="1" thickBot="1" x14ac:dyDescent="0.3">
      <c r="B3" s="246" t="s">
        <v>28</v>
      </c>
      <c r="C3" s="246"/>
      <c r="D3" s="246"/>
      <c r="E3" s="246"/>
      <c r="G3" s="246" t="s">
        <v>30</v>
      </c>
      <c r="H3" s="246"/>
      <c r="I3" s="246"/>
      <c r="J3" s="247" t="s">
        <v>33</v>
      </c>
      <c r="K3" s="247"/>
      <c r="L3" s="247"/>
      <c r="M3" s="247" t="s">
        <v>32</v>
      </c>
      <c r="N3" s="247"/>
      <c r="O3" s="24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2" t="s">
        <v>5</v>
      </c>
      <c r="C13" s="245"/>
      <c r="D13" s="245"/>
      <c r="E13" s="245"/>
      <c r="F13" s="243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40"/>
      <c r="D14" s="240"/>
      <c r="E14" s="240"/>
      <c r="F14" s="240"/>
      <c r="G14" s="240"/>
      <c r="H14" s="240"/>
      <c r="I14" s="240"/>
      <c r="J14" s="240"/>
      <c r="K14" s="240"/>
      <c r="L14" s="240"/>
      <c r="M14" s="240"/>
      <c r="N14" s="240"/>
      <c r="O14" s="241"/>
    </row>
    <row r="15" spans="2:15" ht="27" customHeight="1" thickBot="1" x14ac:dyDescent="0.3">
      <c r="B15" s="248" t="s">
        <v>10</v>
      </c>
      <c r="C15" s="249"/>
      <c r="D15" s="250">
        <v>0.2</v>
      </c>
      <c r="E15" s="251"/>
      <c r="F15" s="251"/>
      <c r="G15" s="251"/>
      <c r="H15" s="251"/>
      <c r="I15" s="251"/>
      <c r="J15" s="251"/>
      <c r="K15" s="251"/>
      <c r="L15" s="251"/>
      <c r="M15" s="251"/>
      <c r="N15" s="251"/>
      <c r="O15" s="252"/>
    </row>
    <row r="16" spans="2:15" ht="38.25" customHeight="1" thickBot="1" x14ac:dyDescent="0.3">
      <c r="B16" s="242" t="s">
        <v>6</v>
      </c>
      <c r="C16" s="243"/>
      <c r="D16" s="238" t="s">
        <v>20</v>
      </c>
      <c r="E16" s="238"/>
      <c r="F16" s="238"/>
      <c r="G16" s="238"/>
      <c r="H16" s="238"/>
      <c r="I16" s="238"/>
      <c r="J16" s="238"/>
      <c r="K16" s="238"/>
      <c r="L16" s="238"/>
      <c r="M16" s="238"/>
      <c r="N16" s="238"/>
      <c r="O16" s="23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36" t="s">
        <v>12</v>
      </c>
      <c r="N27" s="236"/>
      <c r="O27" s="236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5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5" ht="195" customHeight="1" thickBot="1" x14ac:dyDescent="0.3">
      <c r="B3" s="246" t="s">
        <v>38</v>
      </c>
      <c r="C3" s="246"/>
      <c r="D3" s="246"/>
      <c r="E3" s="246"/>
      <c r="G3" s="246" t="s">
        <v>42</v>
      </c>
      <c r="H3" s="246"/>
      <c r="I3" s="246"/>
      <c r="J3" s="247" t="s">
        <v>41</v>
      </c>
      <c r="K3" s="247"/>
      <c r="L3" s="247"/>
      <c r="M3" s="247" t="s">
        <v>43</v>
      </c>
      <c r="N3" s="247"/>
      <c r="O3" s="24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2" t="s">
        <v>5</v>
      </c>
      <c r="C13" s="245"/>
      <c r="D13" s="245"/>
      <c r="E13" s="245"/>
      <c r="F13" s="243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40"/>
      <c r="D14" s="240"/>
      <c r="E14" s="240"/>
      <c r="F14" s="240"/>
      <c r="G14" s="240"/>
      <c r="H14" s="240"/>
      <c r="I14" s="240"/>
      <c r="J14" s="240"/>
      <c r="K14" s="240"/>
      <c r="L14" s="240"/>
      <c r="M14" s="240"/>
      <c r="N14" s="240"/>
      <c r="O14" s="241"/>
    </row>
    <row r="15" spans="2:15" ht="27" customHeight="1" thickBot="1" x14ac:dyDescent="0.3">
      <c r="B15" s="248" t="s">
        <v>10</v>
      </c>
      <c r="C15" s="249"/>
      <c r="D15" s="250">
        <v>0.2</v>
      </c>
      <c r="E15" s="251"/>
      <c r="F15" s="251"/>
      <c r="G15" s="251"/>
      <c r="H15" s="251"/>
      <c r="I15" s="251"/>
      <c r="J15" s="251"/>
      <c r="K15" s="251"/>
      <c r="L15" s="251"/>
      <c r="M15" s="251"/>
      <c r="N15" s="251"/>
      <c r="O15" s="252"/>
    </row>
    <row r="16" spans="2:15" ht="38.25" customHeight="1" thickBot="1" x14ac:dyDescent="0.3">
      <c r="B16" s="242" t="s">
        <v>6</v>
      </c>
      <c r="C16" s="243"/>
      <c r="D16" s="238" t="s">
        <v>20</v>
      </c>
      <c r="E16" s="238"/>
      <c r="F16" s="238"/>
      <c r="G16" s="238"/>
      <c r="H16" s="238"/>
      <c r="I16" s="238"/>
      <c r="J16" s="238"/>
      <c r="K16" s="238"/>
      <c r="L16" s="238"/>
      <c r="M16" s="238"/>
      <c r="N16" s="238"/>
      <c r="O16" s="23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36" t="s">
        <v>12</v>
      </c>
      <c r="N27" s="236"/>
      <c r="O27" s="236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5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5" ht="195" customHeight="1" thickBot="1" x14ac:dyDescent="0.3">
      <c r="B3" s="246" t="s">
        <v>47</v>
      </c>
      <c r="C3" s="246"/>
      <c r="D3" s="246"/>
      <c r="E3" s="246"/>
      <c r="G3" s="246" t="s">
        <v>42</v>
      </c>
      <c r="H3" s="246"/>
      <c r="I3" s="246"/>
      <c r="J3" s="247" t="s">
        <v>33</v>
      </c>
      <c r="K3" s="247"/>
      <c r="L3" s="247"/>
      <c r="M3" s="247" t="s">
        <v>32</v>
      </c>
      <c r="N3" s="247"/>
      <c r="O3" s="247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2" t="s">
        <v>5</v>
      </c>
      <c r="C13" s="245"/>
      <c r="D13" s="245"/>
      <c r="E13" s="245"/>
      <c r="F13" s="243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40"/>
      <c r="D14" s="240"/>
      <c r="E14" s="240"/>
      <c r="F14" s="240"/>
      <c r="G14" s="240"/>
      <c r="H14" s="240"/>
      <c r="I14" s="240"/>
      <c r="J14" s="240"/>
      <c r="K14" s="240"/>
      <c r="L14" s="240"/>
      <c r="M14" s="240"/>
      <c r="N14" s="240"/>
      <c r="O14" s="241"/>
    </row>
    <row r="15" spans="2:15" ht="27" customHeight="1" thickBot="1" x14ac:dyDescent="0.3">
      <c r="B15" s="248" t="s">
        <v>10</v>
      </c>
      <c r="C15" s="249"/>
      <c r="D15" s="250">
        <v>0.2</v>
      </c>
      <c r="E15" s="251"/>
      <c r="F15" s="251"/>
      <c r="G15" s="251"/>
      <c r="H15" s="251"/>
      <c r="I15" s="251"/>
      <c r="J15" s="251"/>
      <c r="K15" s="251"/>
      <c r="L15" s="251"/>
      <c r="M15" s="251"/>
      <c r="N15" s="251"/>
      <c r="O15" s="252"/>
    </row>
    <row r="16" spans="2:15" ht="38.25" customHeight="1" thickBot="1" x14ac:dyDescent="0.3">
      <c r="B16" s="242" t="s">
        <v>6</v>
      </c>
      <c r="C16" s="243"/>
      <c r="D16" s="238" t="s">
        <v>20</v>
      </c>
      <c r="E16" s="238"/>
      <c r="F16" s="238"/>
      <c r="G16" s="238"/>
      <c r="H16" s="238"/>
      <c r="I16" s="238"/>
      <c r="J16" s="238"/>
      <c r="K16" s="238"/>
      <c r="L16" s="238"/>
      <c r="M16" s="238"/>
      <c r="N16" s="238"/>
      <c r="O16" s="23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36" t="s">
        <v>12</v>
      </c>
      <c r="N27" s="236"/>
      <c r="O27" s="236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5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5" ht="195" customHeight="1" thickBot="1" x14ac:dyDescent="0.3">
      <c r="B3" s="246" t="s">
        <v>49</v>
      </c>
      <c r="C3" s="246"/>
      <c r="D3" s="246"/>
      <c r="E3" s="246"/>
      <c r="G3" s="246" t="s">
        <v>13</v>
      </c>
      <c r="H3" s="246"/>
      <c r="I3" s="246"/>
      <c r="J3" s="247" t="s">
        <v>15</v>
      </c>
      <c r="K3" s="247"/>
      <c r="L3" s="247"/>
      <c r="M3" s="247" t="s">
        <v>14</v>
      </c>
      <c r="N3" s="247"/>
      <c r="O3" s="24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2" t="s">
        <v>5</v>
      </c>
      <c r="C13" s="245"/>
      <c r="D13" s="245"/>
      <c r="E13" s="245"/>
      <c r="F13" s="243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40"/>
      <c r="D14" s="240"/>
      <c r="E14" s="240"/>
      <c r="F14" s="240"/>
      <c r="G14" s="240"/>
      <c r="H14" s="240"/>
      <c r="I14" s="240"/>
      <c r="J14" s="240"/>
      <c r="K14" s="240"/>
      <c r="L14" s="240"/>
      <c r="M14" s="240"/>
      <c r="N14" s="240"/>
      <c r="O14" s="241"/>
    </row>
    <row r="15" spans="2:15" ht="27" customHeight="1" thickBot="1" x14ac:dyDescent="0.3">
      <c r="B15" s="248" t="s">
        <v>10</v>
      </c>
      <c r="C15" s="249"/>
      <c r="D15" s="250">
        <v>0.2</v>
      </c>
      <c r="E15" s="251"/>
      <c r="F15" s="251"/>
      <c r="G15" s="251"/>
      <c r="H15" s="251"/>
      <c r="I15" s="251"/>
      <c r="J15" s="251"/>
      <c r="K15" s="251"/>
      <c r="L15" s="251"/>
      <c r="M15" s="251"/>
      <c r="N15" s="251"/>
      <c r="O15" s="252"/>
    </row>
    <row r="16" spans="2:15" ht="38.25" customHeight="1" thickBot="1" x14ac:dyDescent="0.3">
      <c r="B16" s="242" t="s">
        <v>6</v>
      </c>
      <c r="C16" s="243"/>
      <c r="D16" s="238" t="s">
        <v>20</v>
      </c>
      <c r="E16" s="238"/>
      <c r="F16" s="238"/>
      <c r="G16" s="238"/>
      <c r="H16" s="238"/>
      <c r="I16" s="238"/>
      <c r="J16" s="238"/>
      <c r="K16" s="238"/>
      <c r="L16" s="238"/>
      <c r="M16" s="238"/>
      <c r="N16" s="238"/>
      <c r="O16" s="23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36" t="s">
        <v>12</v>
      </c>
      <c r="N27" s="236"/>
      <c r="O27" s="236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opLeftCell="A2" workbookViewId="0">
      <selection activeCell="B11" sqref="B11:F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5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5" ht="195" customHeight="1" thickBot="1" x14ac:dyDescent="0.3">
      <c r="B3" s="246" t="s">
        <v>53</v>
      </c>
      <c r="C3" s="246"/>
      <c r="D3" s="246"/>
      <c r="E3" s="246"/>
      <c r="G3" s="246" t="s">
        <v>52</v>
      </c>
      <c r="H3" s="246"/>
      <c r="I3" s="246"/>
      <c r="J3" s="247" t="s">
        <v>41</v>
      </c>
      <c r="K3" s="247"/>
      <c r="L3" s="247"/>
      <c r="M3" s="247" t="s">
        <v>43</v>
      </c>
      <c r="N3" s="247"/>
      <c r="O3" s="24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242" t="s">
        <v>5</v>
      </c>
      <c r="C11" s="245"/>
      <c r="D11" s="245"/>
      <c r="E11" s="245"/>
      <c r="F11" s="243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240"/>
      <c r="D12" s="240"/>
      <c r="E12" s="240"/>
      <c r="F12" s="240"/>
      <c r="G12" s="240"/>
      <c r="H12" s="240"/>
      <c r="I12" s="240"/>
      <c r="J12" s="240"/>
      <c r="K12" s="240"/>
      <c r="L12" s="240"/>
      <c r="M12" s="240"/>
      <c r="N12" s="240"/>
      <c r="O12" s="241"/>
    </row>
    <row r="13" spans="2:15" ht="27" customHeight="1" thickBot="1" x14ac:dyDescent="0.3">
      <c r="B13" s="248" t="s">
        <v>10</v>
      </c>
      <c r="C13" s="249"/>
      <c r="D13" s="250">
        <v>0.2</v>
      </c>
      <c r="E13" s="251"/>
      <c r="F13" s="251"/>
      <c r="G13" s="251"/>
      <c r="H13" s="251"/>
      <c r="I13" s="251"/>
      <c r="J13" s="251"/>
      <c r="K13" s="251"/>
      <c r="L13" s="251"/>
      <c r="M13" s="251"/>
      <c r="N13" s="251"/>
      <c r="O13" s="252"/>
    </row>
    <row r="14" spans="2:15" ht="38.25" customHeight="1" thickBot="1" x14ac:dyDescent="0.3">
      <c r="B14" s="242" t="s">
        <v>6</v>
      </c>
      <c r="C14" s="243"/>
      <c r="D14" s="238" t="s">
        <v>20</v>
      </c>
      <c r="E14" s="238"/>
      <c r="F14" s="238"/>
      <c r="G14" s="238"/>
      <c r="H14" s="238"/>
      <c r="I14" s="238"/>
      <c r="J14" s="238"/>
      <c r="K14" s="238"/>
      <c r="L14" s="238"/>
      <c r="M14" s="238"/>
      <c r="N14" s="238"/>
      <c r="O14" s="23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236" t="s">
        <v>12</v>
      </c>
      <c r="N25" s="236"/>
      <c r="O25" s="236"/>
    </row>
  </sheetData>
  <mergeCells count="13">
    <mergeCell ref="M25:O25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5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5" ht="195" customHeight="1" thickBot="1" x14ac:dyDescent="0.3">
      <c r="B3" s="246" t="s">
        <v>59</v>
      </c>
      <c r="C3" s="246"/>
      <c r="D3" s="246"/>
      <c r="E3" s="246"/>
      <c r="G3" s="246" t="s">
        <v>13</v>
      </c>
      <c r="H3" s="246"/>
      <c r="I3" s="246"/>
      <c r="J3" s="247" t="s">
        <v>15</v>
      </c>
      <c r="K3" s="247"/>
      <c r="L3" s="247"/>
      <c r="M3" s="247" t="s">
        <v>14</v>
      </c>
      <c r="N3" s="247"/>
      <c r="O3" s="24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2" t="s">
        <v>5</v>
      </c>
      <c r="C13" s="245"/>
      <c r="D13" s="245"/>
      <c r="E13" s="245"/>
      <c r="F13" s="243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40"/>
      <c r="D14" s="240"/>
      <c r="E14" s="240"/>
      <c r="F14" s="240"/>
      <c r="G14" s="240"/>
      <c r="H14" s="240"/>
      <c r="I14" s="240"/>
      <c r="J14" s="240"/>
      <c r="K14" s="240"/>
      <c r="L14" s="240"/>
      <c r="M14" s="240"/>
      <c r="N14" s="240"/>
      <c r="O14" s="241"/>
    </row>
    <row r="15" spans="2:15" ht="27" customHeight="1" thickBot="1" x14ac:dyDescent="0.3">
      <c r="B15" s="248" t="s">
        <v>10</v>
      </c>
      <c r="C15" s="249"/>
      <c r="D15" s="250">
        <v>0.2</v>
      </c>
      <c r="E15" s="251"/>
      <c r="F15" s="251"/>
      <c r="G15" s="251"/>
      <c r="H15" s="251"/>
      <c r="I15" s="251"/>
      <c r="J15" s="251"/>
      <c r="K15" s="251"/>
      <c r="L15" s="251"/>
      <c r="M15" s="251"/>
      <c r="N15" s="251"/>
      <c r="O15" s="252"/>
    </row>
    <row r="16" spans="2:15" ht="38.25" customHeight="1" thickBot="1" x14ac:dyDescent="0.3">
      <c r="B16" s="242" t="s">
        <v>6</v>
      </c>
      <c r="C16" s="243"/>
      <c r="D16" s="238" t="s">
        <v>20</v>
      </c>
      <c r="E16" s="238"/>
      <c r="F16" s="238"/>
      <c r="G16" s="238"/>
      <c r="H16" s="238"/>
      <c r="I16" s="238"/>
      <c r="J16" s="238"/>
      <c r="K16" s="238"/>
      <c r="L16" s="238"/>
      <c r="M16" s="238"/>
      <c r="N16" s="238"/>
      <c r="O16" s="23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36" t="s">
        <v>12</v>
      </c>
      <c r="N27" s="236"/>
      <c r="O27" s="236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5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5" ht="195" customHeight="1" thickBot="1" x14ac:dyDescent="0.3">
      <c r="B3" s="246" t="s">
        <v>70</v>
      </c>
      <c r="C3" s="246"/>
      <c r="D3" s="246"/>
      <c r="E3" s="246"/>
      <c r="G3" s="246" t="s">
        <v>63</v>
      </c>
      <c r="H3" s="246"/>
      <c r="I3" s="246"/>
      <c r="J3" s="247" t="s">
        <v>64</v>
      </c>
      <c r="K3" s="247"/>
      <c r="L3" s="247"/>
      <c r="M3" s="247" t="s">
        <v>65</v>
      </c>
      <c r="N3" s="247"/>
      <c r="O3" s="24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42" t="s">
        <v>5</v>
      </c>
      <c r="C11" s="245"/>
      <c r="D11" s="245"/>
      <c r="E11" s="245"/>
      <c r="F11" s="243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240"/>
      <c r="D12" s="240"/>
      <c r="E12" s="240"/>
      <c r="F12" s="240"/>
      <c r="G12" s="240"/>
      <c r="H12" s="240"/>
      <c r="I12" s="240"/>
      <c r="J12" s="240"/>
      <c r="K12" s="240"/>
      <c r="L12" s="240"/>
      <c r="M12" s="240"/>
      <c r="N12" s="240"/>
      <c r="O12" s="241"/>
    </row>
    <row r="13" spans="2:15" ht="21.6" customHeight="1" thickBot="1" x14ac:dyDescent="0.3">
      <c r="B13" s="248" t="s">
        <v>10</v>
      </c>
      <c r="C13" s="249"/>
      <c r="D13" s="250">
        <v>0.2</v>
      </c>
      <c r="E13" s="251"/>
      <c r="F13" s="251"/>
      <c r="G13" s="251"/>
      <c r="H13" s="251"/>
      <c r="I13" s="251"/>
      <c r="J13" s="251"/>
      <c r="K13" s="251"/>
      <c r="L13" s="251"/>
      <c r="M13" s="251"/>
      <c r="N13" s="251"/>
      <c r="O13" s="252"/>
    </row>
    <row r="14" spans="2:15" ht="45.6" customHeight="1" thickBot="1" x14ac:dyDescent="0.3">
      <c r="B14" s="242" t="s">
        <v>6</v>
      </c>
      <c r="C14" s="243"/>
      <c r="D14" s="253" t="s">
        <v>72</v>
      </c>
      <c r="E14" s="238"/>
      <c r="F14" s="238"/>
      <c r="G14" s="238"/>
      <c r="H14" s="238"/>
      <c r="I14" s="238"/>
      <c r="J14" s="238"/>
      <c r="K14" s="238"/>
      <c r="L14" s="238"/>
      <c r="M14" s="238"/>
      <c r="N14" s="238"/>
      <c r="O14" s="23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36" t="s">
        <v>12</v>
      </c>
      <c r="N24" s="236"/>
      <c r="O24" s="236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420" priority="19"/>
  </conditionalFormatting>
  <conditionalFormatting sqref="F5">
    <cfRule type="duplicateValues" dxfId="419" priority="20"/>
    <cfRule type="duplicateValues" dxfId="418" priority="21"/>
    <cfRule type="duplicateValues" dxfId="417" priority="22"/>
  </conditionalFormatting>
  <conditionalFormatting sqref="F5">
    <cfRule type="duplicateValues" dxfId="416" priority="23"/>
  </conditionalFormatting>
  <conditionalFormatting sqref="F5">
    <cfRule type="duplicateValues" dxfId="415" priority="24"/>
  </conditionalFormatting>
  <conditionalFormatting sqref="G5">
    <cfRule type="duplicateValues" dxfId="414" priority="13"/>
  </conditionalFormatting>
  <conditionalFormatting sqref="G5">
    <cfRule type="duplicateValues" dxfId="413" priority="14"/>
    <cfRule type="duplicateValues" dxfId="412" priority="15"/>
    <cfRule type="duplicateValues" dxfId="411" priority="16"/>
  </conditionalFormatting>
  <conditionalFormatting sqref="G5">
    <cfRule type="duplicateValues" dxfId="410" priority="17"/>
  </conditionalFormatting>
  <conditionalFormatting sqref="G5">
    <cfRule type="duplicateValues" dxfId="409" priority="18"/>
  </conditionalFormatting>
  <conditionalFormatting sqref="H5:I5">
    <cfRule type="duplicateValues" dxfId="408" priority="7"/>
  </conditionalFormatting>
  <conditionalFormatting sqref="H5:I5">
    <cfRule type="duplicateValues" dxfId="407" priority="8"/>
    <cfRule type="duplicateValues" dxfId="406" priority="9"/>
    <cfRule type="duplicateValues" dxfId="405" priority="10"/>
  </conditionalFormatting>
  <conditionalFormatting sqref="H5:I5">
    <cfRule type="duplicateValues" dxfId="404" priority="11"/>
  </conditionalFormatting>
  <conditionalFormatting sqref="H5:I5">
    <cfRule type="duplicateValues" dxfId="403" priority="12"/>
  </conditionalFormatting>
  <conditionalFormatting sqref="I11">
    <cfRule type="duplicateValues" dxfId="402" priority="1"/>
  </conditionalFormatting>
  <conditionalFormatting sqref="I11">
    <cfRule type="duplicateValues" dxfId="401" priority="2"/>
    <cfRule type="duplicateValues" dxfId="400" priority="3"/>
    <cfRule type="duplicateValues" dxfId="399" priority="4"/>
  </conditionalFormatting>
  <conditionalFormatting sqref="I11">
    <cfRule type="duplicateValues" dxfId="398" priority="5"/>
  </conditionalFormatting>
  <conditionalFormatting sqref="I11">
    <cfRule type="duplicateValues" dxfId="397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5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5" ht="195" customHeight="1" thickBot="1" x14ac:dyDescent="0.3">
      <c r="B3" s="246" t="s">
        <v>76</v>
      </c>
      <c r="C3" s="246"/>
      <c r="D3" s="246"/>
      <c r="E3" s="246"/>
      <c r="G3" s="246" t="s">
        <v>89</v>
      </c>
      <c r="H3" s="246"/>
      <c r="I3" s="246"/>
      <c r="J3" s="247" t="s">
        <v>33</v>
      </c>
      <c r="K3" s="247"/>
      <c r="L3" s="247"/>
      <c r="M3" s="247" t="s">
        <v>32</v>
      </c>
      <c r="N3" s="247"/>
      <c r="O3" s="247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254" t="s">
        <v>5</v>
      </c>
      <c r="C10" s="254"/>
      <c r="D10" s="254"/>
      <c r="E10" s="254"/>
      <c r="F10" s="254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240"/>
      <c r="D11" s="240"/>
      <c r="E11" s="240"/>
      <c r="F11" s="240"/>
      <c r="G11" s="240"/>
      <c r="H11" s="240"/>
      <c r="I11" s="240"/>
      <c r="J11" s="240"/>
      <c r="K11" s="240"/>
      <c r="L11" s="240"/>
      <c r="M11" s="240"/>
      <c r="N11" s="240"/>
      <c r="O11" s="241"/>
    </row>
    <row r="12" spans="2:15" ht="27" customHeight="1" thickBot="1" x14ac:dyDescent="0.3">
      <c r="B12" s="248" t="s">
        <v>10</v>
      </c>
      <c r="C12" s="249"/>
      <c r="D12" s="250">
        <v>0.1</v>
      </c>
      <c r="E12" s="251"/>
      <c r="F12" s="251"/>
      <c r="G12" s="251"/>
      <c r="H12" s="251"/>
      <c r="I12" s="251"/>
      <c r="J12" s="251"/>
      <c r="K12" s="251"/>
      <c r="L12" s="251"/>
      <c r="M12" s="251"/>
      <c r="N12" s="251"/>
      <c r="O12" s="252"/>
    </row>
    <row r="13" spans="2:15" ht="38.25" customHeight="1" thickBot="1" x14ac:dyDescent="0.3">
      <c r="B13" s="242" t="s">
        <v>6</v>
      </c>
      <c r="C13" s="243"/>
      <c r="D13" s="238" t="s">
        <v>20</v>
      </c>
      <c r="E13" s="238"/>
      <c r="F13" s="238"/>
      <c r="G13" s="238"/>
      <c r="H13" s="238"/>
      <c r="I13" s="238"/>
      <c r="J13" s="238"/>
      <c r="K13" s="238"/>
      <c r="L13" s="238"/>
      <c r="M13" s="238"/>
      <c r="N13" s="238"/>
      <c r="O13" s="23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36" t="s">
        <v>12</v>
      </c>
      <c r="N24" s="236"/>
      <c r="O24" s="23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5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5" ht="195" customHeight="1" thickBot="1" x14ac:dyDescent="0.3">
      <c r="B3" s="246" t="s">
        <v>80</v>
      </c>
      <c r="C3" s="246"/>
      <c r="D3" s="246"/>
      <c r="E3" s="246"/>
      <c r="G3" s="247" t="s">
        <v>90</v>
      </c>
      <c r="H3" s="247"/>
      <c r="I3" s="247"/>
      <c r="J3" s="247" t="s">
        <v>15</v>
      </c>
      <c r="K3" s="247"/>
      <c r="L3" s="247"/>
      <c r="M3" s="247" t="s">
        <v>14</v>
      </c>
      <c r="N3" s="247"/>
      <c r="O3" s="24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255" t="s">
        <v>17</v>
      </c>
      <c r="D5" s="255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256"/>
      <c r="D6" s="256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257"/>
      <c r="D7" s="257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242" t="s">
        <v>5</v>
      </c>
      <c r="C12" s="245"/>
      <c r="D12" s="245"/>
      <c r="E12" s="245"/>
      <c r="F12" s="243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240"/>
      <c r="D13" s="240"/>
      <c r="E13" s="240"/>
      <c r="F13" s="240"/>
      <c r="G13" s="240"/>
      <c r="H13" s="240"/>
      <c r="I13" s="240"/>
      <c r="J13" s="240"/>
      <c r="K13" s="240"/>
      <c r="L13" s="240"/>
      <c r="M13" s="240"/>
      <c r="N13" s="240"/>
      <c r="O13" s="241"/>
    </row>
    <row r="14" spans="2:15" ht="27" customHeight="1" thickBot="1" x14ac:dyDescent="0.3">
      <c r="B14" s="248" t="s">
        <v>10</v>
      </c>
      <c r="C14" s="249"/>
      <c r="D14" s="250">
        <v>0.2</v>
      </c>
      <c r="E14" s="251"/>
      <c r="F14" s="251"/>
      <c r="G14" s="251"/>
      <c r="H14" s="251"/>
      <c r="I14" s="251"/>
      <c r="J14" s="251"/>
      <c r="K14" s="251"/>
      <c r="L14" s="251"/>
      <c r="M14" s="251"/>
      <c r="N14" s="251"/>
      <c r="O14" s="252"/>
    </row>
    <row r="15" spans="2:15" ht="38.25" customHeight="1" thickBot="1" x14ac:dyDescent="0.3">
      <c r="B15" s="242" t="s">
        <v>6</v>
      </c>
      <c r="C15" s="243"/>
      <c r="D15" s="238" t="s">
        <v>88</v>
      </c>
      <c r="E15" s="238"/>
      <c r="F15" s="238"/>
      <c r="G15" s="238"/>
      <c r="H15" s="238"/>
      <c r="I15" s="238"/>
      <c r="J15" s="238"/>
      <c r="K15" s="238"/>
      <c r="L15" s="238"/>
      <c r="M15" s="238"/>
      <c r="N15" s="238"/>
      <c r="O15" s="239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236" t="s">
        <v>12</v>
      </c>
      <c r="N26" s="236"/>
      <c r="O26" s="236"/>
    </row>
  </sheetData>
  <mergeCells count="15">
    <mergeCell ref="B1:O1"/>
    <mergeCell ref="C2:O2"/>
    <mergeCell ref="B3:E3"/>
    <mergeCell ref="G3:I3"/>
    <mergeCell ref="J3:L3"/>
    <mergeCell ref="M3:O3"/>
    <mergeCell ref="M26:O26"/>
    <mergeCell ref="C5:C7"/>
    <mergeCell ref="D5:D7"/>
    <mergeCell ref="B12:F12"/>
    <mergeCell ref="C13:O13"/>
    <mergeCell ref="B14:C14"/>
    <mergeCell ref="D14:O14"/>
    <mergeCell ref="B15:C15"/>
    <mergeCell ref="D15:O15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5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5" ht="195" customHeight="1" thickBot="1" x14ac:dyDescent="0.3">
      <c r="B3" s="246" t="s">
        <v>95</v>
      </c>
      <c r="C3" s="246"/>
      <c r="D3" s="246"/>
      <c r="E3" s="246"/>
      <c r="G3" s="246" t="s">
        <v>13</v>
      </c>
      <c r="H3" s="246"/>
      <c r="I3" s="246"/>
      <c r="J3" s="247" t="s">
        <v>91</v>
      </c>
      <c r="K3" s="247"/>
      <c r="L3" s="247"/>
      <c r="M3" s="247" t="s">
        <v>92</v>
      </c>
      <c r="N3" s="247"/>
      <c r="O3" s="24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42" t="s">
        <v>5</v>
      </c>
      <c r="C10" s="245"/>
      <c r="D10" s="245"/>
      <c r="E10" s="245"/>
      <c r="F10" s="243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240"/>
      <c r="D11" s="240"/>
      <c r="E11" s="240"/>
      <c r="F11" s="240"/>
      <c r="G11" s="240"/>
      <c r="H11" s="240"/>
      <c r="I11" s="240"/>
      <c r="J11" s="240"/>
      <c r="K11" s="240"/>
      <c r="L11" s="240"/>
      <c r="M11" s="240"/>
      <c r="N11" s="240"/>
      <c r="O11" s="241"/>
    </row>
    <row r="12" spans="2:15" ht="27" customHeight="1" thickBot="1" x14ac:dyDescent="0.3">
      <c r="B12" s="248" t="s">
        <v>10</v>
      </c>
      <c r="C12" s="249"/>
      <c r="D12" s="250">
        <v>0.2</v>
      </c>
      <c r="E12" s="251"/>
      <c r="F12" s="251"/>
      <c r="G12" s="251"/>
      <c r="H12" s="251"/>
      <c r="I12" s="251"/>
      <c r="J12" s="251"/>
      <c r="K12" s="251"/>
      <c r="L12" s="251"/>
      <c r="M12" s="251"/>
      <c r="N12" s="251"/>
      <c r="O12" s="252"/>
    </row>
    <row r="13" spans="2:15" ht="38.25" customHeight="1" thickBot="1" x14ac:dyDescent="0.3">
      <c r="B13" s="242" t="s">
        <v>6</v>
      </c>
      <c r="C13" s="243"/>
      <c r="D13" s="238" t="s">
        <v>97</v>
      </c>
      <c r="E13" s="238"/>
      <c r="F13" s="238"/>
      <c r="G13" s="238"/>
      <c r="H13" s="238"/>
      <c r="I13" s="238"/>
      <c r="J13" s="238"/>
      <c r="K13" s="238"/>
      <c r="L13" s="238"/>
      <c r="M13" s="238"/>
      <c r="N13" s="238"/>
      <c r="O13" s="23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36" t="s">
        <v>12</v>
      </c>
      <c r="N24" s="236"/>
      <c r="O24" s="23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5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5" ht="195" customHeight="1" thickBot="1" x14ac:dyDescent="0.3">
      <c r="B3" s="246" t="s">
        <v>98</v>
      </c>
      <c r="C3" s="246"/>
      <c r="D3" s="246"/>
      <c r="E3" s="246"/>
      <c r="G3" s="246" t="s">
        <v>13</v>
      </c>
      <c r="H3" s="246"/>
      <c r="I3" s="246"/>
      <c r="J3" s="247" t="s">
        <v>15</v>
      </c>
      <c r="K3" s="247"/>
      <c r="L3" s="247"/>
      <c r="M3" s="247" t="s">
        <v>103</v>
      </c>
      <c r="N3" s="247"/>
      <c r="O3" s="24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2" t="s">
        <v>5</v>
      </c>
      <c r="C13" s="245"/>
      <c r="D13" s="245"/>
      <c r="E13" s="245"/>
      <c r="F13" s="243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240"/>
      <c r="D14" s="240"/>
      <c r="E14" s="240"/>
      <c r="F14" s="240"/>
      <c r="G14" s="240"/>
      <c r="H14" s="240"/>
      <c r="I14" s="240"/>
      <c r="J14" s="240"/>
      <c r="K14" s="240"/>
      <c r="L14" s="240"/>
      <c r="M14" s="240"/>
      <c r="N14" s="240"/>
      <c r="O14" s="241"/>
    </row>
    <row r="15" spans="2:15" ht="27" customHeight="1" thickBot="1" x14ac:dyDescent="0.3">
      <c r="B15" s="248" t="s">
        <v>10</v>
      </c>
      <c r="C15" s="249"/>
      <c r="D15" s="250">
        <v>0.2</v>
      </c>
      <c r="E15" s="251"/>
      <c r="F15" s="251"/>
      <c r="G15" s="251"/>
      <c r="H15" s="251"/>
      <c r="I15" s="251"/>
      <c r="J15" s="251"/>
      <c r="K15" s="251"/>
      <c r="L15" s="251"/>
      <c r="M15" s="251"/>
      <c r="N15" s="251"/>
      <c r="O15" s="252"/>
    </row>
    <row r="16" spans="2:15" ht="38.25" customHeight="1" thickBot="1" x14ac:dyDescent="0.3">
      <c r="B16" s="242" t="s">
        <v>6</v>
      </c>
      <c r="C16" s="243"/>
      <c r="D16" s="238" t="s">
        <v>102</v>
      </c>
      <c r="E16" s="238"/>
      <c r="F16" s="238"/>
      <c r="G16" s="238"/>
      <c r="H16" s="238"/>
      <c r="I16" s="238"/>
      <c r="J16" s="238"/>
      <c r="K16" s="238"/>
      <c r="L16" s="238"/>
      <c r="M16" s="238"/>
      <c r="N16" s="238"/>
      <c r="O16" s="23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36" t="s">
        <v>12</v>
      </c>
      <c r="N27" s="236"/>
      <c r="O27" s="236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396" priority="4"/>
  </conditionalFormatting>
  <conditionalFormatting sqref="F5">
    <cfRule type="duplicateValues" dxfId="395" priority="5"/>
    <cfRule type="duplicateValues" dxfId="394" priority="6"/>
    <cfRule type="duplicateValues" dxfId="393" priority="7"/>
  </conditionalFormatting>
  <conditionalFormatting sqref="F5">
    <cfRule type="duplicateValues" dxfId="392" priority="8"/>
  </conditionalFormatting>
  <conditionalFormatting sqref="F5">
    <cfRule type="duplicateValues" dxfId="391" priority="9"/>
  </conditionalFormatting>
  <conditionalFormatting sqref="F5">
    <cfRule type="duplicateValues" dxfId="390" priority="2"/>
    <cfRule type="duplicateValues" dxfId="389" priority="3"/>
  </conditionalFormatting>
  <conditionalFormatting sqref="F5">
    <cfRule type="duplicateValues" dxfId="38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5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5" ht="195" customHeight="1" thickBot="1" x14ac:dyDescent="0.3">
      <c r="B3" s="246" t="s">
        <v>108</v>
      </c>
      <c r="C3" s="246"/>
      <c r="D3" s="246"/>
      <c r="E3" s="246"/>
      <c r="G3" s="246" t="s">
        <v>13</v>
      </c>
      <c r="H3" s="246"/>
      <c r="I3" s="246"/>
      <c r="J3" s="247" t="s">
        <v>15</v>
      </c>
      <c r="K3" s="247"/>
      <c r="L3" s="247"/>
      <c r="M3" s="247" t="s">
        <v>14</v>
      </c>
      <c r="N3" s="247"/>
      <c r="O3" s="24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2" t="s">
        <v>5</v>
      </c>
      <c r="C13" s="245"/>
      <c r="D13" s="245"/>
      <c r="E13" s="245"/>
      <c r="F13" s="243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240"/>
      <c r="D14" s="240"/>
      <c r="E14" s="240"/>
      <c r="F14" s="240"/>
      <c r="G14" s="240"/>
      <c r="H14" s="240"/>
      <c r="I14" s="240"/>
      <c r="J14" s="240"/>
      <c r="K14" s="240"/>
      <c r="L14" s="240"/>
      <c r="M14" s="240"/>
      <c r="N14" s="240"/>
      <c r="O14" s="241"/>
    </row>
    <row r="15" spans="2:15" ht="27" customHeight="1" thickBot="1" x14ac:dyDescent="0.3">
      <c r="B15" s="248" t="s">
        <v>10</v>
      </c>
      <c r="C15" s="249"/>
      <c r="D15" s="250">
        <v>0.2</v>
      </c>
      <c r="E15" s="251"/>
      <c r="F15" s="251"/>
      <c r="G15" s="251"/>
      <c r="H15" s="251"/>
      <c r="I15" s="251"/>
      <c r="J15" s="251"/>
      <c r="K15" s="251"/>
      <c r="L15" s="251"/>
      <c r="M15" s="251"/>
      <c r="N15" s="251"/>
      <c r="O15" s="252"/>
    </row>
    <row r="16" spans="2:15" ht="38.25" customHeight="1" thickBot="1" x14ac:dyDescent="0.3">
      <c r="B16" s="242" t="s">
        <v>6</v>
      </c>
      <c r="C16" s="243"/>
      <c r="D16" s="238" t="s">
        <v>109</v>
      </c>
      <c r="E16" s="238"/>
      <c r="F16" s="238"/>
      <c r="G16" s="238"/>
      <c r="H16" s="238"/>
      <c r="I16" s="238"/>
      <c r="J16" s="238"/>
      <c r="K16" s="238"/>
      <c r="L16" s="238"/>
      <c r="M16" s="238"/>
      <c r="N16" s="238"/>
      <c r="O16" s="23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36" t="s">
        <v>12</v>
      </c>
      <c r="N27" s="236"/>
      <c r="O27" s="236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387" priority="4"/>
  </conditionalFormatting>
  <conditionalFormatting sqref="F5">
    <cfRule type="duplicateValues" dxfId="386" priority="5"/>
    <cfRule type="duplicateValues" dxfId="385" priority="6"/>
    <cfRule type="duplicateValues" dxfId="384" priority="7"/>
  </conditionalFormatting>
  <conditionalFormatting sqref="F5">
    <cfRule type="duplicateValues" dxfId="383" priority="8"/>
  </conditionalFormatting>
  <conditionalFormatting sqref="F5">
    <cfRule type="duplicateValues" dxfId="382" priority="9"/>
  </conditionalFormatting>
  <conditionalFormatting sqref="F5">
    <cfRule type="duplicateValues" dxfId="381" priority="2"/>
    <cfRule type="duplicateValues" dxfId="380" priority="3"/>
  </conditionalFormatting>
  <conditionalFormatting sqref="F5">
    <cfRule type="duplicateValues" dxfId="379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5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5" ht="195" customHeight="1" thickBot="1" x14ac:dyDescent="0.3">
      <c r="B3" s="246" t="s">
        <v>115</v>
      </c>
      <c r="C3" s="246"/>
      <c r="D3" s="246"/>
      <c r="E3" s="246"/>
      <c r="G3" s="246" t="s">
        <v>63</v>
      </c>
      <c r="H3" s="246"/>
      <c r="I3" s="246"/>
      <c r="J3" s="247" t="s">
        <v>64</v>
      </c>
      <c r="K3" s="247"/>
      <c r="L3" s="247"/>
      <c r="M3" s="247" t="s">
        <v>65</v>
      </c>
      <c r="N3" s="247"/>
      <c r="O3" s="24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42" t="s">
        <v>5</v>
      </c>
      <c r="C11" s="245"/>
      <c r="D11" s="245"/>
      <c r="E11" s="245"/>
      <c r="F11" s="243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40"/>
      <c r="D12" s="240"/>
      <c r="E12" s="240"/>
      <c r="F12" s="240"/>
      <c r="G12" s="240"/>
      <c r="H12" s="240"/>
      <c r="I12" s="240"/>
      <c r="J12" s="240"/>
      <c r="K12" s="240"/>
      <c r="L12" s="240"/>
      <c r="M12" s="240"/>
      <c r="N12" s="240"/>
      <c r="O12" s="241"/>
    </row>
    <row r="13" spans="2:15" ht="21.6" customHeight="1" thickBot="1" x14ac:dyDescent="0.3">
      <c r="B13" s="248" t="s">
        <v>10</v>
      </c>
      <c r="C13" s="249"/>
      <c r="D13" s="250">
        <v>0.2</v>
      </c>
      <c r="E13" s="251"/>
      <c r="F13" s="251"/>
      <c r="G13" s="251"/>
      <c r="H13" s="251"/>
      <c r="I13" s="251"/>
      <c r="J13" s="251"/>
      <c r="K13" s="251"/>
      <c r="L13" s="251"/>
      <c r="M13" s="251"/>
      <c r="N13" s="251"/>
      <c r="O13" s="252"/>
    </row>
    <row r="14" spans="2:15" ht="45.6" customHeight="1" thickBot="1" x14ac:dyDescent="0.3">
      <c r="B14" s="242" t="s">
        <v>6</v>
      </c>
      <c r="C14" s="243"/>
      <c r="D14" s="253" t="s">
        <v>114</v>
      </c>
      <c r="E14" s="238"/>
      <c r="F14" s="238"/>
      <c r="G14" s="238"/>
      <c r="H14" s="238"/>
      <c r="I14" s="238"/>
      <c r="J14" s="238"/>
      <c r="K14" s="238"/>
      <c r="L14" s="238"/>
      <c r="M14" s="238"/>
      <c r="N14" s="238"/>
      <c r="O14" s="23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36" t="s">
        <v>12</v>
      </c>
      <c r="N24" s="236"/>
      <c r="O24" s="236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378" priority="23"/>
  </conditionalFormatting>
  <conditionalFormatting sqref="G5">
    <cfRule type="duplicateValues" dxfId="377" priority="24"/>
    <cfRule type="duplicateValues" dxfId="376" priority="25"/>
    <cfRule type="duplicateValues" dxfId="375" priority="26"/>
  </conditionalFormatting>
  <conditionalFormatting sqref="G5">
    <cfRule type="duplicateValues" dxfId="374" priority="27"/>
  </conditionalFormatting>
  <conditionalFormatting sqref="G5">
    <cfRule type="duplicateValues" dxfId="373" priority="28"/>
  </conditionalFormatting>
  <conditionalFormatting sqref="H5:I5">
    <cfRule type="duplicateValues" dxfId="372" priority="17"/>
  </conditionalFormatting>
  <conditionalFormatting sqref="H5:I5">
    <cfRule type="duplicateValues" dxfId="371" priority="18"/>
    <cfRule type="duplicateValues" dxfId="370" priority="19"/>
    <cfRule type="duplicateValues" dxfId="369" priority="20"/>
  </conditionalFormatting>
  <conditionalFormatting sqref="H5:I5">
    <cfRule type="duplicateValues" dxfId="368" priority="21"/>
  </conditionalFormatting>
  <conditionalFormatting sqref="H5:I5">
    <cfRule type="duplicateValues" dxfId="367" priority="22"/>
  </conditionalFormatting>
  <conditionalFormatting sqref="I11">
    <cfRule type="duplicateValues" dxfId="366" priority="11"/>
  </conditionalFormatting>
  <conditionalFormatting sqref="I11">
    <cfRule type="duplicateValues" dxfId="365" priority="12"/>
    <cfRule type="duplicateValues" dxfId="364" priority="13"/>
    <cfRule type="duplicateValues" dxfId="363" priority="14"/>
  </conditionalFormatting>
  <conditionalFormatting sqref="I11">
    <cfRule type="duplicateValues" dxfId="362" priority="15"/>
  </conditionalFormatting>
  <conditionalFormatting sqref="I11">
    <cfRule type="duplicateValues" dxfId="361" priority="16"/>
  </conditionalFormatting>
  <conditionalFormatting sqref="F5">
    <cfRule type="duplicateValues" dxfId="360" priority="4"/>
  </conditionalFormatting>
  <conditionalFormatting sqref="F5">
    <cfRule type="duplicateValues" dxfId="359" priority="5"/>
    <cfRule type="duplicateValues" dxfId="358" priority="6"/>
    <cfRule type="duplicateValues" dxfId="357" priority="7"/>
  </conditionalFormatting>
  <conditionalFormatting sqref="F5">
    <cfRule type="duplicateValues" dxfId="356" priority="8"/>
  </conditionalFormatting>
  <conditionalFormatting sqref="F5">
    <cfRule type="duplicateValues" dxfId="355" priority="9"/>
  </conditionalFormatting>
  <conditionalFormatting sqref="F5">
    <cfRule type="duplicateValues" dxfId="354" priority="2"/>
    <cfRule type="duplicateValues" dxfId="353" priority="3"/>
  </conditionalFormatting>
  <conditionalFormatting sqref="F5">
    <cfRule type="duplicateValues" dxfId="35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5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5" ht="195" customHeight="1" thickBot="1" x14ac:dyDescent="0.3">
      <c r="B3" s="246" t="s">
        <v>116</v>
      </c>
      <c r="C3" s="246"/>
      <c r="D3" s="246"/>
      <c r="E3" s="246"/>
      <c r="G3" s="246" t="s">
        <v>63</v>
      </c>
      <c r="H3" s="246"/>
      <c r="I3" s="246"/>
      <c r="J3" s="247" t="s">
        <v>64</v>
      </c>
      <c r="K3" s="247"/>
      <c r="L3" s="247"/>
      <c r="M3" s="247" t="s">
        <v>65</v>
      </c>
      <c r="N3" s="247"/>
      <c r="O3" s="24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42" t="s">
        <v>5</v>
      </c>
      <c r="C11" s="245"/>
      <c r="D11" s="245"/>
      <c r="E11" s="245"/>
      <c r="F11" s="243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40"/>
      <c r="D12" s="240"/>
      <c r="E12" s="240"/>
      <c r="F12" s="240"/>
      <c r="G12" s="240"/>
      <c r="H12" s="240"/>
      <c r="I12" s="240"/>
      <c r="J12" s="240"/>
      <c r="K12" s="240"/>
      <c r="L12" s="240"/>
      <c r="M12" s="240"/>
      <c r="N12" s="240"/>
      <c r="O12" s="241"/>
    </row>
    <row r="13" spans="2:15" ht="21.6" customHeight="1" thickBot="1" x14ac:dyDescent="0.3">
      <c r="B13" s="248" t="s">
        <v>10</v>
      </c>
      <c r="C13" s="249"/>
      <c r="D13" s="250">
        <v>0.2</v>
      </c>
      <c r="E13" s="251"/>
      <c r="F13" s="251"/>
      <c r="G13" s="251"/>
      <c r="H13" s="251"/>
      <c r="I13" s="251"/>
      <c r="J13" s="251"/>
      <c r="K13" s="251"/>
      <c r="L13" s="251"/>
      <c r="M13" s="251"/>
      <c r="N13" s="251"/>
      <c r="O13" s="252"/>
    </row>
    <row r="14" spans="2:15" ht="45.6" customHeight="1" thickBot="1" x14ac:dyDescent="0.3">
      <c r="B14" s="242" t="s">
        <v>6</v>
      </c>
      <c r="C14" s="243"/>
      <c r="D14" s="253" t="s">
        <v>117</v>
      </c>
      <c r="E14" s="238"/>
      <c r="F14" s="238"/>
      <c r="G14" s="238"/>
      <c r="H14" s="238"/>
      <c r="I14" s="238"/>
      <c r="J14" s="238"/>
      <c r="K14" s="238"/>
      <c r="L14" s="238"/>
      <c r="M14" s="238"/>
      <c r="N14" s="238"/>
      <c r="O14" s="23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36" t="s">
        <v>12</v>
      </c>
      <c r="N24" s="236"/>
      <c r="O24" s="23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351" priority="23"/>
  </conditionalFormatting>
  <conditionalFormatting sqref="G5">
    <cfRule type="duplicateValues" dxfId="350" priority="24"/>
    <cfRule type="duplicateValues" dxfId="349" priority="25"/>
    <cfRule type="duplicateValues" dxfId="348" priority="26"/>
  </conditionalFormatting>
  <conditionalFormatting sqref="G5">
    <cfRule type="duplicateValues" dxfId="347" priority="27"/>
  </conditionalFormatting>
  <conditionalFormatting sqref="G5">
    <cfRule type="duplicateValues" dxfId="346" priority="28"/>
  </conditionalFormatting>
  <conditionalFormatting sqref="H5:I5">
    <cfRule type="duplicateValues" dxfId="345" priority="17"/>
  </conditionalFormatting>
  <conditionalFormatting sqref="H5:I5">
    <cfRule type="duplicateValues" dxfId="344" priority="18"/>
    <cfRule type="duplicateValues" dxfId="343" priority="19"/>
    <cfRule type="duplicateValues" dxfId="342" priority="20"/>
  </conditionalFormatting>
  <conditionalFormatting sqref="H5:I5">
    <cfRule type="duplicateValues" dxfId="341" priority="21"/>
  </conditionalFormatting>
  <conditionalFormatting sqref="H5:I5">
    <cfRule type="duplicateValues" dxfId="340" priority="22"/>
  </conditionalFormatting>
  <conditionalFormatting sqref="I11">
    <cfRule type="duplicateValues" dxfId="339" priority="11"/>
  </conditionalFormatting>
  <conditionalFormatting sqref="I11">
    <cfRule type="duplicateValues" dxfId="338" priority="12"/>
    <cfRule type="duplicateValues" dxfId="337" priority="13"/>
    <cfRule type="duplicateValues" dxfId="336" priority="14"/>
  </conditionalFormatting>
  <conditionalFormatting sqref="I11">
    <cfRule type="duplicateValues" dxfId="335" priority="15"/>
  </conditionalFormatting>
  <conditionalFormatting sqref="I11">
    <cfRule type="duplicateValues" dxfId="334" priority="16"/>
  </conditionalFormatting>
  <conditionalFormatting sqref="F5">
    <cfRule type="duplicateValues" dxfId="333" priority="4"/>
  </conditionalFormatting>
  <conditionalFormatting sqref="F5">
    <cfRule type="duplicateValues" dxfId="332" priority="5"/>
    <cfRule type="duplicateValues" dxfId="331" priority="6"/>
    <cfRule type="duplicateValues" dxfId="330" priority="7"/>
  </conditionalFormatting>
  <conditionalFormatting sqref="F5">
    <cfRule type="duplicateValues" dxfId="329" priority="8"/>
  </conditionalFormatting>
  <conditionalFormatting sqref="F5">
    <cfRule type="duplicateValues" dxfId="328" priority="9"/>
  </conditionalFormatting>
  <conditionalFormatting sqref="F5">
    <cfRule type="duplicateValues" dxfId="327" priority="2"/>
    <cfRule type="duplicateValues" dxfId="326" priority="3"/>
  </conditionalFormatting>
  <conditionalFormatting sqref="F5">
    <cfRule type="duplicateValues" dxfId="32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5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5" ht="195" customHeight="1" thickBot="1" x14ac:dyDescent="0.3">
      <c r="B3" s="246" t="s">
        <v>119</v>
      </c>
      <c r="C3" s="246"/>
      <c r="D3" s="246"/>
      <c r="E3" s="246"/>
      <c r="G3" s="246" t="s">
        <v>13</v>
      </c>
      <c r="H3" s="246"/>
      <c r="I3" s="246"/>
      <c r="J3" s="247" t="s">
        <v>15</v>
      </c>
      <c r="K3" s="247"/>
      <c r="L3" s="247"/>
      <c r="M3" s="247" t="s">
        <v>14</v>
      </c>
      <c r="N3" s="247"/>
      <c r="O3" s="24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2" t="s">
        <v>5</v>
      </c>
      <c r="C13" s="245"/>
      <c r="D13" s="245"/>
      <c r="E13" s="245"/>
      <c r="F13" s="243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240"/>
      <c r="D14" s="240"/>
      <c r="E14" s="240"/>
      <c r="F14" s="240"/>
      <c r="G14" s="240"/>
      <c r="H14" s="240"/>
      <c r="I14" s="240"/>
      <c r="J14" s="240"/>
      <c r="K14" s="240"/>
      <c r="L14" s="240"/>
      <c r="M14" s="240"/>
      <c r="N14" s="240"/>
      <c r="O14" s="241"/>
    </row>
    <row r="15" spans="2:15" ht="27" customHeight="1" thickBot="1" x14ac:dyDescent="0.3">
      <c r="B15" s="248" t="s">
        <v>10</v>
      </c>
      <c r="C15" s="249"/>
      <c r="D15" s="250">
        <v>0.2</v>
      </c>
      <c r="E15" s="251"/>
      <c r="F15" s="251"/>
      <c r="G15" s="251"/>
      <c r="H15" s="251"/>
      <c r="I15" s="251"/>
      <c r="J15" s="251"/>
      <c r="K15" s="251"/>
      <c r="L15" s="251"/>
      <c r="M15" s="251"/>
      <c r="N15" s="251"/>
      <c r="O15" s="252"/>
    </row>
    <row r="16" spans="2:15" ht="38.25" customHeight="1" thickBot="1" x14ac:dyDescent="0.3">
      <c r="B16" s="242" t="s">
        <v>6</v>
      </c>
      <c r="C16" s="243"/>
      <c r="D16" s="238" t="s">
        <v>145</v>
      </c>
      <c r="E16" s="238"/>
      <c r="F16" s="238"/>
      <c r="G16" s="238"/>
      <c r="H16" s="238"/>
      <c r="I16" s="238"/>
      <c r="J16" s="238"/>
      <c r="K16" s="238"/>
      <c r="L16" s="238"/>
      <c r="M16" s="238"/>
      <c r="N16" s="238"/>
      <c r="O16" s="239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36" t="s">
        <v>12</v>
      </c>
      <c r="N27" s="236"/>
      <c r="O27" s="236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324" priority="4"/>
  </conditionalFormatting>
  <conditionalFormatting sqref="F5">
    <cfRule type="duplicateValues" dxfId="323" priority="5"/>
    <cfRule type="duplicateValues" dxfId="322" priority="6"/>
    <cfRule type="duplicateValues" dxfId="321" priority="7"/>
  </conditionalFormatting>
  <conditionalFormatting sqref="F5">
    <cfRule type="duplicateValues" dxfId="320" priority="8"/>
  </conditionalFormatting>
  <conditionalFormatting sqref="F5">
    <cfRule type="duplicateValues" dxfId="319" priority="9"/>
  </conditionalFormatting>
  <conditionalFormatting sqref="F5">
    <cfRule type="duplicateValues" dxfId="318" priority="2"/>
    <cfRule type="duplicateValues" dxfId="317" priority="3"/>
  </conditionalFormatting>
  <conditionalFormatting sqref="F5">
    <cfRule type="duplicateValues" dxfId="316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5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5" ht="195" customHeight="1" thickBot="1" x14ac:dyDescent="0.3">
      <c r="B3" s="246" t="s">
        <v>137</v>
      </c>
      <c r="C3" s="246"/>
      <c r="D3" s="246"/>
      <c r="E3" s="246"/>
      <c r="G3" s="246" t="s">
        <v>63</v>
      </c>
      <c r="H3" s="246"/>
      <c r="I3" s="246"/>
      <c r="J3" s="247" t="s">
        <v>64</v>
      </c>
      <c r="K3" s="247"/>
      <c r="L3" s="247"/>
      <c r="M3" s="247" t="s">
        <v>65</v>
      </c>
      <c r="N3" s="247"/>
      <c r="O3" s="24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42" t="s">
        <v>5</v>
      </c>
      <c r="C11" s="245"/>
      <c r="D11" s="245"/>
      <c r="E11" s="245"/>
      <c r="F11" s="243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40"/>
      <c r="D12" s="240"/>
      <c r="E12" s="240"/>
      <c r="F12" s="240"/>
      <c r="G12" s="240"/>
      <c r="H12" s="240"/>
      <c r="I12" s="240"/>
      <c r="J12" s="240"/>
      <c r="K12" s="240"/>
      <c r="L12" s="240"/>
      <c r="M12" s="240"/>
      <c r="N12" s="240"/>
      <c r="O12" s="241"/>
    </row>
    <row r="13" spans="2:15" ht="21.6" customHeight="1" thickBot="1" x14ac:dyDescent="0.3">
      <c r="B13" s="248" t="s">
        <v>10</v>
      </c>
      <c r="C13" s="249"/>
      <c r="D13" s="250">
        <v>0.2</v>
      </c>
      <c r="E13" s="251"/>
      <c r="F13" s="251"/>
      <c r="G13" s="251"/>
      <c r="H13" s="251"/>
      <c r="I13" s="251"/>
      <c r="J13" s="251"/>
      <c r="K13" s="251"/>
      <c r="L13" s="251"/>
      <c r="M13" s="251"/>
      <c r="N13" s="251"/>
      <c r="O13" s="252"/>
    </row>
    <row r="14" spans="2:15" ht="45.6" customHeight="1" thickBot="1" x14ac:dyDescent="0.3">
      <c r="B14" s="242" t="s">
        <v>6</v>
      </c>
      <c r="C14" s="243"/>
      <c r="D14" s="253" t="s">
        <v>123</v>
      </c>
      <c r="E14" s="238"/>
      <c r="F14" s="238"/>
      <c r="G14" s="238"/>
      <c r="H14" s="238"/>
      <c r="I14" s="238"/>
      <c r="J14" s="238"/>
      <c r="K14" s="238"/>
      <c r="L14" s="238"/>
      <c r="M14" s="238"/>
      <c r="N14" s="238"/>
      <c r="O14" s="23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36" t="s">
        <v>12</v>
      </c>
      <c r="N24" s="236"/>
      <c r="O24" s="236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315" priority="23"/>
  </conditionalFormatting>
  <conditionalFormatting sqref="G5">
    <cfRule type="duplicateValues" dxfId="314" priority="24"/>
    <cfRule type="duplicateValues" dxfId="313" priority="25"/>
    <cfRule type="duplicateValues" dxfId="312" priority="26"/>
  </conditionalFormatting>
  <conditionalFormatting sqref="G5">
    <cfRule type="duplicateValues" dxfId="311" priority="27"/>
  </conditionalFormatting>
  <conditionalFormatting sqref="G5">
    <cfRule type="duplicateValues" dxfId="310" priority="28"/>
  </conditionalFormatting>
  <conditionalFormatting sqref="H5:I5">
    <cfRule type="duplicateValues" dxfId="309" priority="17"/>
  </conditionalFormatting>
  <conditionalFormatting sqref="H5:I5">
    <cfRule type="duplicateValues" dxfId="308" priority="18"/>
    <cfRule type="duplicateValues" dxfId="307" priority="19"/>
    <cfRule type="duplicateValues" dxfId="306" priority="20"/>
  </conditionalFormatting>
  <conditionalFormatting sqref="H5:I5">
    <cfRule type="duplicateValues" dxfId="305" priority="21"/>
  </conditionalFormatting>
  <conditionalFormatting sqref="H5:I5">
    <cfRule type="duplicateValues" dxfId="304" priority="22"/>
  </conditionalFormatting>
  <conditionalFormatting sqref="I11">
    <cfRule type="duplicateValues" dxfId="303" priority="11"/>
  </conditionalFormatting>
  <conditionalFormatting sqref="I11">
    <cfRule type="duplicateValues" dxfId="302" priority="12"/>
    <cfRule type="duplicateValues" dxfId="301" priority="13"/>
    <cfRule type="duplicateValues" dxfId="300" priority="14"/>
  </conditionalFormatting>
  <conditionalFormatting sqref="I11">
    <cfRule type="duplicateValues" dxfId="299" priority="15"/>
  </conditionalFormatting>
  <conditionalFormatting sqref="I11">
    <cfRule type="duplicateValues" dxfId="298" priority="16"/>
  </conditionalFormatting>
  <conditionalFormatting sqref="F5">
    <cfRule type="duplicateValues" dxfId="297" priority="4"/>
  </conditionalFormatting>
  <conditionalFormatting sqref="F5">
    <cfRule type="duplicateValues" dxfId="296" priority="5"/>
    <cfRule type="duplicateValues" dxfId="295" priority="6"/>
    <cfRule type="duplicateValues" dxfId="294" priority="7"/>
  </conditionalFormatting>
  <conditionalFormatting sqref="F5">
    <cfRule type="duplicateValues" dxfId="293" priority="8"/>
  </conditionalFormatting>
  <conditionalFormatting sqref="F5">
    <cfRule type="duplicateValues" dxfId="292" priority="9"/>
  </conditionalFormatting>
  <conditionalFormatting sqref="F5">
    <cfRule type="duplicateValues" dxfId="291" priority="2"/>
    <cfRule type="duplicateValues" dxfId="290" priority="3"/>
  </conditionalFormatting>
  <conditionalFormatting sqref="F5">
    <cfRule type="duplicateValues" dxfId="28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5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5" ht="168" customHeight="1" thickBot="1" x14ac:dyDescent="0.3">
      <c r="B3" s="246" t="s">
        <v>138</v>
      </c>
      <c r="C3" s="246"/>
      <c r="D3" s="246"/>
      <c r="E3" s="246"/>
      <c r="G3" s="246" t="s">
        <v>30</v>
      </c>
      <c r="H3" s="246"/>
      <c r="I3" s="246"/>
      <c r="J3" s="247" t="s">
        <v>33</v>
      </c>
      <c r="K3" s="247"/>
      <c r="L3" s="247"/>
      <c r="M3" s="247" t="s">
        <v>133</v>
      </c>
      <c r="N3" s="247"/>
      <c r="O3" s="247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25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45" customHeight="1" x14ac:dyDescent="0.25">
      <c r="B7" s="261" t="s">
        <v>5</v>
      </c>
      <c r="C7" s="262"/>
      <c r="D7" s="262"/>
      <c r="E7" s="262"/>
      <c r="F7" s="263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25">
      <c r="B8" s="258"/>
      <c r="C8" s="259"/>
      <c r="D8" s="259"/>
      <c r="E8" s="259"/>
      <c r="F8" s="259"/>
      <c r="G8" s="259"/>
      <c r="H8" s="259"/>
      <c r="I8" s="259"/>
      <c r="J8" s="259"/>
      <c r="K8" s="259"/>
      <c r="L8" s="259"/>
      <c r="M8" s="259"/>
      <c r="N8" s="259"/>
      <c r="O8" s="260"/>
    </row>
    <row r="9" spans="2:15" ht="21.6" customHeight="1" thickBot="1" x14ac:dyDescent="0.3">
      <c r="B9" s="264" t="s">
        <v>10</v>
      </c>
      <c r="C9" s="265"/>
      <c r="D9" s="266">
        <v>0.2</v>
      </c>
      <c r="E9" s="267"/>
      <c r="F9" s="267"/>
      <c r="G9" s="267"/>
      <c r="H9" s="267"/>
      <c r="I9" s="267"/>
      <c r="J9" s="267"/>
      <c r="K9" s="267"/>
      <c r="L9" s="267"/>
      <c r="M9" s="267"/>
      <c r="N9" s="267"/>
      <c r="O9" s="268"/>
    </row>
    <row r="10" spans="2:15" ht="26.45" customHeight="1" thickBot="1" x14ac:dyDescent="0.3">
      <c r="B10" s="269" t="s">
        <v>6</v>
      </c>
      <c r="C10" s="270"/>
      <c r="D10" s="271" t="s">
        <v>125</v>
      </c>
      <c r="E10" s="271"/>
      <c r="F10" s="271"/>
      <c r="G10" s="271"/>
      <c r="H10" s="271"/>
      <c r="I10" s="271"/>
      <c r="J10" s="271"/>
      <c r="K10" s="271"/>
      <c r="L10" s="271"/>
      <c r="M10" s="271"/>
      <c r="N10" s="271"/>
      <c r="O10" s="272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236" t="s">
        <v>12</v>
      </c>
      <c r="N20" s="236"/>
      <c r="O20" s="236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8:O8"/>
    <mergeCell ref="B7:F7"/>
    <mergeCell ref="B9:C9"/>
    <mergeCell ref="D9:O9"/>
    <mergeCell ref="B10:C10"/>
    <mergeCell ref="D10:O10"/>
  </mergeCells>
  <conditionalFormatting sqref="G5">
    <cfRule type="duplicateValues" dxfId="288" priority="53"/>
  </conditionalFormatting>
  <conditionalFormatting sqref="G5">
    <cfRule type="duplicateValues" dxfId="287" priority="54"/>
    <cfRule type="duplicateValues" dxfId="286" priority="55"/>
    <cfRule type="duplicateValues" dxfId="285" priority="56"/>
  </conditionalFormatting>
  <conditionalFormatting sqref="G5">
    <cfRule type="duplicateValues" dxfId="284" priority="57"/>
  </conditionalFormatting>
  <conditionalFormatting sqref="G5">
    <cfRule type="duplicateValues" dxfId="283" priority="58"/>
  </conditionalFormatting>
  <conditionalFormatting sqref="H5:I5">
    <cfRule type="duplicateValues" dxfId="282" priority="47"/>
  </conditionalFormatting>
  <conditionalFormatting sqref="H5:I5">
    <cfRule type="duplicateValues" dxfId="281" priority="48"/>
    <cfRule type="duplicateValues" dxfId="280" priority="49"/>
    <cfRule type="duplicateValues" dxfId="279" priority="50"/>
  </conditionalFormatting>
  <conditionalFormatting sqref="H5:I5">
    <cfRule type="duplicateValues" dxfId="278" priority="51"/>
  </conditionalFormatting>
  <conditionalFormatting sqref="H5:I5">
    <cfRule type="duplicateValues" dxfId="277" priority="52"/>
  </conditionalFormatting>
  <conditionalFormatting sqref="I7">
    <cfRule type="duplicateValues" dxfId="276" priority="41"/>
  </conditionalFormatting>
  <conditionalFormatting sqref="I7">
    <cfRule type="duplicateValues" dxfId="275" priority="42"/>
    <cfRule type="duplicateValues" dxfId="274" priority="43"/>
    <cfRule type="duplicateValues" dxfId="273" priority="44"/>
  </conditionalFormatting>
  <conditionalFormatting sqref="I7">
    <cfRule type="duplicateValues" dxfId="272" priority="45"/>
  </conditionalFormatting>
  <conditionalFormatting sqref="I7">
    <cfRule type="duplicateValues" dxfId="271" priority="46"/>
  </conditionalFormatting>
  <conditionalFormatting sqref="F5">
    <cfRule type="duplicateValues" dxfId="270" priority="24"/>
  </conditionalFormatting>
  <conditionalFormatting sqref="F5">
    <cfRule type="duplicateValues" dxfId="269" priority="25"/>
    <cfRule type="duplicateValues" dxfId="268" priority="26"/>
    <cfRule type="duplicateValues" dxfId="267" priority="27"/>
  </conditionalFormatting>
  <conditionalFormatting sqref="F5">
    <cfRule type="duplicateValues" dxfId="266" priority="28"/>
  </conditionalFormatting>
  <conditionalFormatting sqref="F5">
    <cfRule type="duplicateValues" dxfId="265" priority="29"/>
  </conditionalFormatting>
  <conditionalFormatting sqref="F5">
    <cfRule type="duplicateValues" dxfId="264" priority="22"/>
    <cfRule type="duplicateValues" dxfId="263" priority="23"/>
  </conditionalFormatting>
  <conditionalFormatting sqref="F5">
    <cfRule type="duplicateValues" dxfId="262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261" priority="14"/>
  </conditionalFormatting>
  <conditionalFormatting sqref="F6">
    <cfRule type="duplicateValues" dxfId="260" priority="15"/>
    <cfRule type="duplicateValues" dxfId="259" priority="16"/>
    <cfRule type="duplicateValues" dxfId="258" priority="17"/>
  </conditionalFormatting>
  <conditionalFormatting sqref="F6">
    <cfRule type="duplicateValues" dxfId="257" priority="18"/>
  </conditionalFormatting>
  <conditionalFormatting sqref="F6">
    <cfRule type="duplicateValues" dxfId="256" priority="19"/>
  </conditionalFormatting>
  <conditionalFormatting sqref="F6">
    <cfRule type="duplicateValues" dxfId="255" priority="12"/>
    <cfRule type="duplicateValues" dxfId="254" priority="13"/>
  </conditionalFormatting>
  <conditionalFormatting sqref="F6">
    <cfRule type="duplicateValues" dxfId="253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384" width="8.85546875" style="6"/>
  </cols>
  <sheetData>
    <row r="1" spans="2:15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5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5" ht="168" customHeight="1" thickBot="1" x14ac:dyDescent="0.3">
      <c r="B3" s="246" t="s">
        <v>139</v>
      </c>
      <c r="C3" s="246"/>
      <c r="D3" s="246"/>
      <c r="E3" s="246"/>
      <c r="G3" s="246" t="s">
        <v>30</v>
      </c>
      <c r="H3" s="246"/>
      <c r="I3" s="246"/>
      <c r="J3" s="247" t="s">
        <v>33</v>
      </c>
      <c r="K3" s="247"/>
      <c r="L3" s="247"/>
      <c r="M3" s="247" t="s">
        <v>133</v>
      </c>
      <c r="N3" s="247"/>
      <c r="O3" s="247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25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45" customHeight="1" x14ac:dyDescent="0.25">
      <c r="B6" s="261" t="s">
        <v>5</v>
      </c>
      <c r="C6" s="262"/>
      <c r="D6" s="262"/>
      <c r="E6" s="262"/>
      <c r="F6" s="263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25">
      <c r="B7" s="258"/>
      <c r="C7" s="259"/>
      <c r="D7" s="259"/>
      <c r="E7" s="259"/>
      <c r="F7" s="259"/>
      <c r="G7" s="259"/>
      <c r="H7" s="259"/>
      <c r="I7" s="259"/>
      <c r="J7" s="259"/>
      <c r="K7" s="259"/>
      <c r="L7" s="259"/>
      <c r="M7" s="259"/>
      <c r="N7" s="259"/>
      <c r="O7" s="260"/>
    </row>
    <row r="8" spans="2:15" ht="21.6" customHeight="1" thickBot="1" x14ac:dyDescent="0.3">
      <c r="B8" s="264" t="s">
        <v>10</v>
      </c>
      <c r="C8" s="265"/>
      <c r="D8" s="266">
        <v>0.2</v>
      </c>
      <c r="E8" s="267"/>
      <c r="F8" s="267"/>
      <c r="G8" s="267"/>
      <c r="H8" s="267"/>
      <c r="I8" s="267"/>
      <c r="J8" s="267"/>
      <c r="K8" s="267"/>
      <c r="L8" s="267"/>
      <c r="M8" s="267"/>
      <c r="N8" s="267"/>
      <c r="O8" s="268"/>
    </row>
    <row r="9" spans="2:15" ht="26.45" customHeight="1" thickBot="1" x14ac:dyDescent="0.3">
      <c r="B9" s="269" t="s">
        <v>6</v>
      </c>
      <c r="C9" s="270"/>
      <c r="D9" s="271" t="s">
        <v>125</v>
      </c>
      <c r="E9" s="271"/>
      <c r="F9" s="271"/>
      <c r="G9" s="271"/>
      <c r="H9" s="271"/>
      <c r="I9" s="271"/>
      <c r="J9" s="271"/>
      <c r="K9" s="271"/>
      <c r="L9" s="271"/>
      <c r="M9" s="271"/>
      <c r="N9" s="271"/>
      <c r="O9" s="272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36" t="s">
        <v>12</v>
      </c>
      <c r="N19" s="236"/>
      <c r="O19" s="236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252" priority="31"/>
  </conditionalFormatting>
  <conditionalFormatting sqref="I6">
    <cfRule type="duplicateValues" dxfId="251" priority="32"/>
    <cfRule type="duplicateValues" dxfId="250" priority="33"/>
    <cfRule type="duplicateValues" dxfId="249" priority="34"/>
  </conditionalFormatting>
  <conditionalFormatting sqref="I6">
    <cfRule type="duplicateValues" dxfId="248" priority="35"/>
  </conditionalFormatting>
  <conditionalFormatting sqref="I6">
    <cfRule type="duplicateValues" dxfId="247" priority="36"/>
  </conditionalFormatting>
  <conditionalFormatting sqref="F5">
    <cfRule type="duplicateValues" dxfId="246" priority="4"/>
  </conditionalFormatting>
  <conditionalFormatting sqref="F5">
    <cfRule type="duplicateValues" dxfId="245" priority="5"/>
    <cfRule type="duplicateValues" dxfId="244" priority="6"/>
    <cfRule type="duplicateValues" dxfId="243" priority="7"/>
  </conditionalFormatting>
  <conditionalFormatting sqref="F5">
    <cfRule type="duplicateValues" dxfId="242" priority="8"/>
  </conditionalFormatting>
  <conditionalFormatting sqref="F5">
    <cfRule type="duplicateValues" dxfId="241" priority="9"/>
  </conditionalFormatting>
  <conditionalFormatting sqref="F5">
    <cfRule type="duplicateValues" dxfId="240" priority="2"/>
    <cfRule type="duplicateValues" dxfId="239" priority="3"/>
  </conditionalFormatting>
  <conditionalFormatting sqref="F5">
    <cfRule type="duplicateValues" dxfId="23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7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7" ht="180.6" customHeight="1" thickBot="1" x14ac:dyDescent="0.3">
      <c r="B3" s="246" t="s">
        <v>140</v>
      </c>
      <c r="C3" s="246"/>
      <c r="D3" s="246"/>
      <c r="E3" s="246"/>
      <c r="G3" s="246" t="s">
        <v>13</v>
      </c>
      <c r="H3" s="246"/>
      <c r="I3" s="246"/>
      <c r="J3" s="247" t="s">
        <v>15</v>
      </c>
      <c r="K3" s="247"/>
      <c r="L3" s="247"/>
      <c r="M3" s="247" t="s">
        <v>14</v>
      </c>
      <c r="N3" s="247"/>
      <c r="O3" s="247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15" customHeight="1" x14ac:dyDescent="0.25">
      <c r="B5" s="165">
        <v>1</v>
      </c>
      <c r="C5" s="273" t="s">
        <v>17</v>
      </c>
      <c r="D5" s="276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15" customHeight="1" x14ac:dyDescent="0.25">
      <c r="B6" s="165">
        <v>2</v>
      </c>
      <c r="C6" s="274"/>
      <c r="D6" s="277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15" customHeight="1" x14ac:dyDescent="0.25">
      <c r="B7" s="165">
        <v>3</v>
      </c>
      <c r="C7" s="274"/>
      <c r="D7" s="277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15" customHeight="1" x14ac:dyDescent="0.25">
      <c r="B8" s="165">
        <v>4</v>
      </c>
      <c r="C8" s="274"/>
      <c r="D8" s="277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15" customHeight="1" x14ac:dyDescent="0.25">
      <c r="B9" s="165">
        <v>5</v>
      </c>
      <c r="C9" s="274"/>
      <c r="D9" s="277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15" customHeight="1" x14ac:dyDescent="0.25">
      <c r="B10" s="165">
        <v>6</v>
      </c>
      <c r="C10" s="275"/>
      <c r="D10" s="278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45" customHeight="1" x14ac:dyDescent="0.25">
      <c r="B11" s="261" t="s">
        <v>5</v>
      </c>
      <c r="C11" s="262"/>
      <c r="D11" s="262"/>
      <c r="E11" s="262"/>
      <c r="F11" s="263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5" customHeight="1" x14ac:dyDescent="0.25">
      <c r="B12" s="258"/>
      <c r="C12" s="259"/>
      <c r="D12" s="259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260"/>
    </row>
    <row r="13" spans="2:17" ht="21.6" customHeight="1" thickBot="1" x14ac:dyDescent="0.3">
      <c r="B13" s="264" t="s">
        <v>10</v>
      </c>
      <c r="C13" s="265"/>
      <c r="D13" s="266">
        <v>0.2</v>
      </c>
      <c r="E13" s="267"/>
      <c r="F13" s="267"/>
      <c r="G13" s="267"/>
      <c r="H13" s="267"/>
      <c r="I13" s="267"/>
      <c r="J13" s="267"/>
      <c r="K13" s="267"/>
      <c r="L13" s="267"/>
      <c r="M13" s="267"/>
      <c r="N13" s="267"/>
      <c r="O13" s="268"/>
    </row>
    <row r="14" spans="2:17" ht="26.45" customHeight="1" thickBot="1" x14ac:dyDescent="0.3">
      <c r="B14" s="242" t="s">
        <v>6</v>
      </c>
      <c r="C14" s="243"/>
      <c r="D14" s="279" t="s">
        <v>146</v>
      </c>
      <c r="E14" s="280"/>
      <c r="F14" s="280"/>
      <c r="G14" s="280"/>
      <c r="H14" s="280"/>
      <c r="I14" s="280"/>
      <c r="J14" s="280"/>
      <c r="K14" s="280"/>
      <c r="L14" s="280"/>
      <c r="M14" s="280"/>
      <c r="N14" s="280"/>
      <c r="O14" s="281"/>
    </row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36" t="s">
        <v>12</v>
      </c>
      <c r="N24" s="236"/>
      <c r="O24" s="236"/>
    </row>
  </sheetData>
  <mergeCells count="15">
    <mergeCell ref="B1:O1"/>
    <mergeCell ref="C2:O2"/>
    <mergeCell ref="B3:E3"/>
    <mergeCell ref="G3:I3"/>
    <mergeCell ref="J3:L3"/>
    <mergeCell ref="M3:O3"/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</mergeCells>
  <conditionalFormatting sqref="I11">
    <cfRule type="duplicateValues" dxfId="237" priority="56"/>
  </conditionalFormatting>
  <conditionalFormatting sqref="I11">
    <cfRule type="duplicateValues" dxfId="236" priority="57"/>
    <cfRule type="duplicateValues" dxfId="235" priority="58"/>
    <cfRule type="duplicateValues" dxfId="234" priority="59"/>
  </conditionalFormatting>
  <conditionalFormatting sqref="I11">
    <cfRule type="duplicateValues" dxfId="233" priority="60"/>
  </conditionalFormatting>
  <conditionalFormatting sqref="I11">
    <cfRule type="duplicateValues" dxfId="232" priority="61"/>
  </conditionalFormatting>
  <conditionalFormatting sqref="F5">
    <cfRule type="duplicateValues" dxfId="231" priority="40"/>
  </conditionalFormatting>
  <conditionalFormatting sqref="F5">
    <cfRule type="duplicateValues" dxfId="230" priority="41"/>
    <cfRule type="duplicateValues" dxfId="229" priority="42"/>
    <cfRule type="duplicateValues" dxfId="228" priority="43"/>
  </conditionalFormatting>
  <conditionalFormatting sqref="F5">
    <cfRule type="duplicateValues" dxfId="227" priority="44"/>
  </conditionalFormatting>
  <conditionalFormatting sqref="F5">
    <cfRule type="duplicateValues" dxfId="226" priority="45"/>
  </conditionalFormatting>
  <conditionalFormatting sqref="F5">
    <cfRule type="duplicateValues" dxfId="225" priority="38"/>
    <cfRule type="duplicateValues" dxfId="224" priority="39"/>
  </conditionalFormatting>
  <conditionalFormatting sqref="F5">
    <cfRule type="duplicateValues" dxfId="223" priority="37"/>
  </conditionalFormatting>
  <conditionalFormatting sqref="F8">
    <cfRule type="duplicateValues" dxfId="222" priority="22"/>
  </conditionalFormatting>
  <conditionalFormatting sqref="F8">
    <cfRule type="duplicateValues" dxfId="221" priority="23"/>
    <cfRule type="duplicateValues" dxfId="220" priority="24"/>
    <cfRule type="duplicateValues" dxfId="219" priority="25"/>
  </conditionalFormatting>
  <conditionalFormatting sqref="F8">
    <cfRule type="duplicateValues" dxfId="218" priority="26"/>
  </conditionalFormatting>
  <conditionalFormatting sqref="F8">
    <cfRule type="duplicateValues" dxfId="217" priority="27"/>
  </conditionalFormatting>
  <conditionalFormatting sqref="F8">
    <cfRule type="duplicateValues" dxfId="216" priority="20"/>
    <cfRule type="duplicateValues" dxfId="215" priority="21"/>
  </conditionalFormatting>
  <conditionalFormatting sqref="F8">
    <cfRule type="duplicateValues" dxfId="214" priority="19"/>
  </conditionalFormatting>
  <conditionalFormatting sqref="F9">
    <cfRule type="duplicateValues" dxfId="213" priority="13"/>
  </conditionalFormatting>
  <conditionalFormatting sqref="F9">
    <cfRule type="duplicateValues" dxfId="212" priority="14"/>
    <cfRule type="duplicateValues" dxfId="211" priority="15"/>
    <cfRule type="duplicateValues" dxfId="210" priority="16"/>
  </conditionalFormatting>
  <conditionalFormatting sqref="F9">
    <cfRule type="duplicateValues" dxfId="209" priority="17"/>
  </conditionalFormatting>
  <conditionalFormatting sqref="F9">
    <cfRule type="duplicateValues" dxfId="208" priority="18"/>
  </conditionalFormatting>
  <conditionalFormatting sqref="F9">
    <cfRule type="duplicateValues" dxfId="207" priority="11"/>
    <cfRule type="duplicateValues" dxfId="206" priority="12"/>
  </conditionalFormatting>
  <conditionalFormatting sqref="F9">
    <cfRule type="duplicateValues" dxfId="205" priority="10"/>
  </conditionalFormatting>
  <conditionalFormatting sqref="F10">
    <cfRule type="duplicateValues" dxfId="204" priority="4"/>
  </conditionalFormatting>
  <conditionalFormatting sqref="F10">
    <cfRule type="duplicateValues" dxfId="203" priority="5"/>
    <cfRule type="duplicateValues" dxfId="202" priority="6"/>
    <cfRule type="duplicateValues" dxfId="201" priority="7"/>
  </conditionalFormatting>
  <conditionalFormatting sqref="F10">
    <cfRule type="duplicateValues" dxfId="200" priority="8"/>
  </conditionalFormatting>
  <conditionalFormatting sqref="F10">
    <cfRule type="duplicateValues" dxfId="199" priority="9"/>
  </conditionalFormatting>
  <conditionalFormatting sqref="F10">
    <cfRule type="duplicateValues" dxfId="198" priority="2"/>
    <cfRule type="duplicateValues" dxfId="197" priority="3"/>
  </conditionalFormatting>
  <conditionalFormatting sqref="F10">
    <cfRule type="duplicateValues" dxfId="196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5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5" ht="180.6" customHeight="1" thickBot="1" x14ac:dyDescent="0.3">
      <c r="B3" s="246" t="s">
        <v>161</v>
      </c>
      <c r="C3" s="246"/>
      <c r="D3" s="246"/>
      <c r="E3" s="246"/>
      <c r="G3" s="246" t="s">
        <v>13</v>
      </c>
      <c r="H3" s="246"/>
      <c r="I3" s="246"/>
      <c r="J3" s="247" t="s">
        <v>15</v>
      </c>
      <c r="K3" s="247"/>
      <c r="L3" s="247"/>
      <c r="M3" s="247" t="s">
        <v>14</v>
      </c>
      <c r="N3" s="247"/>
      <c r="O3" s="247"/>
    </row>
    <row r="4" spans="2:15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15" customHeight="1" x14ac:dyDescent="0.25">
      <c r="B5" s="165">
        <v>1</v>
      </c>
      <c r="C5" s="285" t="s">
        <v>17</v>
      </c>
      <c r="D5" s="286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5" customHeight="1" x14ac:dyDescent="0.25">
      <c r="B6" s="165">
        <v>2</v>
      </c>
      <c r="C6" s="285"/>
      <c r="D6" s="286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45" customHeight="1" x14ac:dyDescent="0.25">
      <c r="B7" s="254" t="s">
        <v>5</v>
      </c>
      <c r="C7" s="254"/>
      <c r="D7" s="254"/>
      <c r="E7" s="254"/>
      <c r="F7" s="254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5" customHeight="1" x14ac:dyDescent="0.25">
      <c r="B8" s="258"/>
      <c r="C8" s="259"/>
      <c r="D8" s="259"/>
      <c r="E8" s="259"/>
      <c r="F8" s="259"/>
      <c r="G8" s="259"/>
      <c r="H8" s="259"/>
      <c r="I8" s="259"/>
      <c r="J8" s="259"/>
      <c r="K8" s="259"/>
      <c r="L8" s="259"/>
      <c r="M8" s="259"/>
      <c r="N8" s="259"/>
      <c r="O8" s="260"/>
    </row>
    <row r="9" spans="2:15" ht="21.6" customHeight="1" thickBot="1" x14ac:dyDescent="0.3">
      <c r="B9" s="264" t="s">
        <v>10</v>
      </c>
      <c r="C9" s="265"/>
      <c r="D9" s="266">
        <v>0.2</v>
      </c>
      <c r="E9" s="267"/>
      <c r="F9" s="267"/>
      <c r="G9" s="267"/>
      <c r="H9" s="267"/>
      <c r="I9" s="267"/>
      <c r="J9" s="267"/>
      <c r="K9" s="267"/>
      <c r="L9" s="267"/>
      <c r="M9" s="267"/>
      <c r="N9" s="267"/>
      <c r="O9" s="268"/>
    </row>
    <row r="10" spans="2:15" ht="26.45" customHeight="1" thickBot="1" x14ac:dyDescent="0.3">
      <c r="B10" s="242" t="s">
        <v>6</v>
      </c>
      <c r="C10" s="243"/>
      <c r="D10" s="282" t="s">
        <v>160</v>
      </c>
      <c r="E10" s="283"/>
      <c r="F10" s="283"/>
      <c r="G10" s="283"/>
      <c r="H10" s="283"/>
      <c r="I10" s="283"/>
      <c r="J10" s="283"/>
      <c r="K10" s="283"/>
      <c r="L10" s="283"/>
      <c r="M10" s="283"/>
      <c r="N10" s="283"/>
      <c r="O10" s="284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236" t="s">
        <v>12</v>
      </c>
      <c r="N20" s="236"/>
      <c r="O20" s="236"/>
    </row>
  </sheetData>
  <mergeCells count="15">
    <mergeCell ref="B10:C10"/>
    <mergeCell ref="D10:O10"/>
    <mergeCell ref="M20:O20"/>
    <mergeCell ref="C5:C6"/>
    <mergeCell ref="D5:D6"/>
    <mergeCell ref="B7:F7"/>
    <mergeCell ref="B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195" priority="37"/>
  </conditionalFormatting>
  <conditionalFormatting sqref="I7">
    <cfRule type="duplicateValues" dxfId="194" priority="38"/>
    <cfRule type="duplicateValues" dxfId="193" priority="39"/>
    <cfRule type="duplicateValues" dxfId="192" priority="40"/>
  </conditionalFormatting>
  <conditionalFormatting sqref="I7">
    <cfRule type="duplicateValues" dxfId="191" priority="41"/>
  </conditionalFormatting>
  <conditionalFormatting sqref="I7">
    <cfRule type="duplicateValues" dxfId="190" priority="42"/>
  </conditionalFormatting>
  <conditionalFormatting sqref="F5">
    <cfRule type="duplicateValues" dxfId="189" priority="31"/>
  </conditionalFormatting>
  <conditionalFormatting sqref="F5">
    <cfRule type="duplicateValues" dxfId="188" priority="32"/>
    <cfRule type="duplicateValues" dxfId="187" priority="33"/>
    <cfRule type="duplicateValues" dxfId="186" priority="34"/>
  </conditionalFormatting>
  <conditionalFormatting sqref="F5">
    <cfRule type="duplicateValues" dxfId="185" priority="35"/>
  </conditionalFormatting>
  <conditionalFormatting sqref="F5">
    <cfRule type="duplicateValues" dxfId="184" priority="36"/>
  </conditionalFormatting>
  <conditionalFormatting sqref="F5">
    <cfRule type="duplicateValues" dxfId="183" priority="29"/>
    <cfRule type="duplicateValues" dxfId="182" priority="30"/>
  </conditionalFormatting>
  <conditionalFormatting sqref="F5">
    <cfRule type="duplicateValues" dxfId="181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7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7" ht="180.6" customHeight="1" thickBot="1" x14ac:dyDescent="0.3">
      <c r="B3" s="246" t="s">
        <v>162</v>
      </c>
      <c r="C3" s="246"/>
      <c r="D3" s="246"/>
      <c r="E3" s="246"/>
      <c r="G3" s="246" t="s">
        <v>13</v>
      </c>
      <c r="H3" s="246"/>
      <c r="I3" s="246"/>
      <c r="J3" s="247" t="s">
        <v>15</v>
      </c>
      <c r="K3" s="247"/>
      <c r="L3" s="247"/>
      <c r="M3" s="247" t="s">
        <v>14</v>
      </c>
      <c r="N3" s="247"/>
      <c r="O3" s="247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61" t="s">
        <v>5</v>
      </c>
      <c r="C6" s="262"/>
      <c r="D6" s="262"/>
      <c r="E6" s="262"/>
      <c r="F6" s="263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58"/>
      <c r="C7" s="259"/>
      <c r="D7" s="259"/>
      <c r="E7" s="259"/>
      <c r="F7" s="259"/>
      <c r="G7" s="259"/>
      <c r="H7" s="259"/>
      <c r="I7" s="259"/>
      <c r="J7" s="259"/>
      <c r="K7" s="259"/>
      <c r="L7" s="259"/>
      <c r="M7" s="259"/>
      <c r="N7" s="259"/>
      <c r="O7" s="260"/>
    </row>
    <row r="8" spans="2:17" ht="21.6" customHeight="1" thickBot="1" x14ac:dyDescent="0.3">
      <c r="B8" s="264" t="s">
        <v>10</v>
      </c>
      <c r="C8" s="265"/>
      <c r="D8" s="266">
        <v>0.2</v>
      </c>
      <c r="E8" s="267"/>
      <c r="F8" s="267"/>
      <c r="G8" s="267"/>
      <c r="H8" s="267"/>
      <c r="I8" s="267"/>
      <c r="J8" s="267"/>
      <c r="K8" s="267"/>
      <c r="L8" s="267"/>
      <c r="M8" s="267"/>
      <c r="N8" s="267"/>
      <c r="O8" s="268"/>
    </row>
    <row r="9" spans="2:17" ht="26.45" customHeight="1" thickBot="1" x14ac:dyDescent="0.3">
      <c r="B9" s="242" t="s">
        <v>6</v>
      </c>
      <c r="C9" s="243"/>
      <c r="D9" s="279" t="s">
        <v>146</v>
      </c>
      <c r="E9" s="280"/>
      <c r="F9" s="280"/>
      <c r="G9" s="280"/>
      <c r="H9" s="280"/>
      <c r="I9" s="280"/>
      <c r="J9" s="280"/>
      <c r="K9" s="280"/>
      <c r="L9" s="280"/>
      <c r="M9" s="280"/>
      <c r="N9" s="280"/>
      <c r="O9" s="281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36" t="s">
        <v>12</v>
      </c>
      <c r="N19" s="236"/>
      <c r="O19" s="236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180" priority="10"/>
  </conditionalFormatting>
  <conditionalFormatting sqref="I6">
    <cfRule type="duplicateValues" dxfId="179" priority="11"/>
    <cfRule type="duplicateValues" dxfId="178" priority="12"/>
    <cfRule type="duplicateValues" dxfId="177" priority="13"/>
  </conditionalFormatting>
  <conditionalFormatting sqref="I6">
    <cfRule type="duplicateValues" dxfId="176" priority="14"/>
  </conditionalFormatting>
  <conditionalFormatting sqref="I6">
    <cfRule type="duplicateValues" dxfId="175" priority="15"/>
  </conditionalFormatting>
  <conditionalFormatting sqref="F5">
    <cfRule type="duplicateValues" dxfId="174" priority="4"/>
  </conditionalFormatting>
  <conditionalFormatting sqref="F5">
    <cfRule type="duplicateValues" dxfId="173" priority="5"/>
    <cfRule type="duplicateValues" dxfId="172" priority="6"/>
    <cfRule type="duplicateValues" dxfId="171" priority="7"/>
  </conditionalFormatting>
  <conditionalFormatting sqref="F5">
    <cfRule type="duplicateValues" dxfId="170" priority="8"/>
  </conditionalFormatting>
  <conditionalFormatting sqref="F5">
    <cfRule type="duplicateValues" dxfId="169" priority="9"/>
  </conditionalFormatting>
  <conditionalFormatting sqref="F5">
    <cfRule type="duplicateValues" dxfId="168" priority="2"/>
    <cfRule type="duplicateValues" dxfId="167" priority="3"/>
  </conditionalFormatting>
  <conditionalFormatting sqref="F5">
    <cfRule type="duplicateValues" dxfId="166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7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7" ht="180.6" customHeight="1" thickBot="1" x14ac:dyDescent="0.3">
      <c r="B3" s="246" t="s">
        <v>166</v>
      </c>
      <c r="C3" s="246"/>
      <c r="D3" s="246"/>
      <c r="E3" s="246"/>
      <c r="G3" s="246" t="s">
        <v>13</v>
      </c>
      <c r="H3" s="246"/>
      <c r="I3" s="246"/>
      <c r="J3" s="247" t="s">
        <v>15</v>
      </c>
      <c r="K3" s="247"/>
      <c r="L3" s="247"/>
      <c r="M3" s="247" t="s">
        <v>14</v>
      </c>
      <c r="N3" s="247"/>
      <c r="O3" s="247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61" t="s">
        <v>5</v>
      </c>
      <c r="C6" s="262"/>
      <c r="D6" s="262"/>
      <c r="E6" s="262"/>
      <c r="F6" s="263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58"/>
      <c r="C7" s="259"/>
      <c r="D7" s="259"/>
      <c r="E7" s="259"/>
      <c r="F7" s="259"/>
      <c r="G7" s="259"/>
      <c r="H7" s="259"/>
      <c r="I7" s="259"/>
      <c r="J7" s="259"/>
      <c r="K7" s="259"/>
      <c r="L7" s="259"/>
      <c r="M7" s="259"/>
      <c r="N7" s="259"/>
      <c r="O7" s="260"/>
    </row>
    <row r="8" spans="2:17" ht="21.6" customHeight="1" thickBot="1" x14ac:dyDescent="0.3">
      <c r="B8" s="264" t="s">
        <v>10</v>
      </c>
      <c r="C8" s="265"/>
      <c r="D8" s="266">
        <v>0.2</v>
      </c>
      <c r="E8" s="267"/>
      <c r="F8" s="267"/>
      <c r="G8" s="267"/>
      <c r="H8" s="267"/>
      <c r="I8" s="267"/>
      <c r="J8" s="267"/>
      <c r="K8" s="267"/>
      <c r="L8" s="267"/>
      <c r="M8" s="267"/>
      <c r="N8" s="267"/>
      <c r="O8" s="268"/>
    </row>
    <row r="9" spans="2:17" ht="26.45" customHeight="1" thickBot="1" x14ac:dyDescent="0.3">
      <c r="B9" s="242" t="s">
        <v>6</v>
      </c>
      <c r="C9" s="243"/>
      <c r="D9" s="279" t="s">
        <v>165</v>
      </c>
      <c r="E9" s="280"/>
      <c r="F9" s="280"/>
      <c r="G9" s="280"/>
      <c r="H9" s="280"/>
      <c r="I9" s="280"/>
      <c r="J9" s="280"/>
      <c r="K9" s="280"/>
      <c r="L9" s="280"/>
      <c r="M9" s="280"/>
      <c r="N9" s="280"/>
      <c r="O9" s="281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36" t="s">
        <v>12</v>
      </c>
      <c r="N19" s="236"/>
      <c r="O19" s="236"/>
    </row>
  </sheetData>
  <mergeCells count="13">
    <mergeCell ref="B1:O1"/>
    <mergeCell ref="C2:O2"/>
    <mergeCell ref="B3:E3"/>
    <mergeCell ref="G3:I3"/>
    <mergeCell ref="J3:L3"/>
    <mergeCell ref="M3:O3"/>
    <mergeCell ref="B9:C9"/>
    <mergeCell ref="D9:O9"/>
    <mergeCell ref="M19:O19"/>
    <mergeCell ref="B6:F6"/>
    <mergeCell ref="B7:O7"/>
    <mergeCell ref="B8:C8"/>
    <mergeCell ref="D8:O8"/>
  </mergeCells>
  <conditionalFormatting sqref="I6">
    <cfRule type="duplicateValues" dxfId="165" priority="37"/>
  </conditionalFormatting>
  <conditionalFormatting sqref="I6">
    <cfRule type="duplicateValues" dxfId="164" priority="38"/>
    <cfRule type="duplicateValues" dxfId="163" priority="39"/>
    <cfRule type="duplicateValues" dxfId="162" priority="40"/>
  </conditionalFormatting>
  <conditionalFormatting sqref="I6">
    <cfRule type="duplicateValues" dxfId="161" priority="41"/>
  </conditionalFormatting>
  <conditionalFormatting sqref="I6">
    <cfRule type="duplicateValues" dxfId="160" priority="42"/>
  </conditionalFormatting>
  <conditionalFormatting sqref="F5">
    <cfRule type="duplicateValues" dxfId="159" priority="4"/>
  </conditionalFormatting>
  <conditionalFormatting sqref="F5">
    <cfRule type="duplicateValues" dxfId="158" priority="5"/>
    <cfRule type="duplicateValues" dxfId="157" priority="6"/>
    <cfRule type="duplicateValues" dxfId="156" priority="7"/>
  </conditionalFormatting>
  <conditionalFormatting sqref="F5">
    <cfRule type="duplicateValues" dxfId="155" priority="8"/>
  </conditionalFormatting>
  <conditionalFormatting sqref="F5">
    <cfRule type="duplicateValues" dxfId="154" priority="9"/>
  </conditionalFormatting>
  <conditionalFormatting sqref="F5">
    <cfRule type="duplicateValues" dxfId="153" priority="2"/>
    <cfRule type="duplicateValues" dxfId="152" priority="3"/>
  </conditionalFormatting>
  <conditionalFormatting sqref="F5">
    <cfRule type="duplicateValues" dxfId="151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3.570312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0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5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5" ht="168" customHeight="1" thickBot="1" x14ac:dyDescent="0.3">
      <c r="B3" s="246" t="s">
        <v>170</v>
      </c>
      <c r="C3" s="246"/>
      <c r="D3" s="246"/>
      <c r="E3" s="246"/>
      <c r="G3" s="246" t="s">
        <v>30</v>
      </c>
      <c r="H3" s="246"/>
      <c r="I3" s="246"/>
      <c r="J3" s="247" t="s">
        <v>33</v>
      </c>
      <c r="K3" s="247"/>
      <c r="L3" s="247"/>
      <c r="M3" s="247" t="s">
        <v>133</v>
      </c>
      <c r="N3" s="247"/>
      <c r="O3" s="247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25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45" customHeight="1" x14ac:dyDescent="0.25">
      <c r="B6" s="261" t="s">
        <v>5</v>
      </c>
      <c r="C6" s="262"/>
      <c r="D6" s="262"/>
      <c r="E6" s="262"/>
      <c r="F6" s="263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25">
      <c r="B7" s="258"/>
      <c r="C7" s="259"/>
      <c r="D7" s="259"/>
      <c r="E7" s="259"/>
      <c r="F7" s="259"/>
      <c r="G7" s="259"/>
      <c r="H7" s="259"/>
      <c r="I7" s="259"/>
      <c r="J7" s="259"/>
      <c r="K7" s="259"/>
      <c r="L7" s="259"/>
      <c r="M7" s="259"/>
      <c r="N7" s="259"/>
      <c r="O7" s="260"/>
    </row>
    <row r="8" spans="2:15" ht="21.6" customHeight="1" thickBot="1" x14ac:dyDescent="0.3">
      <c r="B8" s="264" t="s">
        <v>10</v>
      </c>
      <c r="C8" s="265"/>
      <c r="D8" s="266">
        <v>0.2</v>
      </c>
      <c r="E8" s="267"/>
      <c r="F8" s="267"/>
      <c r="G8" s="267"/>
      <c r="H8" s="267"/>
      <c r="I8" s="267"/>
      <c r="J8" s="267"/>
      <c r="K8" s="267"/>
      <c r="L8" s="267"/>
      <c r="M8" s="267"/>
      <c r="N8" s="267"/>
      <c r="O8" s="268"/>
    </row>
    <row r="9" spans="2:15" ht="26.45" customHeight="1" thickBot="1" x14ac:dyDescent="0.3">
      <c r="B9" s="269" t="s">
        <v>6</v>
      </c>
      <c r="C9" s="270"/>
      <c r="D9" s="271" t="s">
        <v>125</v>
      </c>
      <c r="E9" s="271"/>
      <c r="F9" s="271"/>
      <c r="G9" s="271"/>
      <c r="H9" s="271"/>
      <c r="I9" s="271"/>
      <c r="J9" s="271"/>
      <c r="K9" s="271"/>
      <c r="L9" s="271"/>
      <c r="M9" s="271"/>
      <c r="N9" s="271"/>
      <c r="O9" s="272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36" t="s">
        <v>12</v>
      </c>
      <c r="N19" s="236"/>
      <c r="O19" s="236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G5">
    <cfRule type="duplicateValues" dxfId="150" priority="33"/>
  </conditionalFormatting>
  <conditionalFormatting sqref="G5">
    <cfRule type="duplicateValues" dxfId="149" priority="34"/>
    <cfRule type="duplicateValues" dxfId="148" priority="35"/>
    <cfRule type="duplicateValues" dxfId="147" priority="36"/>
  </conditionalFormatting>
  <conditionalFormatting sqref="G5">
    <cfRule type="duplicateValues" dxfId="146" priority="37"/>
  </conditionalFormatting>
  <conditionalFormatting sqref="G5">
    <cfRule type="duplicateValues" dxfId="145" priority="38"/>
  </conditionalFormatting>
  <conditionalFormatting sqref="H5:I5">
    <cfRule type="duplicateValues" dxfId="144" priority="27"/>
  </conditionalFormatting>
  <conditionalFormatting sqref="H5:I5">
    <cfRule type="duplicateValues" dxfId="143" priority="28"/>
    <cfRule type="duplicateValues" dxfId="142" priority="29"/>
    <cfRule type="duplicateValues" dxfId="141" priority="30"/>
  </conditionalFormatting>
  <conditionalFormatting sqref="H5:I5">
    <cfRule type="duplicateValues" dxfId="140" priority="31"/>
  </conditionalFormatting>
  <conditionalFormatting sqref="H5:I5">
    <cfRule type="duplicateValues" dxfId="139" priority="32"/>
  </conditionalFormatting>
  <conditionalFormatting sqref="I6">
    <cfRule type="duplicateValues" dxfId="138" priority="21"/>
  </conditionalFormatting>
  <conditionalFormatting sqref="I6">
    <cfRule type="duplicateValues" dxfId="137" priority="22"/>
    <cfRule type="duplicateValues" dxfId="136" priority="23"/>
    <cfRule type="duplicateValues" dxfId="135" priority="24"/>
  </conditionalFormatting>
  <conditionalFormatting sqref="I6">
    <cfRule type="duplicateValues" dxfId="134" priority="25"/>
  </conditionalFormatting>
  <conditionalFormatting sqref="I6">
    <cfRule type="duplicateValues" dxfId="133" priority="26"/>
  </conditionalFormatting>
  <conditionalFormatting sqref="F5">
    <cfRule type="duplicateValues" dxfId="132" priority="14"/>
  </conditionalFormatting>
  <conditionalFormatting sqref="F5">
    <cfRule type="duplicateValues" dxfId="131" priority="15"/>
    <cfRule type="duplicateValues" dxfId="130" priority="16"/>
    <cfRule type="duplicateValues" dxfId="129" priority="17"/>
  </conditionalFormatting>
  <conditionalFormatting sqref="F5">
    <cfRule type="duplicateValues" dxfId="128" priority="18"/>
  </conditionalFormatting>
  <conditionalFormatting sqref="F5">
    <cfRule type="duplicateValues" dxfId="127" priority="19"/>
  </conditionalFormatting>
  <conditionalFormatting sqref="F5">
    <cfRule type="duplicateValues" dxfId="126" priority="12"/>
    <cfRule type="duplicateValues" dxfId="125" priority="13"/>
  </conditionalFormatting>
  <conditionalFormatting sqref="F5">
    <cfRule type="duplicateValues" dxfId="124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G5" sqref="G5:I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5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5" ht="195" customHeight="1" thickBot="1" x14ac:dyDescent="0.3">
      <c r="B3" s="246" t="s">
        <v>174</v>
      </c>
      <c r="C3" s="246"/>
      <c r="D3" s="246"/>
      <c r="E3" s="246"/>
      <c r="G3" s="246" t="s">
        <v>52</v>
      </c>
      <c r="H3" s="246"/>
      <c r="I3" s="246"/>
      <c r="J3" s="247" t="s">
        <v>41</v>
      </c>
      <c r="K3" s="247"/>
      <c r="L3" s="247"/>
      <c r="M3" s="247" t="s">
        <v>43</v>
      </c>
      <c r="N3" s="247"/>
      <c r="O3" s="24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9" customHeight="1" x14ac:dyDescent="0.25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/>
      <c r="H5" s="37"/>
      <c r="I5" s="38"/>
      <c r="J5" s="41">
        <v>2</v>
      </c>
      <c r="K5" s="37">
        <v>880000</v>
      </c>
      <c r="L5" s="38">
        <f>J5*K5</f>
        <v>1760000</v>
      </c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42" t="s">
        <v>5</v>
      </c>
      <c r="C10" s="245"/>
      <c r="D10" s="245"/>
      <c r="E10" s="245"/>
      <c r="F10" s="243"/>
      <c r="G10" s="24"/>
      <c r="H10" s="25"/>
      <c r="I10" s="39">
        <f>I5+I6</f>
        <v>2660000</v>
      </c>
      <c r="J10" s="27"/>
      <c r="K10" s="28"/>
      <c r="L10" s="29"/>
      <c r="M10" s="30"/>
      <c r="N10" s="28"/>
      <c r="O10" s="26"/>
    </row>
    <row r="11" spans="2:15" ht="10.5" customHeight="1" thickBot="1" x14ac:dyDescent="0.3">
      <c r="B11" s="31"/>
      <c r="C11" s="240"/>
      <c r="D11" s="240"/>
      <c r="E11" s="240"/>
      <c r="F11" s="240"/>
      <c r="G11" s="240"/>
      <c r="H11" s="240"/>
      <c r="I11" s="240"/>
      <c r="J11" s="240"/>
      <c r="K11" s="240"/>
      <c r="L11" s="240"/>
      <c r="M11" s="240"/>
      <c r="N11" s="240"/>
      <c r="O11" s="241"/>
    </row>
    <row r="12" spans="2:15" ht="27" customHeight="1" thickBot="1" x14ac:dyDescent="0.3">
      <c r="B12" s="248" t="s">
        <v>10</v>
      </c>
      <c r="C12" s="249"/>
      <c r="D12" s="250">
        <v>0.2</v>
      </c>
      <c r="E12" s="251"/>
      <c r="F12" s="251"/>
      <c r="G12" s="251"/>
      <c r="H12" s="251"/>
      <c r="I12" s="251"/>
      <c r="J12" s="251"/>
      <c r="K12" s="251"/>
      <c r="L12" s="251"/>
      <c r="M12" s="251"/>
      <c r="N12" s="251"/>
      <c r="O12" s="252"/>
    </row>
    <row r="13" spans="2:15" ht="38.25" customHeight="1" thickBot="1" x14ac:dyDescent="0.3">
      <c r="B13" s="242" t="s">
        <v>6</v>
      </c>
      <c r="C13" s="243"/>
      <c r="D13" s="253" t="s">
        <v>173</v>
      </c>
      <c r="E13" s="238"/>
      <c r="F13" s="238"/>
      <c r="G13" s="238"/>
      <c r="H13" s="238"/>
      <c r="I13" s="238"/>
      <c r="J13" s="238"/>
      <c r="K13" s="238"/>
      <c r="L13" s="238"/>
      <c r="M13" s="238"/>
      <c r="N13" s="238"/>
      <c r="O13" s="23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36" t="s">
        <v>12</v>
      </c>
      <c r="N24" s="236"/>
      <c r="O24" s="23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E5" sqref="E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7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7" ht="180.6" customHeight="1" thickBot="1" x14ac:dyDescent="0.3">
      <c r="B3" s="246" t="s">
        <v>179</v>
      </c>
      <c r="C3" s="246"/>
      <c r="D3" s="246"/>
      <c r="E3" s="246"/>
      <c r="G3" s="246" t="s">
        <v>178</v>
      </c>
      <c r="H3" s="246"/>
      <c r="I3" s="246"/>
      <c r="J3" s="247" t="s">
        <v>15</v>
      </c>
      <c r="K3" s="247"/>
      <c r="L3" s="247"/>
      <c r="M3" s="247" t="s">
        <v>14</v>
      </c>
      <c r="N3" s="247"/>
      <c r="O3" s="247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177</v>
      </c>
      <c r="D5" s="182"/>
      <c r="E5" s="167" t="s">
        <v>175</v>
      </c>
      <c r="F5" s="118" t="s">
        <v>176</v>
      </c>
      <c r="G5" s="181">
        <v>7</v>
      </c>
      <c r="H5" s="184">
        <v>13.96</v>
      </c>
      <c r="I5" s="184">
        <f t="shared" ref="I5" si="0">G5*H5</f>
        <v>97.72</v>
      </c>
      <c r="J5" s="182"/>
      <c r="K5" s="182"/>
      <c r="L5" s="181"/>
      <c r="M5" s="181"/>
      <c r="N5" s="181"/>
      <c r="O5" s="181"/>
      <c r="Q5" s="183"/>
    </row>
    <row r="6" spans="2:17" ht="20.45" customHeight="1" x14ac:dyDescent="0.25">
      <c r="B6" s="261" t="s">
        <v>5</v>
      </c>
      <c r="C6" s="262"/>
      <c r="D6" s="262"/>
      <c r="E6" s="262"/>
      <c r="F6" s="263"/>
      <c r="G6" s="148"/>
      <c r="H6" s="149"/>
      <c r="I6" s="185">
        <f>SUM(I5:I5)</f>
        <v>97.72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58"/>
      <c r="C7" s="259"/>
      <c r="D7" s="259"/>
      <c r="E7" s="259"/>
      <c r="F7" s="259"/>
      <c r="G7" s="259"/>
      <c r="H7" s="259"/>
      <c r="I7" s="259"/>
      <c r="J7" s="259"/>
      <c r="K7" s="259"/>
      <c r="L7" s="259"/>
      <c r="M7" s="259"/>
      <c r="N7" s="259"/>
      <c r="O7" s="260"/>
    </row>
    <row r="8" spans="2:17" ht="21.6" customHeight="1" thickBot="1" x14ac:dyDescent="0.3">
      <c r="B8" s="264" t="s">
        <v>10</v>
      </c>
      <c r="C8" s="265"/>
      <c r="D8" s="266">
        <v>0.2</v>
      </c>
      <c r="E8" s="267"/>
      <c r="F8" s="267"/>
      <c r="G8" s="267"/>
      <c r="H8" s="267"/>
      <c r="I8" s="267"/>
      <c r="J8" s="267"/>
      <c r="K8" s="267"/>
      <c r="L8" s="267"/>
      <c r="M8" s="267"/>
      <c r="N8" s="267"/>
      <c r="O8" s="268"/>
    </row>
    <row r="9" spans="2:17" ht="26.45" customHeight="1" thickBot="1" x14ac:dyDescent="0.3">
      <c r="B9" s="242" t="s">
        <v>6</v>
      </c>
      <c r="C9" s="243"/>
      <c r="D9" s="287" t="s">
        <v>125</v>
      </c>
      <c r="E9" s="288"/>
      <c r="F9" s="288"/>
      <c r="G9" s="288"/>
      <c r="H9" s="288"/>
      <c r="I9" s="288"/>
      <c r="J9" s="288"/>
      <c r="K9" s="288"/>
      <c r="L9" s="288"/>
      <c r="M9" s="288"/>
      <c r="N9" s="288"/>
      <c r="O9" s="289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36" t="s">
        <v>12</v>
      </c>
      <c r="N19" s="236"/>
      <c r="O19" s="236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123" priority="19"/>
  </conditionalFormatting>
  <conditionalFormatting sqref="I6">
    <cfRule type="duplicateValues" dxfId="122" priority="20"/>
    <cfRule type="duplicateValues" dxfId="121" priority="21"/>
    <cfRule type="duplicateValues" dxfId="120" priority="22"/>
  </conditionalFormatting>
  <conditionalFormatting sqref="I6">
    <cfRule type="duplicateValues" dxfId="119" priority="23"/>
  </conditionalFormatting>
  <conditionalFormatting sqref="I6">
    <cfRule type="duplicateValues" dxfId="118" priority="24"/>
  </conditionalFormatting>
  <conditionalFormatting sqref="F5">
    <cfRule type="duplicateValues" dxfId="117" priority="4"/>
  </conditionalFormatting>
  <conditionalFormatting sqref="F5">
    <cfRule type="duplicateValues" dxfId="116" priority="5"/>
    <cfRule type="duplicateValues" dxfId="115" priority="6"/>
    <cfRule type="duplicateValues" dxfId="114" priority="7"/>
  </conditionalFormatting>
  <conditionalFormatting sqref="F5">
    <cfRule type="duplicateValues" dxfId="113" priority="8"/>
  </conditionalFormatting>
  <conditionalFormatting sqref="F5">
    <cfRule type="duplicateValues" dxfId="112" priority="9"/>
  </conditionalFormatting>
  <conditionalFormatting sqref="F5">
    <cfRule type="duplicateValues" dxfId="111" priority="2"/>
    <cfRule type="duplicateValues" dxfId="110" priority="3"/>
  </conditionalFormatting>
  <conditionalFormatting sqref="F5">
    <cfRule type="duplicateValues" dxfId="109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7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7" ht="180.6" customHeight="1" thickBot="1" x14ac:dyDescent="0.3">
      <c r="B3" s="246" t="s">
        <v>180</v>
      </c>
      <c r="C3" s="246"/>
      <c r="D3" s="246"/>
      <c r="E3" s="246"/>
      <c r="G3" s="246" t="s">
        <v>13</v>
      </c>
      <c r="H3" s="246"/>
      <c r="I3" s="246"/>
      <c r="J3" s="247" t="s">
        <v>15</v>
      </c>
      <c r="K3" s="247"/>
      <c r="L3" s="247"/>
      <c r="M3" s="247" t="s">
        <v>14</v>
      </c>
      <c r="N3" s="247"/>
      <c r="O3" s="247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9">
        <v>1</v>
      </c>
      <c r="C5" s="179" t="s">
        <v>17</v>
      </c>
      <c r="D5" s="180" t="s">
        <v>182</v>
      </c>
      <c r="E5" s="167" t="s">
        <v>183</v>
      </c>
      <c r="F5" s="118" t="s">
        <v>181</v>
      </c>
      <c r="G5" s="179">
        <v>1</v>
      </c>
      <c r="H5" s="168">
        <v>152800</v>
      </c>
      <c r="I5" s="168">
        <f t="shared" ref="I5" si="0">G5*H5</f>
        <v>152800</v>
      </c>
      <c r="J5" s="180"/>
      <c r="K5" s="180"/>
      <c r="L5" s="179"/>
      <c r="M5" s="179"/>
      <c r="N5" s="179"/>
      <c r="O5" s="179"/>
      <c r="Q5" s="174"/>
    </row>
    <row r="6" spans="2:17" ht="20.45" customHeight="1" x14ac:dyDescent="0.25">
      <c r="B6" s="261" t="s">
        <v>5</v>
      </c>
      <c r="C6" s="262"/>
      <c r="D6" s="262"/>
      <c r="E6" s="262"/>
      <c r="F6" s="263"/>
      <c r="G6" s="148"/>
      <c r="H6" s="149"/>
      <c r="I6" s="169">
        <f>SUM(I5:I5)</f>
        <v>152800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58"/>
      <c r="C7" s="259"/>
      <c r="D7" s="259"/>
      <c r="E7" s="259"/>
      <c r="F7" s="259"/>
      <c r="G7" s="259"/>
      <c r="H7" s="259"/>
      <c r="I7" s="259"/>
      <c r="J7" s="259"/>
      <c r="K7" s="259"/>
      <c r="L7" s="259"/>
      <c r="M7" s="259"/>
      <c r="N7" s="259"/>
      <c r="O7" s="260"/>
    </row>
    <row r="8" spans="2:17" ht="21.6" customHeight="1" thickBot="1" x14ac:dyDescent="0.3">
      <c r="B8" s="264" t="s">
        <v>10</v>
      </c>
      <c r="C8" s="265"/>
      <c r="D8" s="266">
        <v>0.2</v>
      </c>
      <c r="E8" s="267"/>
      <c r="F8" s="267"/>
      <c r="G8" s="267"/>
      <c r="H8" s="267"/>
      <c r="I8" s="267"/>
      <c r="J8" s="267"/>
      <c r="K8" s="267"/>
      <c r="L8" s="267"/>
      <c r="M8" s="267"/>
      <c r="N8" s="267"/>
      <c r="O8" s="268"/>
    </row>
    <row r="9" spans="2:17" ht="26.45" customHeight="1" thickBot="1" x14ac:dyDescent="0.3">
      <c r="B9" s="242" t="s">
        <v>6</v>
      </c>
      <c r="C9" s="243"/>
      <c r="D9" s="279" t="s">
        <v>184</v>
      </c>
      <c r="E9" s="280"/>
      <c r="F9" s="280"/>
      <c r="G9" s="280"/>
      <c r="H9" s="280"/>
      <c r="I9" s="280"/>
      <c r="J9" s="280"/>
      <c r="K9" s="280"/>
      <c r="L9" s="280"/>
      <c r="M9" s="280"/>
      <c r="N9" s="280"/>
      <c r="O9" s="281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36" t="s">
        <v>12</v>
      </c>
      <c r="N19" s="236"/>
      <c r="O19" s="236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108" priority="10"/>
  </conditionalFormatting>
  <conditionalFormatting sqref="I6">
    <cfRule type="duplicateValues" dxfId="107" priority="11"/>
    <cfRule type="duplicateValues" dxfId="106" priority="12"/>
    <cfRule type="duplicateValues" dxfId="105" priority="13"/>
  </conditionalFormatting>
  <conditionalFormatting sqref="I6">
    <cfRule type="duplicateValues" dxfId="104" priority="14"/>
  </conditionalFormatting>
  <conditionalFormatting sqref="I6">
    <cfRule type="duplicateValues" dxfId="103" priority="15"/>
  </conditionalFormatting>
  <conditionalFormatting sqref="F5">
    <cfRule type="duplicateValues" dxfId="102" priority="4"/>
  </conditionalFormatting>
  <conditionalFormatting sqref="F5">
    <cfRule type="duplicateValues" dxfId="101" priority="5"/>
    <cfRule type="duplicateValues" dxfId="100" priority="6"/>
    <cfRule type="duplicateValues" dxfId="99" priority="7"/>
  </conditionalFormatting>
  <conditionalFormatting sqref="F5">
    <cfRule type="duplicateValues" dxfId="98" priority="8"/>
  </conditionalFormatting>
  <conditionalFormatting sqref="F5">
    <cfRule type="duplicateValues" dxfId="97" priority="9"/>
  </conditionalFormatting>
  <conditionalFormatting sqref="F5">
    <cfRule type="duplicateValues" dxfId="96" priority="2"/>
    <cfRule type="duplicateValues" dxfId="95" priority="3"/>
  </conditionalFormatting>
  <conditionalFormatting sqref="F5">
    <cfRule type="duplicateValues" dxfId="94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5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5" ht="195" customHeight="1" thickBot="1" x14ac:dyDescent="0.3">
      <c r="B3" s="246" t="s">
        <v>196</v>
      </c>
      <c r="C3" s="246"/>
      <c r="D3" s="246"/>
      <c r="E3" s="246"/>
      <c r="G3" s="246" t="s">
        <v>42</v>
      </c>
      <c r="H3" s="246"/>
      <c r="I3" s="246"/>
      <c r="J3" s="247" t="s">
        <v>33</v>
      </c>
      <c r="K3" s="247"/>
      <c r="L3" s="247"/>
      <c r="M3" s="247" t="s">
        <v>32</v>
      </c>
      <c r="N3" s="247"/>
      <c r="O3" s="247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186" t="s">
        <v>185</v>
      </c>
      <c r="E5" s="186" t="s">
        <v>26</v>
      </c>
      <c r="F5" s="96" t="s">
        <v>27</v>
      </c>
      <c r="G5" s="187">
        <v>200</v>
      </c>
      <c r="H5" s="109">
        <v>14700</v>
      </c>
      <c r="I5" s="110">
        <f>H5*G5</f>
        <v>2940000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 t="s">
        <v>197</v>
      </c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 t="s">
        <v>194</v>
      </c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42" t="s">
        <v>5</v>
      </c>
      <c r="C8" s="245"/>
      <c r="D8" s="245"/>
      <c r="E8" s="245"/>
      <c r="F8" s="243"/>
      <c r="G8" s="24"/>
      <c r="H8" s="25"/>
      <c r="I8" s="39">
        <f>I5+I6</f>
        <v>2940000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240"/>
      <c r="D9" s="240"/>
      <c r="E9" s="240"/>
      <c r="F9" s="240"/>
      <c r="G9" s="240"/>
      <c r="H9" s="240"/>
      <c r="I9" s="240"/>
      <c r="J9" s="240"/>
      <c r="K9" s="240"/>
      <c r="L9" s="240"/>
      <c r="M9" s="240"/>
      <c r="N9" s="240"/>
      <c r="O9" s="241"/>
    </row>
    <row r="10" spans="2:15" ht="27" customHeight="1" thickBot="1" x14ac:dyDescent="0.3">
      <c r="B10" s="248" t="s">
        <v>10</v>
      </c>
      <c r="C10" s="249"/>
      <c r="D10" s="250">
        <v>0.2</v>
      </c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2"/>
    </row>
    <row r="11" spans="2:15" ht="27.6" customHeight="1" thickBot="1" x14ac:dyDescent="0.3">
      <c r="B11" s="242" t="s">
        <v>6</v>
      </c>
      <c r="C11" s="243"/>
      <c r="D11" s="238" t="s">
        <v>186</v>
      </c>
      <c r="E11" s="238"/>
      <c r="F11" s="238"/>
      <c r="G11" s="238"/>
      <c r="H11" s="238"/>
      <c r="I11" s="238"/>
      <c r="J11" s="238"/>
      <c r="K11" s="238"/>
      <c r="L11" s="238"/>
      <c r="M11" s="238"/>
      <c r="N11" s="238"/>
      <c r="O11" s="239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36" t="s">
        <v>12</v>
      </c>
      <c r="N22" s="236"/>
      <c r="O22" s="236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7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7" ht="180.6" customHeight="1" thickBot="1" x14ac:dyDescent="0.3">
      <c r="B3" s="246" t="s">
        <v>191</v>
      </c>
      <c r="C3" s="246"/>
      <c r="D3" s="246"/>
      <c r="E3" s="246"/>
      <c r="G3" s="246" t="s">
        <v>178</v>
      </c>
      <c r="H3" s="246"/>
      <c r="I3" s="246"/>
      <c r="J3" s="247" t="s">
        <v>15</v>
      </c>
      <c r="K3" s="247"/>
      <c r="L3" s="247"/>
      <c r="M3" s="247" t="s">
        <v>14</v>
      </c>
      <c r="N3" s="247"/>
      <c r="O3" s="247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</v>
      </c>
      <c r="D5" s="182" t="s">
        <v>187</v>
      </c>
      <c r="E5" s="167" t="s">
        <v>188</v>
      </c>
      <c r="F5" s="118" t="s">
        <v>189</v>
      </c>
      <c r="G5" s="181"/>
      <c r="H5" s="184"/>
      <c r="I5" s="184"/>
      <c r="J5" s="181">
        <v>6</v>
      </c>
      <c r="K5" s="184">
        <v>15000</v>
      </c>
      <c r="L5" s="184">
        <f t="shared" ref="L5" si="0">J5*K5</f>
        <v>90000</v>
      </c>
      <c r="M5" s="181"/>
      <c r="N5" s="181"/>
      <c r="O5" s="181"/>
      <c r="Q5" s="183"/>
    </row>
    <row r="6" spans="2:17" ht="28.9" customHeight="1" x14ac:dyDescent="0.25">
      <c r="B6" s="261" t="s">
        <v>5</v>
      </c>
      <c r="C6" s="262"/>
      <c r="D6" s="262"/>
      <c r="E6" s="262"/>
      <c r="F6" s="263"/>
      <c r="G6" s="148"/>
      <c r="H6" s="149"/>
      <c r="I6" s="189"/>
      <c r="J6" s="151"/>
      <c r="K6" s="152"/>
      <c r="L6" s="189">
        <f>SUM(L5:L5)</f>
        <v>90000</v>
      </c>
      <c r="M6" s="153"/>
      <c r="N6" s="152"/>
      <c r="O6" s="154"/>
    </row>
    <row r="7" spans="2:17" ht="22.15" customHeight="1" x14ac:dyDescent="0.25">
      <c r="B7" s="258"/>
      <c r="C7" s="259"/>
      <c r="D7" s="259"/>
      <c r="E7" s="259"/>
      <c r="F7" s="259"/>
      <c r="G7" s="259"/>
      <c r="H7" s="259"/>
      <c r="I7" s="259"/>
      <c r="J7" s="259"/>
      <c r="K7" s="259"/>
      <c r="L7" s="259"/>
      <c r="M7" s="259"/>
      <c r="N7" s="259"/>
      <c r="O7" s="260"/>
    </row>
    <row r="8" spans="2:17" ht="21.6" customHeight="1" thickBot="1" x14ac:dyDescent="0.3">
      <c r="B8" s="264" t="s">
        <v>10</v>
      </c>
      <c r="C8" s="265"/>
      <c r="D8" s="266">
        <v>0.2</v>
      </c>
      <c r="E8" s="267"/>
      <c r="F8" s="267"/>
      <c r="G8" s="267"/>
      <c r="H8" s="267"/>
      <c r="I8" s="267"/>
      <c r="J8" s="267"/>
      <c r="K8" s="267"/>
      <c r="L8" s="267"/>
      <c r="M8" s="267"/>
      <c r="N8" s="267"/>
      <c r="O8" s="268"/>
    </row>
    <row r="9" spans="2:17" ht="26.45" customHeight="1" thickBot="1" x14ac:dyDescent="0.3">
      <c r="B9" s="242" t="s">
        <v>6</v>
      </c>
      <c r="C9" s="243"/>
      <c r="D9" s="290" t="s">
        <v>190</v>
      </c>
      <c r="E9" s="291"/>
      <c r="F9" s="291"/>
      <c r="G9" s="291"/>
      <c r="H9" s="291"/>
      <c r="I9" s="291"/>
      <c r="J9" s="291"/>
      <c r="K9" s="291"/>
      <c r="L9" s="291"/>
      <c r="M9" s="291"/>
      <c r="N9" s="291"/>
      <c r="O9" s="292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36" t="s">
        <v>12</v>
      </c>
      <c r="N19" s="236"/>
      <c r="O19" s="236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93" priority="16"/>
  </conditionalFormatting>
  <conditionalFormatting sqref="I6">
    <cfRule type="duplicateValues" dxfId="92" priority="17"/>
    <cfRule type="duplicateValues" dxfId="91" priority="18"/>
    <cfRule type="duplicateValues" dxfId="90" priority="19"/>
  </conditionalFormatting>
  <conditionalFormatting sqref="I6">
    <cfRule type="duplicateValues" dxfId="89" priority="20"/>
  </conditionalFormatting>
  <conditionalFormatting sqref="I6">
    <cfRule type="duplicateValues" dxfId="88" priority="21"/>
  </conditionalFormatting>
  <conditionalFormatting sqref="F5">
    <cfRule type="duplicateValues" dxfId="87" priority="10"/>
  </conditionalFormatting>
  <conditionalFormatting sqref="F5">
    <cfRule type="duplicateValues" dxfId="86" priority="11"/>
    <cfRule type="duplicateValues" dxfId="85" priority="12"/>
    <cfRule type="duplicateValues" dxfId="84" priority="13"/>
  </conditionalFormatting>
  <conditionalFormatting sqref="F5">
    <cfRule type="duplicateValues" dxfId="83" priority="14"/>
  </conditionalFormatting>
  <conditionalFormatting sqref="F5">
    <cfRule type="duplicateValues" dxfId="82" priority="15"/>
  </conditionalFormatting>
  <conditionalFormatting sqref="F5">
    <cfRule type="duplicateValues" dxfId="81" priority="8"/>
    <cfRule type="duplicateValues" dxfId="80" priority="9"/>
  </conditionalFormatting>
  <conditionalFormatting sqref="F5">
    <cfRule type="duplicateValues" dxfId="79" priority="7"/>
  </conditionalFormatting>
  <conditionalFormatting sqref="L6">
    <cfRule type="duplicateValues" dxfId="78" priority="1"/>
  </conditionalFormatting>
  <conditionalFormatting sqref="L6">
    <cfRule type="duplicateValues" dxfId="77" priority="2"/>
    <cfRule type="duplicateValues" dxfId="76" priority="3"/>
    <cfRule type="duplicateValues" dxfId="75" priority="4"/>
  </conditionalFormatting>
  <conditionalFormatting sqref="L6">
    <cfRule type="duplicateValues" dxfId="74" priority="5"/>
  </conditionalFormatting>
  <conditionalFormatting sqref="L6">
    <cfRule type="duplicateValues" dxfId="73" priority="6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5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5" ht="195" customHeight="1" thickBot="1" x14ac:dyDescent="0.3">
      <c r="B3" s="246" t="s">
        <v>192</v>
      </c>
      <c r="C3" s="246"/>
      <c r="D3" s="246"/>
      <c r="E3" s="246"/>
      <c r="G3" s="246" t="s">
        <v>52</v>
      </c>
      <c r="H3" s="246"/>
      <c r="I3" s="246"/>
      <c r="J3" s="247" t="s">
        <v>41</v>
      </c>
      <c r="K3" s="247"/>
      <c r="L3" s="247"/>
      <c r="M3" s="247" t="s">
        <v>43</v>
      </c>
      <c r="N3" s="247"/>
      <c r="O3" s="24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9" customHeight="1" x14ac:dyDescent="0.25">
      <c r="B5" s="81">
        <v>1</v>
      </c>
      <c r="C5" s="82" t="s">
        <v>17</v>
      </c>
      <c r="D5" s="190" t="s">
        <v>195</v>
      </c>
      <c r="E5" s="82" t="s">
        <v>55</v>
      </c>
      <c r="F5" s="96" t="s">
        <v>56</v>
      </c>
      <c r="G5" s="187"/>
      <c r="H5" s="109"/>
      <c r="I5" s="110"/>
      <c r="J5" s="187">
        <v>2</v>
      </c>
      <c r="K5" s="109">
        <v>836000</v>
      </c>
      <c r="L5" s="110">
        <f>J5*K5</f>
        <v>1672000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46"/>
      <c r="G6" s="34"/>
      <c r="H6" s="47"/>
      <c r="I6" s="38"/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42" t="s">
        <v>5</v>
      </c>
      <c r="C10" s="245"/>
      <c r="D10" s="245"/>
      <c r="E10" s="245"/>
      <c r="F10" s="243"/>
      <c r="G10" s="24"/>
      <c r="H10" s="25"/>
      <c r="I10" s="39">
        <f>I5+I6</f>
        <v>0</v>
      </c>
      <c r="J10" s="27"/>
      <c r="K10" s="28"/>
      <c r="L10" s="103">
        <f>SUM(L5:L9)</f>
        <v>1672000</v>
      </c>
      <c r="M10" s="30"/>
      <c r="N10" s="28"/>
      <c r="O10" s="26"/>
    </row>
    <row r="11" spans="2:15" ht="10.5" customHeight="1" thickBot="1" x14ac:dyDescent="0.3">
      <c r="B11" s="31"/>
      <c r="C11" s="240"/>
      <c r="D11" s="240"/>
      <c r="E11" s="240"/>
      <c r="F11" s="240"/>
      <c r="G11" s="240"/>
      <c r="H11" s="240"/>
      <c r="I11" s="240"/>
      <c r="J11" s="240"/>
      <c r="K11" s="240"/>
      <c r="L11" s="240"/>
      <c r="M11" s="240"/>
      <c r="N11" s="240"/>
      <c r="O11" s="241"/>
    </row>
    <row r="12" spans="2:15" ht="27" customHeight="1" thickBot="1" x14ac:dyDescent="0.3">
      <c r="B12" s="248" t="s">
        <v>10</v>
      </c>
      <c r="C12" s="249"/>
      <c r="D12" s="250">
        <v>0.2</v>
      </c>
      <c r="E12" s="251"/>
      <c r="F12" s="251"/>
      <c r="G12" s="251"/>
      <c r="H12" s="251"/>
      <c r="I12" s="251"/>
      <c r="J12" s="251"/>
      <c r="K12" s="251"/>
      <c r="L12" s="251"/>
      <c r="M12" s="251"/>
      <c r="N12" s="251"/>
      <c r="O12" s="252"/>
    </row>
    <row r="13" spans="2:15" ht="38.25" customHeight="1" thickBot="1" x14ac:dyDescent="0.3">
      <c r="B13" s="242" t="s">
        <v>6</v>
      </c>
      <c r="C13" s="243"/>
      <c r="D13" s="253" t="s">
        <v>193</v>
      </c>
      <c r="E13" s="238"/>
      <c r="F13" s="238"/>
      <c r="G13" s="238"/>
      <c r="H13" s="238"/>
      <c r="I13" s="238"/>
      <c r="J13" s="238"/>
      <c r="K13" s="238"/>
      <c r="L13" s="238"/>
      <c r="M13" s="238"/>
      <c r="N13" s="238"/>
      <c r="O13" s="23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36" t="s">
        <v>12</v>
      </c>
      <c r="N24" s="236"/>
      <c r="O24" s="23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5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5" ht="195" customHeight="1" thickBot="1" x14ac:dyDescent="0.3">
      <c r="B3" s="246" t="s">
        <v>199</v>
      </c>
      <c r="C3" s="246"/>
      <c r="D3" s="246"/>
      <c r="E3" s="246"/>
      <c r="G3" s="246" t="s">
        <v>63</v>
      </c>
      <c r="H3" s="246"/>
      <c r="I3" s="246"/>
      <c r="J3" s="247" t="s">
        <v>64</v>
      </c>
      <c r="K3" s="247"/>
      <c r="L3" s="247"/>
      <c r="M3" s="247" t="s">
        <v>65</v>
      </c>
      <c r="N3" s="247"/>
      <c r="O3" s="24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198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42" t="s">
        <v>5</v>
      </c>
      <c r="C10" s="245"/>
      <c r="D10" s="245"/>
      <c r="E10" s="245"/>
      <c r="F10" s="243"/>
      <c r="G10" s="24"/>
      <c r="H10" s="56"/>
      <c r="I10" s="57"/>
      <c r="J10" s="27"/>
      <c r="K10" s="28"/>
      <c r="L10" s="116">
        <f>SUM(L5)</f>
        <v>340000</v>
      </c>
      <c r="M10" s="30"/>
      <c r="N10" s="28"/>
      <c r="O10" s="26"/>
    </row>
    <row r="11" spans="2:15" ht="10.5" customHeight="1" thickBot="1" x14ac:dyDescent="0.3">
      <c r="B11" s="31"/>
      <c r="C11" s="240"/>
      <c r="D11" s="240"/>
      <c r="E11" s="240"/>
      <c r="F11" s="240"/>
      <c r="G11" s="240"/>
      <c r="H11" s="240"/>
      <c r="I11" s="240"/>
      <c r="J11" s="240"/>
      <c r="K11" s="240"/>
      <c r="L11" s="240"/>
      <c r="M11" s="240"/>
      <c r="N11" s="240"/>
      <c r="O11" s="241"/>
    </row>
    <row r="12" spans="2:15" ht="21.6" customHeight="1" thickBot="1" x14ac:dyDescent="0.3">
      <c r="B12" s="248" t="s">
        <v>10</v>
      </c>
      <c r="C12" s="249"/>
      <c r="D12" s="250">
        <v>0.2</v>
      </c>
      <c r="E12" s="251"/>
      <c r="F12" s="251"/>
      <c r="G12" s="251"/>
      <c r="H12" s="251"/>
      <c r="I12" s="251"/>
      <c r="J12" s="251"/>
      <c r="K12" s="251"/>
      <c r="L12" s="251"/>
      <c r="M12" s="251"/>
      <c r="N12" s="251"/>
      <c r="O12" s="252"/>
    </row>
    <row r="13" spans="2:15" ht="57" customHeight="1" thickBot="1" x14ac:dyDescent="0.3">
      <c r="B13" s="242" t="s">
        <v>6</v>
      </c>
      <c r="C13" s="243"/>
      <c r="D13" s="253" t="s">
        <v>200</v>
      </c>
      <c r="E13" s="238"/>
      <c r="F13" s="238"/>
      <c r="G13" s="238"/>
      <c r="H13" s="238"/>
      <c r="I13" s="238"/>
      <c r="J13" s="238"/>
      <c r="K13" s="238"/>
      <c r="L13" s="238"/>
      <c r="M13" s="238"/>
      <c r="N13" s="238"/>
      <c r="O13" s="23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36" t="s">
        <v>12</v>
      </c>
      <c r="N23" s="236"/>
      <c r="O23" s="236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72" priority="23"/>
  </conditionalFormatting>
  <conditionalFormatting sqref="G5">
    <cfRule type="duplicateValues" dxfId="71" priority="24"/>
    <cfRule type="duplicateValues" dxfId="70" priority="25"/>
    <cfRule type="duplicateValues" dxfId="69" priority="26"/>
  </conditionalFormatting>
  <conditionalFormatting sqref="G5">
    <cfRule type="duplicateValues" dxfId="68" priority="27"/>
  </conditionalFormatting>
  <conditionalFormatting sqref="G5">
    <cfRule type="duplicateValues" dxfId="67" priority="28"/>
  </conditionalFormatting>
  <conditionalFormatting sqref="H5:I5">
    <cfRule type="duplicateValues" dxfId="66" priority="17"/>
  </conditionalFormatting>
  <conditionalFormatting sqref="H5:I5">
    <cfRule type="duplicateValues" dxfId="65" priority="18"/>
    <cfRule type="duplicateValues" dxfId="64" priority="19"/>
    <cfRule type="duplicateValues" dxfId="63" priority="20"/>
  </conditionalFormatting>
  <conditionalFormatting sqref="H5:I5">
    <cfRule type="duplicateValues" dxfId="62" priority="21"/>
  </conditionalFormatting>
  <conditionalFormatting sqref="H5:I5">
    <cfRule type="duplicateValues" dxfId="61" priority="22"/>
  </conditionalFormatting>
  <conditionalFormatting sqref="I10">
    <cfRule type="duplicateValues" dxfId="60" priority="11"/>
  </conditionalFormatting>
  <conditionalFormatting sqref="I10">
    <cfRule type="duplicateValues" dxfId="59" priority="12"/>
    <cfRule type="duplicateValues" dxfId="58" priority="13"/>
    <cfRule type="duplicateValues" dxfId="57" priority="14"/>
  </conditionalFormatting>
  <conditionalFormatting sqref="I10">
    <cfRule type="duplicateValues" dxfId="56" priority="15"/>
  </conditionalFormatting>
  <conditionalFormatting sqref="I10">
    <cfRule type="duplicateValues" dxfId="55" priority="16"/>
  </conditionalFormatting>
  <conditionalFormatting sqref="F5">
    <cfRule type="duplicateValues" dxfId="54" priority="4"/>
  </conditionalFormatting>
  <conditionalFormatting sqref="F5">
    <cfRule type="duplicateValues" dxfId="53" priority="5"/>
    <cfRule type="duplicateValues" dxfId="52" priority="6"/>
    <cfRule type="duplicateValues" dxfId="51" priority="7"/>
  </conditionalFormatting>
  <conditionalFormatting sqref="F5">
    <cfRule type="duplicateValues" dxfId="50" priority="8"/>
  </conditionalFormatting>
  <conditionalFormatting sqref="F5">
    <cfRule type="duplicateValues" dxfId="49" priority="9"/>
  </conditionalFormatting>
  <conditionalFormatting sqref="F5">
    <cfRule type="duplicateValues" dxfId="48" priority="2"/>
    <cfRule type="duplicateValues" dxfId="47" priority="3"/>
  </conditionalFormatting>
  <conditionalFormatting sqref="F5">
    <cfRule type="duplicateValues" dxfId="4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{B5E283F2-A7DF-4676-B5EE-7DEEC678EBC9}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E283F2-A7DF-4676-B5EE-7DEEC678EBC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5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5" ht="195" customHeight="1" thickBot="1" x14ac:dyDescent="0.3">
      <c r="B3" s="246" t="s">
        <v>204</v>
      </c>
      <c r="C3" s="246"/>
      <c r="D3" s="246"/>
      <c r="E3" s="246"/>
      <c r="G3" s="246" t="s">
        <v>13</v>
      </c>
      <c r="H3" s="246"/>
      <c r="I3" s="246"/>
      <c r="J3" s="247" t="s">
        <v>15</v>
      </c>
      <c r="K3" s="247"/>
      <c r="L3" s="247"/>
      <c r="M3" s="247" t="s">
        <v>14</v>
      </c>
      <c r="N3" s="247"/>
      <c r="O3" s="247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202</v>
      </c>
      <c r="E5" s="191" t="s">
        <v>203</v>
      </c>
      <c r="F5" s="143" t="s">
        <v>205</v>
      </c>
      <c r="G5" s="135">
        <v>1</v>
      </c>
      <c r="H5" s="136">
        <v>440800</v>
      </c>
      <c r="I5" s="137">
        <f>G5*H5</f>
        <v>440800</v>
      </c>
      <c r="J5" s="138"/>
      <c r="K5" s="139"/>
      <c r="L5" s="140"/>
      <c r="M5" s="131"/>
      <c r="N5" s="132"/>
      <c r="O5" s="141"/>
    </row>
    <row r="6" spans="2:15" ht="22.5" customHeight="1" thickBot="1" x14ac:dyDescent="0.3">
      <c r="B6" s="34"/>
      <c r="C6" s="36"/>
      <c r="D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42" t="s">
        <v>5</v>
      </c>
      <c r="C10" s="245"/>
      <c r="D10" s="245"/>
      <c r="E10" s="245"/>
      <c r="F10" s="243"/>
      <c r="G10" s="24"/>
      <c r="H10" s="56"/>
      <c r="I10" s="192">
        <f>SUM(I5)</f>
        <v>440800</v>
      </c>
      <c r="J10" s="27"/>
      <c r="K10" s="28"/>
      <c r="L10" s="116">
        <f>SUM(L5)</f>
        <v>0</v>
      </c>
      <c r="M10" s="30"/>
      <c r="N10" s="28"/>
      <c r="O10" s="26"/>
    </row>
    <row r="11" spans="2:15" ht="10.5" customHeight="1" thickBot="1" x14ac:dyDescent="0.3">
      <c r="B11" s="31"/>
      <c r="C11" s="240"/>
      <c r="D11" s="240"/>
      <c r="E11" s="240"/>
      <c r="F11" s="240"/>
      <c r="G11" s="240"/>
      <c r="H11" s="240"/>
      <c r="I11" s="240"/>
      <c r="J11" s="240"/>
      <c r="K11" s="240"/>
      <c r="L11" s="240"/>
      <c r="M11" s="240"/>
      <c r="N11" s="240"/>
      <c r="O11" s="241"/>
    </row>
    <row r="12" spans="2:15" ht="21.6" customHeight="1" thickBot="1" x14ac:dyDescent="0.3">
      <c r="B12" s="248" t="s">
        <v>10</v>
      </c>
      <c r="C12" s="249"/>
      <c r="D12" s="250">
        <v>0.2</v>
      </c>
      <c r="E12" s="251"/>
      <c r="F12" s="251"/>
      <c r="G12" s="251"/>
      <c r="H12" s="251"/>
      <c r="I12" s="251"/>
      <c r="J12" s="251"/>
      <c r="K12" s="251"/>
      <c r="L12" s="251"/>
      <c r="M12" s="251"/>
      <c r="N12" s="251"/>
      <c r="O12" s="252"/>
    </row>
    <row r="13" spans="2:15" ht="57" customHeight="1" thickBot="1" x14ac:dyDescent="0.3">
      <c r="B13" s="242" t="s">
        <v>6</v>
      </c>
      <c r="C13" s="243"/>
      <c r="D13" s="253" t="s">
        <v>201</v>
      </c>
      <c r="E13" s="238"/>
      <c r="F13" s="238"/>
      <c r="G13" s="238"/>
      <c r="H13" s="238"/>
      <c r="I13" s="238"/>
      <c r="J13" s="238"/>
      <c r="K13" s="238"/>
      <c r="L13" s="238"/>
      <c r="M13" s="238"/>
      <c r="N13" s="238"/>
      <c r="O13" s="23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36" t="s">
        <v>12</v>
      </c>
      <c r="N23" s="236"/>
      <c r="O23" s="236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45" priority="24"/>
  </conditionalFormatting>
  <conditionalFormatting sqref="G5">
    <cfRule type="duplicateValues" dxfId="44" priority="25"/>
    <cfRule type="duplicateValues" dxfId="43" priority="26"/>
    <cfRule type="duplicateValues" dxfId="42" priority="27"/>
  </conditionalFormatting>
  <conditionalFormatting sqref="G5">
    <cfRule type="duplicateValues" dxfId="41" priority="28"/>
  </conditionalFormatting>
  <conditionalFormatting sqref="G5">
    <cfRule type="duplicateValues" dxfId="40" priority="29"/>
  </conditionalFormatting>
  <conditionalFormatting sqref="H5:I5">
    <cfRule type="uniqueValues" dxfId="39" priority="1"/>
    <cfRule type="duplicateValues" dxfId="38" priority="18"/>
  </conditionalFormatting>
  <conditionalFormatting sqref="H5:I5">
    <cfRule type="duplicateValues" dxfId="37" priority="19"/>
    <cfRule type="duplicateValues" dxfId="36" priority="20"/>
    <cfRule type="duplicateValues" dxfId="35" priority="21"/>
  </conditionalFormatting>
  <conditionalFormatting sqref="H5:I5">
    <cfRule type="duplicateValues" dxfId="34" priority="22"/>
  </conditionalFormatting>
  <conditionalFormatting sqref="H5:I5">
    <cfRule type="duplicateValues" dxfId="33" priority="23"/>
  </conditionalFormatting>
  <conditionalFormatting sqref="I10">
    <cfRule type="duplicateValues" dxfId="32" priority="12"/>
  </conditionalFormatting>
  <conditionalFormatting sqref="I10">
    <cfRule type="duplicateValues" dxfId="31" priority="13"/>
    <cfRule type="duplicateValues" dxfId="30" priority="14"/>
    <cfRule type="duplicateValues" dxfId="29" priority="15"/>
  </conditionalFormatting>
  <conditionalFormatting sqref="I10">
    <cfRule type="duplicateValues" dxfId="28" priority="16"/>
  </conditionalFormatting>
  <conditionalFormatting sqref="I10">
    <cfRule type="duplicateValues" dxfId="27" priority="17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2"/>
  <sheetViews>
    <sheetView showGridLines="0" zoomScaleNormal="10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5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5" ht="180" customHeight="1" thickBot="1" x14ac:dyDescent="0.3">
      <c r="B3" s="246" t="s">
        <v>226</v>
      </c>
      <c r="C3" s="246"/>
      <c r="D3" s="246"/>
      <c r="E3" s="246"/>
      <c r="G3" s="246" t="s">
        <v>13</v>
      </c>
      <c r="H3" s="246"/>
      <c r="I3" s="246"/>
      <c r="J3" s="247" t="s">
        <v>15</v>
      </c>
      <c r="K3" s="247"/>
      <c r="L3" s="247"/>
      <c r="M3" s="247" t="s">
        <v>14</v>
      </c>
      <c r="N3" s="247"/>
      <c r="O3" s="247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19.899999999999999" customHeight="1" x14ac:dyDescent="0.25">
      <c r="B5" s="181">
        <v>1</v>
      </c>
      <c r="C5" s="293" t="s">
        <v>17</v>
      </c>
      <c r="D5" s="296" t="s">
        <v>206</v>
      </c>
      <c r="E5" s="197" t="s">
        <v>208</v>
      </c>
      <c r="F5" s="198" t="s">
        <v>209</v>
      </c>
      <c r="G5" s="181">
        <v>1</v>
      </c>
      <c r="H5" s="203">
        <v>115000</v>
      </c>
      <c r="I5" s="226">
        <f>H5*G5</f>
        <v>115000</v>
      </c>
      <c r="J5" s="202"/>
      <c r="K5" s="181"/>
      <c r="L5" s="181"/>
      <c r="M5" s="181"/>
      <c r="N5" s="181"/>
      <c r="O5" s="181"/>
    </row>
    <row r="6" spans="2:15" s="142" customFormat="1" ht="19.899999999999999" customHeight="1" x14ac:dyDescent="0.25">
      <c r="B6" s="181">
        <v>2</v>
      </c>
      <c r="C6" s="294"/>
      <c r="D6" s="297"/>
      <c r="E6" s="197" t="s">
        <v>210</v>
      </c>
      <c r="F6" s="198" t="s">
        <v>211</v>
      </c>
      <c r="G6" s="181">
        <v>1</v>
      </c>
      <c r="H6" s="203">
        <v>50000</v>
      </c>
      <c r="I6" s="226">
        <f t="shared" ref="I6:I15" si="0">H6*G6</f>
        <v>50000</v>
      </c>
      <c r="J6" s="202"/>
      <c r="K6" s="181"/>
      <c r="L6" s="181"/>
      <c r="M6" s="181"/>
      <c r="N6" s="181"/>
      <c r="O6" s="181"/>
    </row>
    <row r="7" spans="2:15" s="142" customFormat="1" ht="24.6" customHeight="1" x14ac:dyDescent="0.25">
      <c r="B7" s="181">
        <v>3</v>
      </c>
      <c r="C7" s="294"/>
      <c r="D7" s="297"/>
      <c r="E7" s="197" t="s">
        <v>212</v>
      </c>
      <c r="F7" s="200" t="s">
        <v>213</v>
      </c>
      <c r="G7" s="181">
        <v>1</v>
      </c>
      <c r="H7" s="203">
        <v>158650</v>
      </c>
      <c r="I7" s="226">
        <f t="shared" si="0"/>
        <v>158650</v>
      </c>
      <c r="J7" s="202"/>
      <c r="K7" s="181"/>
      <c r="L7" s="181"/>
      <c r="M7" s="181"/>
      <c r="N7" s="181"/>
      <c r="O7" s="181"/>
    </row>
    <row r="8" spans="2:15" s="142" customFormat="1" ht="19.899999999999999" customHeight="1" x14ac:dyDescent="0.25">
      <c r="B8" s="181">
        <v>4</v>
      </c>
      <c r="C8" s="294"/>
      <c r="D8" s="297"/>
      <c r="E8" s="197" t="s">
        <v>214</v>
      </c>
      <c r="F8" s="198" t="s">
        <v>215</v>
      </c>
      <c r="G8" s="181">
        <v>2</v>
      </c>
      <c r="H8" s="203">
        <v>250000</v>
      </c>
      <c r="I8" s="226">
        <f t="shared" si="0"/>
        <v>500000</v>
      </c>
      <c r="J8" s="202"/>
      <c r="K8" s="181"/>
      <c r="L8" s="181"/>
      <c r="M8" s="181"/>
      <c r="N8" s="181"/>
      <c r="O8" s="181"/>
    </row>
    <row r="9" spans="2:15" s="142" customFormat="1" ht="19.899999999999999" customHeight="1" x14ac:dyDescent="0.25">
      <c r="B9" s="181">
        <v>5</v>
      </c>
      <c r="C9" s="294"/>
      <c r="D9" s="297"/>
      <c r="E9" s="197" t="s">
        <v>216</v>
      </c>
      <c r="F9" s="198" t="s">
        <v>217</v>
      </c>
      <c r="G9" s="181">
        <v>4</v>
      </c>
      <c r="H9" s="203">
        <v>6550</v>
      </c>
      <c r="I9" s="226">
        <f t="shared" si="0"/>
        <v>26200</v>
      </c>
      <c r="J9" s="202"/>
      <c r="K9" s="181"/>
      <c r="L9" s="181"/>
      <c r="M9" s="181"/>
      <c r="N9" s="181"/>
      <c r="O9" s="181"/>
    </row>
    <row r="10" spans="2:15" s="142" customFormat="1" ht="19.899999999999999" customHeight="1" x14ac:dyDescent="0.25">
      <c r="B10" s="181">
        <v>6</v>
      </c>
      <c r="C10" s="294"/>
      <c r="D10" s="297"/>
      <c r="E10" s="197" t="s">
        <v>216</v>
      </c>
      <c r="F10" s="199" t="s">
        <v>219</v>
      </c>
      <c r="G10" s="181">
        <v>1</v>
      </c>
      <c r="H10" s="203">
        <v>8350</v>
      </c>
      <c r="I10" s="226">
        <f t="shared" si="0"/>
        <v>8350</v>
      </c>
      <c r="J10" s="202"/>
      <c r="K10" s="181"/>
      <c r="L10" s="181"/>
      <c r="M10" s="181"/>
      <c r="N10" s="181"/>
      <c r="O10" s="181"/>
    </row>
    <row r="11" spans="2:15" s="142" customFormat="1" ht="19.899999999999999" customHeight="1" x14ac:dyDescent="0.25">
      <c r="B11" s="181">
        <v>7</v>
      </c>
      <c r="C11" s="294"/>
      <c r="D11" s="297"/>
      <c r="E11" s="197" t="s">
        <v>216</v>
      </c>
      <c r="F11" s="199" t="s">
        <v>220</v>
      </c>
      <c r="G11" s="181">
        <v>1</v>
      </c>
      <c r="H11" s="203">
        <v>3100</v>
      </c>
      <c r="I11" s="226">
        <f t="shared" si="0"/>
        <v>3100</v>
      </c>
      <c r="J11" s="202"/>
      <c r="K11" s="181"/>
      <c r="L11" s="181"/>
      <c r="M11" s="181"/>
      <c r="N11" s="181"/>
      <c r="O11" s="181"/>
    </row>
    <row r="12" spans="2:15" s="142" customFormat="1" ht="19.899999999999999" customHeight="1" x14ac:dyDescent="0.25">
      <c r="B12" s="181">
        <v>8</v>
      </c>
      <c r="C12" s="294"/>
      <c r="D12" s="297"/>
      <c r="E12" s="197" t="s">
        <v>218</v>
      </c>
      <c r="F12" s="198" t="s">
        <v>221</v>
      </c>
      <c r="G12" s="181">
        <v>1</v>
      </c>
      <c r="H12" s="203">
        <v>35800</v>
      </c>
      <c r="I12" s="226">
        <f t="shared" si="0"/>
        <v>35800</v>
      </c>
      <c r="J12" s="202"/>
      <c r="K12" s="181"/>
      <c r="L12" s="181"/>
      <c r="M12" s="181"/>
      <c r="N12" s="181"/>
      <c r="O12" s="181"/>
    </row>
    <row r="13" spans="2:15" s="142" customFormat="1" ht="19.899999999999999" customHeight="1" x14ac:dyDescent="0.25">
      <c r="B13" s="181">
        <v>9</v>
      </c>
      <c r="C13" s="294"/>
      <c r="D13" s="297"/>
      <c r="E13" s="197" t="s">
        <v>216</v>
      </c>
      <c r="F13" s="199" t="s">
        <v>222</v>
      </c>
      <c r="G13" s="181">
        <v>8</v>
      </c>
      <c r="H13" s="203">
        <v>6200</v>
      </c>
      <c r="I13" s="226">
        <f t="shared" si="0"/>
        <v>49600</v>
      </c>
      <c r="J13" s="202"/>
      <c r="K13" s="181"/>
      <c r="L13" s="181"/>
      <c r="M13" s="181"/>
      <c r="N13" s="181"/>
      <c r="O13" s="181"/>
    </row>
    <row r="14" spans="2:15" s="142" customFormat="1" ht="19.899999999999999" customHeight="1" x14ac:dyDescent="0.25">
      <c r="B14" s="181">
        <v>10</v>
      </c>
      <c r="C14" s="294"/>
      <c r="D14" s="297"/>
      <c r="E14" s="197" t="s">
        <v>216</v>
      </c>
      <c r="F14" s="199" t="s">
        <v>223</v>
      </c>
      <c r="G14" s="181">
        <v>2</v>
      </c>
      <c r="H14" s="203">
        <v>9250</v>
      </c>
      <c r="I14" s="226">
        <f t="shared" si="0"/>
        <v>18500</v>
      </c>
      <c r="J14" s="202"/>
      <c r="K14" s="181"/>
      <c r="L14" s="181"/>
      <c r="M14" s="181"/>
      <c r="N14" s="181"/>
      <c r="O14" s="181"/>
    </row>
    <row r="15" spans="2:15" s="142" customFormat="1" ht="19.899999999999999" customHeight="1" thickBot="1" x14ac:dyDescent="0.3">
      <c r="B15" s="181">
        <v>11</v>
      </c>
      <c r="C15" s="295"/>
      <c r="D15" s="298"/>
      <c r="E15" s="198" t="s">
        <v>216</v>
      </c>
      <c r="F15" s="199" t="s">
        <v>224</v>
      </c>
      <c r="G15" s="135">
        <v>1</v>
      </c>
      <c r="H15" s="203">
        <v>6550</v>
      </c>
      <c r="I15" s="226">
        <f t="shared" si="0"/>
        <v>6550</v>
      </c>
      <c r="J15" s="201"/>
      <c r="K15" s="195"/>
      <c r="L15" s="195"/>
      <c r="M15" s="146"/>
      <c r="N15" s="146"/>
      <c r="O15" s="146"/>
    </row>
    <row r="16" spans="2:15" s="211" customFormat="1" ht="22.5" hidden="1" customHeight="1" x14ac:dyDescent="0.25">
      <c r="B16" s="205"/>
      <c r="C16" s="206"/>
      <c r="D16" s="206"/>
      <c r="E16" s="206"/>
      <c r="F16" s="207"/>
      <c r="G16" s="205"/>
      <c r="H16" s="208"/>
      <c r="I16" s="209"/>
      <c r="J16" s="209"/>
      <c r="K16" s="209"/>
      <c r="L16" s="210"/>
      <c r="M16" s="205"/>
      <c r="N16" s="206"/>
      <c r="O16" s="207"/>
    </row>
    <row r="17" spans="2:15" s="211" customFormat="1" ht="22.5" hidden="1" customHeight="1" x14ac:dyDescent="0.25">
      <c r="B17" s="212"/>
      <c r="C17" s="213"/>
      <c r="D17" s="213"/>
      <c r="E17" s="213"/>
      <c r="F17" s="214"/>
      <c r="G17" s="212"/>
      <c r="H17" s="215"/>
      <c r="I17" s="216"/>
      <c r="J17" s="216"/>
      <c r="K17" s="216"/>
      <c r="L17" s="217"/>
      <c r="M17" s="212"/>
      <c r="N17" s="213"/>
      <c r="O17" s="214"/>
    </row>
    <row r="18" spans="2:15" s="211" customFormat="1" ht="22.5" hidden="1" customHeight="1" x14ac:dyDescent="0.25">
      <c r="B18" s="212"/>
      <c r="C18" s="213"/>
      <c r="D18" s="213"/>
      <c r="E18" s="213"/>
      <c r="F18" s="214"/>
      <c r="G18" s="212"/>
      <c r="H18" s="215"/>
      <c r="I18" s="216"/>
      <c r="J18" s="216"/>
      <c r="K18" s="216"/>
      <c r="L18" s="217"/>
      <c r="M18" s="212"/>
      <c r="N18" s="213"/>
      <c r="O18" s="214"/>
    </row>
    <row r="19" spans="2:15" s="225" customFormat="1" ht="19.149999999999999" customHeight="1" thickBot="1" x14ac:dyDescent="0.3">
      <c r="B19" s="299" t="s">
        <v>5</v>
      </c>
      <c r="C19" s="300"/>
      <c r="D19" s="300"/>
      <c r="E19" s="300"/>
      <c r="F19" s="301"/>
      <c r="G19" s="218"/>
      <c r="H19" s="219"/>
      <c r="I19" s="204">
        <f>SUM(I5:I15)</f>
        <v>971750</v>
      </c>
      <c r="J19" s="220"/>
      <c r="K19" s="221"/>
      <c r="L19" s="222"/>
      <c r="M19" s="223"/>
      <c r="N19" s="221"/>
      <c r="O19" s="224"/>
    </row>
    <row r="20" spans="2:15" ht="10.5" customHeight="1" thickBot="1" x14ac:dyDescent="0.3">
      <c r="B20" s="31"/>
      <c r="C20" s="240"/>
      <c r="D20" s="240"/>
      <c r="E20" s="240"/>
      <c r="F20" s="240"/>
      <c r="G20" s="240"/>
      <c r="H20" s="240"/>
      <c r="I20" s="240"/>
      <c r="J20" s="240"/>
      <c r="K20" s="240"/>
      <c r="L20" s="240"/>
      <c r="M20" s="240"/>
      <c r="N20" s="240"/>
      <c r="O20" s="241"/>
    </row>
    <row r="21" spans="2:15" ht="21.6" customHeight="1" thickBot="1" x14ac:dyDescent="0.3">
      <c r="B21" s="248" t="s">
        <v>10</v>
      </c>
      <c r="C21" s="249"/>
      <c r="D21" s="250">
        <v>0.2</v>
      </c>
      <c r="E21" s="251"/>
      <c r="F21" s="251"/>
      <c r="G21" s="251"/>
      <c r="H21" s="251"/>
      <c r="I21" s="251"/>
      <c r="J21" s="251"/>
      <c r="K21" s="251"/>
      <c r="L21" s="251"/>
      <c r="M21" s="251"/>
      <c r="N21" s="251"/>
      <c r="O21" s="252"/>
    </row>
    <row r="22" spans="2:15" s="83" customFormat="1" ht="18.600000000000001" customHeight="1" thickBot="1" x14ac:dyDescent="0.3">
      <c r="B22" s="302" t="s">
        <v>6</v>
      </c>
      <c r="C22" s="303"/>
      <c r="D22" s="304" t="s">
        <v>207</v>
      </c>
      <c r="E22" s="305"/>
      <c r="F22" s="305"/>
      <c r="G22" s="305"/>
      <c r="H22" s="305"/>
      <c r="I22" s="305"/>
      <c r="J22" s="305"/>
      <c r="K22" s="305"/>
      <c r="L22" s="305"/>
      <c r="M22" s="305"/>
      <c r="N22" s="305"/>
      <c r="O22" s="306"/>
    </row>
    <row r="23" spans="2:15" ht="15" customHeight="1" x14ac:dyDescent="0.25"/>
    <row r="24" spans="2:15" ht="15" customHeight="1" x14ac:dyDescent="0.25"/>
    <row r="25" spans="2:15" ht="11.45" customHeight="1" x14ac:dyDescent="0.25"/>
    <row r="26" spans="2:15" ht="15" customHeight="1" x14ac:dyDescent="0.25"/>
    <row r="27" spans="2:15" ht="15" customHeight="1" x14ac:dyDescent="0.25"/>
    <row r="28" spans="2:15" ht="10.9" customHeight="1" x14ac:dyDescent="0.25"/>
    <row r="29" spans="2:15" ht="15" customHeight="1" x14ac:dyDescent="0.25"/>
    <row r="30" spans="2:15" ht="15" customHeight="1" x14ac:dyDescent="0.25"/>
    <row r="31" spans="2:15" ht="11.25" customHeight="1" x14ac:dyDescent="0.25"/>
    <row r="32" spans="2:15" ht="18.600000000000001" customHeight="1" x14ac:dyDescent="0.25">
      <c r="K32" s="32"/>
      <c r="M32" s="236" t="s">
        <v>12</v>
      </c>
      <c r="N32" s="236"/>
      <c r="O32" s="236"/>
    </row>
  </sheetData>
  <mergeCells count="15">
    <mergeCell ref="B1:O1"/>
    <mergeCell ref="C2:O2"/>
    <mergeCell ref="B3:E3"/>
    <mergeCell ref="G3:I3"/>
    <mergeCell ref="J3:L3"/>
    <mergeCell ref="M3:O3"/>
    <mergeCell ref="M32:O32"/>
    <mergeCell ref="C5:C15"/>
    <mergeCell ref="D5:D15"/>
    <mergeCell ref="B19:F19"/>
    <mergeCell ref="C20:O20"/>
    <mergeCell ref="B21:C21"/>
    <mergeCell ref="D21:O21"/>
    <mergeCell ref="B22:C22"/>
    <mergeCell ref="D22:O22"/>
  </mergeCells>
  <conditionalFormatting sqref="G15">
    <cfRule type="duplicateValues" dxfId="26" priority="16"/>
  </conditionalFormatting>
  <conditionalFormatting sqref="G15">
    <cfRule type="duplicateValues" dxfId="25" priority="17"/>
    <cfRule type="duplicateValues" dxfId="24" priority="18"/>
    <cfRule type="duplicateValues" dxfId="23" priority="19"/>
  </conditionalFormatting>
  <conditionalFormatting sqref="G15">
    <cfRule type="duplicateValues" dxfId="22" priority="20"/>
  </conditionalFormatting>
  <conditionalFormatting sqref="G15">
    <cfRule type="duplicateValues" dxfId="21" priority="21"/>
  </conditionalFormatting>
  <conditionalFormatting sqref="I19">
    <cfRule type="duplicateValues" dxfId="20" priority="4"/>
  </conditionalFormatting>
  <conditionalFormatting sqref="I19">
    <cfRule type="duplicateValues" dxfId="19" priority="5"/>
    <cfRule type="duplicateValues" dxfId="18" priority="6"/>
    <cfRule type="duplicateValues" dxfId="17" priority="7"/>
  </conditionalFormatting>
  <conditionalFormatting sqref="I19">
    <cfRule type="duplicateValues" dxfId="16" priority="8"/>
  </conditionalFormatting>
  <conditionalFormatting sqref="I19">
    <cfRule type="duplicateValues" dxfId="15" priority="9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abSelected="1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37" t="s">
        <v>7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</row>
    <row r="2" spans="2:15" ht="11.25" customHeight="1" x14ac:dyDescent="0.25">
      <c r="B2" s="7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3" spans="2:15" ht="180" customHeight="1" thickBot="1" x14ac:dyDescent="0.3">
      <c r="B3" s="246" t="s">
        <v>225</v>
      </c>
      <c r="C3" s="246"/>
      <c r="D3" s="246"/>
      <c r="E3" s="246"/>
      <c r="G3" s="246" t="s">
        <v>13</v>
      </c>
      <c r="H3" s="246"/>
      <c r="I3" s="246"/>
      <c r="J3" s="247" t="s">
        <v>15</v>
      </c>
      <c r="K3" s="247"/>
      <c r="L3" s="247"/>
      <c r="M3" s="247" t="s">
        <v>14</v>
      </c>
      <c r="N3" s="247"/>
      <c r="O3" s="247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4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229</v>
      </c>
      <c r="E5" s="235" t="s">
        <v>227</v>
      </c>
      <c r="F5" s="118">
        <v>9187505900</v>
      </c>
      <c r="G5" s="181">
        <v>1</v>
      </c>
      <c r="H5" s="203">
        <v>177000</v>
      </c>
      <c r="I5" s="226">
        <f>H5*G5</f>
        <v>177000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07" t="s">
        <v>5</v>
      </c>
      <c r="C9" s="308"/>
      <c r="D9" s="308"/>
      <c r="E9" s="308"/>
      <c r="F9" s="309"/>
      <c r="G9" s="227"/>
      <c r="H9" s="228"/>
      <c r="I9" s="229">
        <f>SUM(I5:I5)</f>
        <v>177000</v>
      </c>
      <c r="J9" s="230"/>
      <c r="K9" s="231"/>
      <c r="L9" s="232"/>
      <c r="M9" s="233"/>
      <c r="N9" s="231"/>
      <c r="O9" s="234"/>
    </row>
    <row r="10" spans="2:15" ht="10.5" customHeight="1" thickBot="1" x14ac:dyDescent="0.3">
      <c r="B10" s="31"/>
      <c r="C10" s="240"/>
      <c r="D10" s="240"/>
      <c r="E10" s="240"/>
      <c r="F10" s="240"/>
      <c r="G10" s="240"/>
      <c r="H10" s="240"/>
      <c r="I10" s="240"/>
      <c r="J10" s="240"/>
      <c r="K10" s="240"/>
      <c r="L10" s="240"/>
      <c r="M10" s="240"/>
      <c r="N10" s="240"/>
      <c r="O10" s="241"/>
    </row>
    <row r="11" spans="2:15" ht="21.6" customHeight="1" thickBot="1" x14ac:dyDescent="0.3">
      <c r="B11" s="248" t="s">
        <v>10</v>
      </c>
      <c r="C11" s="249"/>
      <c r="D11" s="250">
        <v>0.2</v>
      </c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2"/>
    </row>
    <row r="12" spans="2:15" s="83" customFormat="1" ht="18.600000000000001" customHeight="1" thickBot="1" x14ac:dyDescent="0.3">
      <c r="B12" s="302" t="s">
        <v>6</v>
      </c>
      <c r="C12" s="303"/>
      <c r="D12" s="304" t="s">
        <v>228</v>
      </c>
      <c r="E12" s="305"/>
      <c r="F12" s="305"/>
      <c r="G12" s="305"/>
      <c r="H12" s="305"/>
      <c r="I12" s="305"/>
      <c r="J12" s="305"/>
      <c r="K12" s="305"/>
      <c r="L12" s="305"/>
      <c r="M12" s="305"/>
      <c r="N12" s="305"/>
      <c r="O12" s="306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36" t="s">
        <v>12</v>
      </c>
      <c r="N22" s="236"/>
      <c r="O22" s="236"/>
    </row>
  </sheetData>
  <mergeCells count="13">
    <mergeCell ref="B12:C12"/>
    <mergeCell ref="D12:O12"/>
    <mergeCell ref="M22:O22"/>
    <mergeCell ref="B9:F9"/>
    <mergeCell ref="C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I9">
    <cfRule type="duplicateValues" dxfId="14" priority="10"/>
  </conditionalFormatting>
  <conditionalFormatting sqref="I9">
    <cfRule type="duplicateValues" dxfId="13" priority="11"/>
    <cfRule type="duplicateValues" dxfId="12" priority="12"/>
    <cfRule type="duplicateValues" dxfId="11" priority="13"/>
  </conditionalFormatting>
  <conditionalFormatting sqref="I9">
    <cfRule type="duplicateValues" dxfId="10" priority="14"/>
  </conditionalFormatting>
  <conditionalFormatting sqref="I9">
    <cfRule type="duplicateValues" dxfId="9" priority="15"/>
  </conditionalFormatting>
  <conditionalFormatting sqref="F5">
    <cfRule type="duplicateValues" dxfId="8" priority="4"/>
  </conditionalFormatting>
  <conditionalFormatting sqref="F5">
    <cfRule type="duplicateValues" dxfId="7" priority="5"/>
    <cfRule type="duplicateValues" dxfId="6" priority="6"/>
    <cfRule type="duplicateValues" dxfId="5" priority="7"/>
  </conditionalFormatting>
  <conditionalFormatting sqref="F5">
    <cfRule type="duplicateValues" dxfId="4" priority="8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35</vt:i4>
      </vt:variant>
      <vt:variant>
        <vt:lpstr>Named Ranges</vt:lpstr>
      </vt:variant>
      <vt:variant>
        <vt:i4>24</vt:i4>
      </vt:variant>
    </vt:vector>
  </HeadingPairs>
  <TitlesOfParts>
    <vt:vector size="59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78-LPR-202411081</vt:lpstr>
      <vt:lpstr>78-LPR-202411082</vt:lpstr>
      <vt:lpstr>78-LPR-202411083</vt:lpstr>
      <vt:lpstr>78-LPR-202411084</vt:lpstr>
      <vt:lpstr>78-LPR-202411085</vt:lpstr>
      <vt:lpstr>78-LPR-202411086</vt:lpstr>
      <vt:lpstr>78-LPR-202412087</vt:lpstr>
      <vt:lpstr>78-LPR-202412088</vt:lpstr>
      <vt:lpstr>78-LPR-202412089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  <vt:lpstr>'78-LPR-202411082'!Print_Area</vt:lpstr>
      <vt:lpstr>'78-LPR-202411084'!Print_Area</vt:lpstr>
      <vt:lpstr>'78-LPR-202411086'!Print_Area</vt:lpstr>
      <vt:lpstr>'78-LPR-202412087'!Print_Area</vt:lpstr>
      <vt:lpstr>'78-LPR-202412088'!Print_Area</vt:lpstr>
      <vt:lpstr>'78-LPR-202412089'!Print_Area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2024-12-11T02:13:09Z</cp:lastPrinted>
  <dcterms:created xsi:type="dcterms:W3CDTF">2022-12-26T07:39:48Z</dcterms:created>
  <dcterms:modified xsi:type="dcterms:W3CDTF">2024-12-12T03:46:56Z</dcterms:modified>
</cp:coreProperties>
</file>