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28CDE593-1AEB-438C-83BF-9240C8217B5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ver letter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2" l="1"/>
  <c r="C12" i="2"/>
  <c r="B12" i="2"/>
  <c r="E12" i="2"/>
  <c r="F12" i="2"/>
  <c r="G12" i="2"/>
  <c r="H12" i="2"/>
  <c r="H11" i="2"/>
  <c r="H10" i="2"/>
  <c r="H9" i="2"/>
  <c r="H8" i="2"/>
  <c r="H7" i="2"/>
  <c r="G11" i="2" l="1"/>
  <c r="F11" i="2"/>
  <c r="D11" i="2" l="1"/>
  <c r="G10" i="2"/>
  <c r="F10" i="2"/>
  <c r="D10" i="2"/>
  <c r="G9" i="2"/>
  <c r="F9" i="2"/>
  <c r="D9" i="2"/>
  <c r="G8" i="2"/>
  <c r="F8" i="2"/>
  <c r="D8" i="2"/>
  <c r="G7" i="2"/>
  <c r="F7" i="2"/>
  <c r="D7" i="2"/>
</calcChain>
</file>

<file path=xl/sharedStrings.xml><?xml version="1.0" encoding="utf-8"?>
<sst xmlns="http://schemas.openxmlformats.org/spreadsheetml/2006/main" count="22" uniqueCount="21">
  <si>
    <t>ကျား</t>
  </si>
  <si>
    <t>မ</t>
  </si>
  <si>
    <t>People Origin Co. ,Ltd</t>
  </si>
  <si>
    <t>အလုပ်ရှင်အမည်</t>
  </si>
  <si>
    <t>Daw Marlar Win</t>
  </si>
  <si>
    <t>လုပ်ခဝင်ငွေ</t>
  </si>
  <si>
    <t>အလုပ်သမားဦးရေ</t>
  </si>
  <si>
    <t>မှတ်ချက်</t>
  </si>
  <si>
    <t>အတန်းအစား</t>
  </si>
  <si>
    <t>ပေါင်း</t>
  </si>
  <si>
    <t>အလုပ်ရှင် (၁%)</t>
  </si>
  <si>
    <t>အလုပ်ရှင် (၂%)</t>
  </si>
  <si>
    <t>စုစုပေါင်း</t>
  </si>
  <si>
    <t>လူမှုဖူလုံရေး အလုပ်ရှင် အလုပ်သမား လစဉ်ထည့်ဝင်ကြေးပေးသွင်းခြင်း</t>
  </si>
  <si>
    <t>အလုပ်ဌာန အမည်နှင့်လိပ်စာ</t>
  </si>
  <si>
    <t>ပေးသွင်းသည့်လ</t>
  </si>
  <si>
    <t>ထည့်ဝင်ကြေးပေးသွင့်သည့်ငွေ</t>
  </si>
  <si>
    <t>အလုပ်သမား (၂%)</t>
  </si>
  <si>
    <t>မန်နေဂျာ</t>
  </si>
  <si>
    <t>ထက်ထက်ဇော်</t>
  </si>
  <si>
    <t>July'25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</si>
</sst>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00455]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Myanmar3"/>
      <family val="1"/>
    </font>
    <font>
      <sz val="11"/>
      <color theme="1"/>
      <name val="Pyidaungsu"/>
      <family val="2"/>
    </font>
    <font>
      <b/>
      <sz val="11"/>
      <color theme="1"/>
      <name val="Pyidaungsu"/>
      <family val="2"/>
    </font>
    <font>
      <b/>
      <sz val="12"/>
      <color theme="1"/>
      <name val="Pyidaungsu"/>
      <family val="2"/>
    </font>
    <font>
      <sz val="12"/>
      <color theme="1"/>
      <name val="Pyidaungsu"/>
      <family val="2"/>
    </font>
    <font>
      <sz val="14"/>
      <color theme="1"/>
      <name val="Pyidaungsu"/>
      <family val="2"/>
    </font>
    <font>
      <sz val="10"/>
      <color theme="1"/>
      <name val="Pyidaungsu"/>
      <family val="2"/>
    </font>
    <font>
      <sz val="10"/>
      <name val="Pyidaungsu"/>
      <family val="2"/>
    </font>
    <font>
      <b/>
      <sz val="10"/>
      <color theme="1"/>
      <name val="Pyidaungsu"/>
      <family val="2"/>
    </font>
    <font>
      <b/>
      <sz val="10"/>
      <name val="Pyidaungsu"/>
      <family val="2"/>
    </font>
    <font>
      <sz val="16"/>
      <color theme="1"/>
      <name val="Pyidaungsu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6" fillId="0" borderId="0" xfId="0" applyFont="1"/>
    <xf numFmtId="0" fontId="3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1" xfId="0" quotePrefix="1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7" fillId="0" borderId="1" xfId="0" applyFont="1" applyBorder="1"/>
    <xf numFmtId="0" fontId="7" fillId="0" borderId="0" xfId="0" applyFont="1"/>
    <xf numFmtId="0" fontId="9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7" fontId="5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workbookViewId="0">
      <selection activeCell="B22" sqref="B22"/>
    </sheetView>
  </sheetViews>
  <sheetFormatPr defaultRowHeight="29.25" x14ac:dyDescent="0.8"/>
  <cols>
    <col min="1" max="1" width="17.5703125" style="18" customWidth="1"/>
    <col min="2" max="2" width="9.42578125" style="18" customWidth="1"/>
    <col min="3" max="4" width="9" style="18" customWidth="1"/>
    <col min="5" max="5" width="19" style="1" customWidth="1"/>
    <col min="6" max="6" width="20.7109375" style="1" customWidth="1"/>
    <col min="7" max="7" width="21" style="1" customWidth="1"/>
    <col min="8" max="8" width="18.85546875" style="1" customWidth="1"/>
    <col min="9" max="9" width="13.5703125" style="19" customWidth="1"/>
    <col min="10" max="10" width="10" style="19" customWidth="1"/>
    <col min="11" max="11" width="8.85546875" style="19" bestFit="1" customWidth="1"/>
    <col min="12" max="16384" width="9.140625" style="19"/>
  </cols>
  <sheetData>
    <row r="1" spans="1:9" s="2" customFormat="1" ht="21.75" x14ac:dyDescent="0.6">
      <c r="A1" s="21" t="s">
        <v>13</v>
      </c>
      <c r="B1" s="21"/>
      <c r="C1" s="21"/>
      <c r="D1" s="21"/>
      <c r="E1" s="21"/>
      <c r="F1" s="21"/>
      <c r="G1" s="21"/>
      <c r="H1" s="21"/>
      <c r="I1" s="21"/>
    </row>
    <row r="2" spans="1:9" s="2" customFormat="1" ht="21.75" x14ac:dyDescent="0.6">
      <c r="A2" s="20" t="s">
        <v>14</v>
      </c>
      <c r="B2" s="20"/>
      <c r="C2" s="20"/>
      <c r="D2" s="22" t="s">
        <v>2</v>
      </c>
      <c r="E2" s="22"/>
      <c r="F2" s="22"/>
      <c r="G2" s="22"/>
      <c r="H2" s="22"/>
      <c r="I2" s="22"/>
    </row>
    <row r="3" spans="1:9" s="2" customFormat="1" ht="21.75" x14ac:dyDescent="0.6">
      <c r="A3" s="20" t="s">
        <v>3</v>
      </c>
      <c r="B3" s="20"/>
      <c r="C3" s="20"/>
      <c r="D3" s="23" t="s">
        <v>4</v>
      </c>
      <c r="E3" s="23"/>
      <c r="F3" s="23"/>
      <c r="G3" s="23"/>
      <c r="H3" s="23"/>
      <c r="I3" s="23"/>
    </row>
    <row r="4" spans="1:9" s="2" customFormat="1" ht="21.75" x14ac:dyDescent="0.6">
      <c r="A4" s="20" t="s">
        <v>15</v>
      </c>
      <c r="B4" s="20"/>
      <c r="C4" s="20"/>
      <c r="D4" s="24" t="s">
        <v>20</v>
      </c>
      <c r="E4" s="20"/>
      <c r="F4" s="20"/>
      <c r="G4" s="20"/>
      <c r="H4" s="20"/>
      <c r="I4" s="20"/>
    </row>
    <row r="5" spans="1:9" s="4" customFormat="1" ht="27" x14ac:dyDescent="0.75">
      <c r="A5" s="3" t="s">
        <v>5</v>
      </c>
      <c r="B5" s="21" t="s">
        <v>6</v>
      </c>
      <c r="C5" s="21"/>
      <c r="D5" s="21"/>
      <c r="E5" s="25" t="s">
        <v>16</v>
      </c>
      <c r="F5" s="25"/>
      <c r="G5" s="25"/>
      <c r="H5" s="25"/>
      <c r="I5" s="21" t="s">
        <v>7</v>
      </c>
    </row>
    <row r="6" spans="1:9" s="4" customFormat="1" ht="27" x14ac:dyDescent="0.75">
      <c r="A6" s="3" t="s">
        <v>8</v>
      </c>
      <c r="B6" s="3" t="s">
        <v>0</v>
      </c>
      <c r="C6" s="3" t="s">
        <v>1</v>
      </c>
      <c r="D6" s="3" t="s">
        <v>9</v>
      </c>
      <c r="E6" s="5" t="s">
        <v>17</v>
      </c>
      <c r="F6" s="5" t="s">
        <v>10</v>
      </c>
      <c r="G6" s="5" t="s">
        <v>11</v>
      </c>
      <c r="H6" s="5" t="s">
        <v>9</v>
      </c>
      <c r="I6" s="21"/>
    </row>
    <row r="7" spans="1:9" s="10" customFormat="1" ht="18" x14ac:dyDescent="0.5">
      <c r="A7" s="6">
        <v>210000</v>
      </c>
      <c r="B7" s="6">
        <v>0</v>
      </c>
      <c r="C7" s="7">
        <v>1</v>
      </c>
      <c r="D7" s="8">
        <f t="shared" ref="D7:D11" si="0">SUM(B7:C7)</f>
        <v>1</v>
      </c>
      <c r="E7" s="6">
        <v>4200</v>
      </c>
      <c r="F7" s="6">
        <f>E7/2</f>
        <v>2100</v>
      </c>
      <c r="G7" s="6">
        <f t="shared" ref="G7:G10" si="1">E7</f>
        <v>4200</v>
      </c>
      <c r="H7" s="6">
        <f>SUM(E7:G7)</f>
        <v>10500</v>
      </c>
      <c r="I7" s="9"/>
    </row>
    <row r="8" spans="1:9" s="10" customFormat="1" ht="18" x14ac:dyDescent="0.5">
      <c r="A8" s="6">
        <v>240000</v>
      </c>
      <c r="B8" s="6">
        <v>1</v>
      </c>
      <c r="C8" s="7">
        <v>1</v>
      </c>
      <c r="D8" s="8">
        <f t="shared" si="0"/>
        <v>2</v>
      </c>
      <c r="E8" s="6">
        <v>9600</v>
      </c>
      <c r="F8" s="6">
        <f t="shared" ref="F8:F10" si="2">E8/2</f>
        <v>4800</v>
      </c>
      <c r="G8" s="6">
        <f>E8</f>
        <v>9600</v>
      </c>
      <c r="H8" s="6">
        <f>SUM(E8:G8)</f>
        <v>24000</v>
      </c>
      <c r="I8" s="9"/>
    </row>
    <row r="9" spans="1:9" s="10" customFormat="1" ht="18" x14ac:dyDescent="0.5">
      <c r="A9" s="6">
        <v>280000</v>
      </c>
      <c r="B9" s="6">
        <v>0</v>
      </c>
      <c r="C9" s="7">
        <v>1</v>
      </c>
      <c r="D9" s="8">
        <f t="shared" si="0"/>
        <v>1</v>
      </c>
      <c r="E9" s="6">
        <v>5600</v>
      </c>
      <c r="F9" s="6">
        <f t="shared" si="2"/>
        <v>2800</v>
      </c>
      <c r="G9" s="6">
        <f t="shared" si="1"/>
        <v>5600</v>
      </c>
      <c r="H9" s="6">
        <f>SUM(E9:G9)</f>
        <v>14000</v>
      </c>
      <c r="I9" s="9"/>
    </row>
    <row r="10" spans="1:9" s="10" customFormat="1" ht="18" x14ac:dyDescent="0.5">
      <c r="A10" s="6">
        <v>290000</v>
      </c>
      <c r="B10" s="6">
        <v>1</v>
      </c>
      <c r="C10" s="7">
        <v>0</v>
      </c>
      <c r="D10" s="8">
        <f t="shared" si="0"/>
        <v>1</v>
      </c>
      <c r="E10" s="6">
        <v>5800</v>
      </c>
      <c r="F10" s="6">
        <f t="shared" si="2"/>
        <v>2900</v>
      </c>
      <c r="G10" s="6">
        <f t="shared" si="1"/>
        <v>5800</v>
      </c>
      <c r="H10" s="6">
        <f>SUM(E10:G10)</f>
        <v>14500</v>
      </c>
      <c r="I10" s="9"/>
    </row>
    <row r="11" spans="1:9" s="10" customFormat="1" ht="18" x14ac:dyDescent="0.5">
      <c r="A11" s="6">
        <v>300000</v>
      </c>
      <c r="B11" s="6">
        <v>25</v>
      </c>
      <c r="C11" s="7">
        <v>20</v>
      </c>
      <c r="D11" s="8">
        <f t="shared" si="0"/>
        <v>45</v>
      </c>
      <c r="E11" s="6">
        <v>270000</v>
      </c>
      <c r="F11" s="6">
        <f>E11/2</f>
        <v>135000</v>
      </c>
      <c r="G11" s="6">
        <f>E11</f>
        <v>270000</v>
      </c>
      <c r="H11" s="6">
        <f>SUM(E11:G11)</f>
        <v>675000</v>
      </c>
      <c r="I11" s="9"/>
    </row>
    <row r="12" spans="1:9" s="14" customFormat="1" ht="18" x14ac:dyDescent="0.25">
      <c r="A12" s="11" t="s">
        <v>12</v>
      </c>
      <c r="B12" s="12">
        <f t="shared" ref="B12:H12" si="3">SUM(B7:B11)</f>
        <v>27</v>
      </c>
      <c r="C12" s="12">
        <f t="shared" si="3"/>
        <v>23</v>
      </c>
      <c r="D12" s="12">
        <f t="shared" si="3"/>
        <v>50</v>
      </c>
      <c r="E12" s="12">
        <f t="shared" si="3"/>
        <v>295200</v>
      </c>
      <c r="F12" s="12">
        <f t="shared" si="3"/>
        <v>147600</v>
      </c>
      <c r="G12" s="12">
        <f t="shared" si="3"/>
        <v>295200</v>
      </c>
      <c r="H12" s="12">
        <f t="shared" si="3"/>
        <v>738000</v>
      </c>
      <c r="I12" s="13"/>
    </row>
    <row r="13" spans="1:9" s="14" customFormat="1" ht="18" x14ac:dyDescent="0.25">
      <c r="A13" s="15"/>
      <c r="B13" s="16"/>
      <c r="C13" s="16"/>
      <c r="D13" s="16"/>
      <c r="E13" s="16"/>
      <c r="F13" s="16"/>
      <c r="G13" s="16"/>
      <c r="H13" s="16"/>
    </row>
    <row r="14" spans="1:9" s="10" customFormat="1" ht="18" x14ac:dyDescent="0.5">
      <c r="A14" s="17"/>
      <c r="B14" s="17"/>
      <c r="C14" s="17"/>
      <c r="D14" s="17"/>
      <c r="E14" s="17"/>
      <c r="F14" s="17"/>
      <c r="G14" s="17"/>
    </row>
    <row r="15" spans="1:9" s="10" customFormat="1" ht="18" x14ac:dyDescent="0.5">
      <c r="A15" s="17"/>
      <c r="B15" s="17"/>
      <c r="C15" s="17"/>
      <c r="D15" s="17"/>
      <c r="E15" s="17"/>
      <c r="F15" s="17"/>
      <c r="G15" s="17"/>
      <c r="H15" s="26" t="s">
        <v>18</v>
      </c>
      <c r="I15" s="26"/>
    </row>
    <row r="16" spans="1:9" x14ac:dyDescent="0.8">
      <c r="H16" s="26" t="s">
        <v>19</v>
      </c>
      <c r="I16" s="26"/>
    </row>
  </sheetData>
  <mergeCells count="12">
    <mergeCell ref="B5:D5"/>
    <mergeCell ref="E5:H5"/>
    <mergeCell ref="I5:I6"/>
    <mergeCell ref="H15:I15"/>
    <mergeCell ref="H16:I16"/>
    <mergeCell ref="A4:C4"/>
    <mergeCell ref="A2:C2"/>
    <mergeCell ref="A3:C3"/>
    <mergeCell ref="A1:I1"/>
    <mergeCell ref="D2:I2"/>
    <mergeCell ref="D3:I3"/>
    <mergeCell ref="D4:I4"/>
  </mergeCells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Cover letter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2025-08-04T03:06:58Z</dcterms:modified>
</cp:coreProperties>
</file>