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365"/>
  </bookViews>
  <sheets>
    <sheet name="CPO-0076" sheetId="6" r:id="rId1"/>
  </sheets>
  <definedNames>
    <definedName name="_xlnm.Print_Area" localSheetId="0">'CPO-0076'!$A$1:$M$33</definedName>
  </definedNames>
  <calcPr calcId="152511"/>
</workbook>
</file>

<file path=xl/calcChain.xml><?xml version="1.0" encoding="utf-8"?>
<calcChain xmlns="http://schemas.openxmlformats.org/spreadsheetml/2006/main">
  <c r="O34" i="6" l="1"/>
  <c r="E27" i="6"/>
  <c r="I24" i="6"/>
  <c r="I27" i="6" s="1"/>
</calcChain>
</file>

<file path=xl/sharedStrings.xml><?xml version="1.0" encoding="utf-8"?>
<sst xmlns="http://schemas.openxmlformats.org/spreadsheetml/2006/main" count="65" uniqueCount="60">
  <si>
    <t xml:space="preserve">CONSIGNMENT PURCHASE ORDER </t>
  </si>
  <si>
    <t>CPO/WPO NO;</t>
  </si>
  <si>
    <t>INQ NO</t>
  </si>
  <si>
    <t xml:space="preserve">: </t>
  </si>
  <si>
    <t>CCO</t>
  </si>
  <si>
    <t>WARRANTY</t>
  </si>
  <si>
    <t>OTHER</t>
  </si>
  <si>
    <t>TO</t>
  </si>
  <si>
    <t>: HO</t>
  </si>
  <si>
    <t>FROM</t>
  </si>
  <si>
    <t>: PHK BR</t>
  </si>
  <si>
    <t>MACHINE MODEL</t>
  </si>
  <si>
    <t>MACHINE SEIRIAL NO</t>
  </si>
  <si>
    <t>:</t>
  </si>
  <si>
    <t>MACHINE HOUR</t>
  </si>
  <si>
    <t>JOB NO</t>
  </si>
  <si>
    <t>REFERENCE NO</t>
  </si>
  <si>
    <t>CCO/WARRANTY/OTHER No;</t>
  </si>
  <si>
    <t>CPO DATE</t>
  </si>
  <si>
    <t xml:space="preserve"> </t>
  </si>
  <si>
    <t>CUSTOMER NAME</t>
  </si>
  <si>
    <t>REQUESTER NAME</t>
  </si>
  <si>
    <t>:Soi Nandi Kyaw</t>
  </si>
  <si>
    <t>FREIGHT REMARK</t>
  </si>
  <si>
    <t>By express</t>
  </si>
  <si>
    <t>ORDER TYPE</t>
  </si>
  <si>
    <t>: Customer Order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</si>
  <si>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</si>
  <si>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</si>
  <si>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</si>
  <si>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</si>
  <si>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</si>
  <si>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</si>
  <si>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</si>
  <si>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</si>
  <si>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</si>
  <si>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</si>
  <si>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</si>
  <si>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</si>
  <si>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</si>
  <si>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PC</t>
  </si>
  <si>
    <t>HO</t>
  </si>
  <si>
    <t>Total</t>
  </si>
  <si>
    <t>Remarks-  အထက်ပါပစ္စည်းများအား BRသို့ရောက်သည်နှင့်အပျောက်အရှ မရှိအောင် PHK BRအနေဖြင့် တာဝန်ယူထိန်းသိမ်းပေးပါမည်။</t>
  </si>
  <si>
    <t>REQUEST BY;</t>
  </si>
  <si>
    <t>APPROVED BY;</t>
  </si>
  <si>
    <t>Soi Nandi Kyaw</t>
  </si>
  <si>
    <t>Myo Min Htike</t>
  </si>
  <si>
    <t>Name:</t>
  </si>
  <si>
    <t>------------------------------</t>
  </si>
  <si>
    <t>Name:------------------------------</t>
  </si>
  <si>
    <t>(Requester)</t>
  </si>
  <si>
    <t>(Branch Operation Head)</t>
  </si>
  <si>
    <t xml:space="preserve">   </t>
  </si>
  <si>
    <t>:CPO-REM-PHK-2024-01-0076</t>
  </si>
  <si>
    <t>24.1.24</t>
  </si>
  <si>
    <t>Ko Xiao Kain</t>
  </si>
  <si>
    <t>Arm Spool</t>
  </si>
  <si>
    <t>MCV-00290BP(U)</t>
  </si>
  <si>
    <t>Volvo(U)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</si>
</sst>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_(* #,##0_);_(* \(#,##0\);_(* &quot;-&quot;??_);_(@_)"/>
    <numFmt numFmtId="166" formatCode="0.0;[Red]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2"/>
      <name val="Calibri"/>
      <family val="2"/>
      <scheme val="minor"/>
    </font>
    <font>
      <b/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indexed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>
      <alignment vertical="top"/>
    </xf>
    <xf numFmtId="0" fontId="1" fillId="0" borderId="0"/>
    <xf numFmtId="0" fontId="12" fillId="0" borderId="0">
      <alignment vertical="top"/>
    </xf>
    <xf numFmtId="0" fontId="1" fillId="0" borderId="0"/>
    <xf numFmtId="0" fontId="13" fillId="0" borderId="0"/>
    <xf numFmtId="0" fontId="12" fillId="0" borderId="0">
      <alignment vertical="top"/>
    </xf>
    <xf numFmtId="166" fontId="13" fillId="0" borderId="0"/>
    <xf numFmtId="0" fontId="12" fillId="0" borderId="0">
      <alignment vertical="top"/>
    </xf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4" fillId="0" borderId="0" xfId="0" applyFont="1" applyAlignment="1" applyProtection="1">
      <alignment horizontal="center" vertical="center"/>
      <protection locked="0"/>
    </xf>
    <xf numFmtId="43" fontId="4" fillId="0" borderId="0" xfId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0" applyFont="1"/>
    <xf numFmtId="0" fontId="6" fillId="0" borderId="0" xfId="0" applyFont="1" applyAlignment="1" applyProtection="1">
      <alignment horizontal="left" vertical="center"/>
      <protection locked="0"/>
    </xf>
    <xf numFmtId="0" fontId="7" fillId="0" borderId="0" xfId="0" applyFont="1" applyProtection="1">
      <protection locked="0"/>
    </xf>
    <xf numFmtId="0" fontId="6" fillId="0" borderId="0" xfId="0" applyFont="1" applyAlignment="1" applyProtection="1">
      <alignment vertical="center"/>
      <protection locked="0"/>
    </xf>
    <xf numFmtId="0" fontId="4" fillId="0" borderId="0" xfId="0" applyFont="1" applyAlignment="1">
      <alignment horizontal="left" vertical="center"/>
    </xf>
    <xf numFmtId="0" fontId="4" fillId="0" borderId="0" xfId="0" applyFont="1" applyAlignment="1" applyProtection="1">
      <alignment vertical="center"/>
      <protection locked="0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 wrapText="1" readingOrder="1"/>
      <protection locked="0"/>
    </xf>
    <xf numFmtId="0" fontId="9" fillId="0" borderId="1" xfId="0" quotePrefix="1" applyFont="1" applyBorder="1" applyAlignment="1" applyProtection="1">
      <alignment horizontal="center" vertical="center" wrapText="1" readingOrder="1"/>
      <protection locked="0"/>
    </xf>
    <xf numFmtId="43" fontId="8" fillId="0" borderId="2" xfId="1" applyFont="1" applyBorder="1" applyAlignment="1" applyProtection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quotePrefix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43" fontId="8" fillId="0" borderId="3" xfId="1" applyFont="1" applyBorder="1" applyAlignment="1" applyProtection="1">
      <alignment horizontal="center" vertical="center"/>
    </xf>
    <xf numFmtId="43" fontId="8" fillId="0" borderId="0" xfId="1" applyFont="1" applyBorder="1" applyAlignment="1" applyProtection="1">
      <alignment horizontal="center" vertical="center"/>
    </xf>
    <xf numFmtId="43" fontId="0" fillId="0" borderId="0" xfId="0" applyNumberFormat="1"/>
    <xf numFmtId="0" fontId="4" fillId="0" borderId="0" xfId="0" applyFont="1" applyAlignment="1">
      <alignment horizontal="center" vertical="center"/>
    </xf>
    <xf numFmtId="43" fontId="0" fillId="0" borderId="0" xfId="1" applyFont="1"/>
    <xf numFmtId="0" fontId="4" fillId="0" borderId="0" xfId="0" applyFont="1" applyAlignment="1">
      <alignment horizontal="right" vertical="center"/>
    </xf>
    <xf numFmtId="0" fontId="4" fillId="0" borderId="0" xfId="0" quotePrefix="1" applyFont="1" applyProtection="1">
      <protection locked="0"/>
    </xf>
    <xf numFmtId="0" fontId="10" fillId="0" borderId="1" xfId="0" applyFont="1" applyBorder="1" applyAlignment="1">
      <alignment horizontal="center" vertical="center" wrapText="1"/>
    </xf>
    <xf numFmtId="1" fontId="10" fillId="0" borderId="1" xfId="0" quotePrefix="1" applyNumberFormat="1" applyFont="1" applyBorder="1" applyAlignment="1">
      <alignment horizontal="center" vertical="center"/>
    </xf>
    <xf numFmtId="0" fontId="11" fillId="0" borderId="1" xfId="1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3" fontId="11" fillId="0" borderId="1" xfId="1" applyFont="1" applyFill="1" applyBorder="1" applyAlignment="1">
      <alignment horizontal="center" vertical="center"/>
    </xf>
    <xf numFmtId="165" fontId="8" fillId="0" borderId="1" xfId="1" applyNumberFormat="1" applyFont="1" applyBorder="1" applyAlignment="1" applyProtection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1" fontId="9" fillId="0" borderId="1" xfId="2" applyNumberFormat="1" applyFont="1" applyBorder="1" applyAlignment="1" applyProtection="1">
      <alignment vertical="center" wrapText="1" readingOrder="1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43" fontId="4" fillId="0" borderId="0" xfId="1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3">
    <cellStyle name="Comma" xfId="1" builtinId="3"/>
    <cellStyle name="Comma 2" xfId="3"/>
    <cellStyle name="Comma 3" xfId="4"/>
    <cellStyle name="Currency" xfId="2" builtinId="4"/>
    <cellStyle name="Normal" xfId="0" builtinId="0"/>
    <cellStyle name="Normal 11" xfId="5"/>
    <cellStyle name="Normal 2" xfId="6"/>
    <cellStyle name="Normal 2 2" xfId="7"/>
    <cellStyle name="Normal 2 2 2 2" xfId="8"/>
    <cellStyle name="Normal 2 3" xfId="9"/>
    <cellStyle name="Normal 2 4 2 7 4" xfId="10"/>
    <cellStyle name="Normal 3" xfId="11"/>
    <cellStyle name="Percent 2" xfId="12"/>
  </cellStyles>
  <dxfs count="7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xmlns="" id="{533C838B-F301-4DFB-80EC-48D8B54A484D}"/>
            </a:ext>
          </a:extLst>
        </xdr:cNvPr>
        <xdr:cNvSpPr/>
      </xdr:nvSpPr>
      <xdr:spPr>
        <a:xfrm>
          <a:off x="11193781" y="1861186"/>
          <a:ext cx="190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3" name="Rounded Rectangle 3">
          <a:extLst>
            <a:ext uri="{FF2B5EF4-FFF2-40B4-BE49-F238E27FC236}">
              <a16:creationId xmlns:a16="http://schemas.microsoft.com/office/drawing/2014/main" xmlns="" id="{5E98BA4B-8560-4952-B4DD-7265A297CC7A}"/>
            </a:ext>
          </a:extLst>
        </xdr:cNvPr>
        <xdr:cNvSpPr/>
      </xdr:nvSpPr>
      <xdr:spPr>
        <a:xfrm>
          <a:off x="9915525" y="1861186"/>
          <a:ext cx="0" cy="17335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4" name="Rounded Rectangle 4">
          <a:extLst>
            <a:ext uri="{FF2B5EF4-FFF2-40B4-BE49-F238E27FC236}">
              <a16:creationId xmlns:a16="http://schemas.microsoft.com/office/drawing/2014/main" xmlns="" id="{17DD9682-4B00-45E6-B90F-1D7F122F94D2}"/>
            </a:ext>
          </a:extLst>
        </xdr:cNvPr>
        <xdr:cNvSpPr/>
      </xdr:nvSpPr>
      <xdr:spPr>
        <a:xfrm>
          <a:off x="11193781" y="1861186"/>
          <a:ext cx="190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822325</xdr:colOff>
      <xdr:row>7</xdr:row>
      <xdr:rowOff>33866</xdr:rowOff>
    </xdr:from>
    <xdr:to>
      <xdr:col>10</xdr:col>
      <xdr:colOff>226483</xdr:colOff>
      <xdr:row>7</xdr:row>
      <xdr:rowOff>152400</xdr:rowOff>
    </xdr:to>
    <xdr:sp macro="" textlink="">
      <xdr:nvSpPr>
        <xdr:cNvPr id="5" name="Rounded Rectangle 5">
          <a:extLst>
            <a:ext uri="{FF2B5EF4-FFF2-40B4-BE49-F238E27FC236}">
              <a16:creationId xmlns:a16="http://schemas.microsoft.com/office/drawing/2014/main" xmlns="" id="{DA517DFE-0F62-4E23-90E3-A65360914AE3}"/>
            </a:ext>
          </a:extLst>
        </xdr:cNvPr>
        <xdr:cNvSpPr/>
      </xdr:nvSpPr>
      <xdr:spPr>
        <a:xfrm flipV="1">
          <a:off x="12016105" y="1885526"/>
          <a:ext cx="272838" cy="118534"/>
        </a:xfrm>
        <a:prstGeom prst="roundRect">
          <a:avLst/>
        </a:prstGeom>
        <a:solidFill>
          <a:srgbClr val="00B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6" name="Rounded Rectangle 6">
          <a:extLst>
            <a:ext uri="{FF2B5EF4-FFF2-40B4-BE49-F238E27FC236}">
              <a16:creationId xmlns:a16="http://schemas.microsoft.com/office/drawing/2014/main" xmlns="" id="{975842A0-BE09-41DB-AFAF-2A3B874028D8}"/>
            </a:ext>
          </a:extLst>
        </xdr:cNvPr>
        <xdr:cNvSpPr/>
      </xdr:nvSpPr>
      <xdr:spPr>
        <a:xfrm>
          <a:off x="9915525" y="1861186"/>
          <a:ext cx="0" cy="17335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2</xdr:col>
      <xdr:colOff>2205566</xdr:colOff>
      <xdr:row>0</xdr:row>
      <xdr:rowOff>155575</xdr:rowOff>
    </xdr:from>
    <xdr:to>
      <xdr:col>4</xdr:col>
      <xdr:colOff>205980</xdr:colOff>
      <xdr:row>3</xdr:row>
      <xdr:rowOff>295699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4816F111-B258-4192-B7DE-71EEE74996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4046" y="155575"/>
          <a:ext cx="1421794" cy="1031664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8" name="Rounded Rectangle 8">
          <a:extLst>
            <a:ext uri="{FF2B5EF4-FFF2-40B4-BE49-F238E27FC236}">
              <a16:creationId xmlns:a16="http://schemas.microsoft.com/office/drawing/2014/main" xmlns="" id="{0D17303D-6C4F-4E21-8D68-46C124C06D27}"/>
            </a:ext>
          </a:extLst>
        </xdr:cNvPr>
        <xdr:cNvSpPr/>
      </xdr:nvSpPr>
      <xdr:spPr>
        <a:xfrm>
          <a:off x="11193781" y="1861186"/>
          <a:ext cx="190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1016000</xdr:colOff>
      <xdr:row>7</xdr:row>
      <xdr:rowOff>33867</xdr:rowOff>
    </xdr:from>
    <xdr:to>
      <xdr:col>8</xdr:col>
      <xdr:colOff>3599</xdr:colOff>
      <xdr:row>8</xdr:row>
      <xdr:rowOff>0</xdr:rowOff>
    </xdr:to>
    <xdr:sp macro="" textlink="">
      <xdr:nvSpPr>
        <xdr:cNvPr id="9" name="Rounded Rectangle 10">
          <a:extLst>
            <a:ext uri="{FF2B5EF4-FFF2-40B4-BE49-F238E27FC236}">
              <a16:creationId xmlns:a16="http://schemas.microsoft.com/office/drawing/2014/main" xmlns="" id="{CA2E4839-8BA6-487D-A699-F7CAA0EF6F02}"/>
            </a:ext>
          </a:extLst>
        </xdr:cNvPr>
        <xdr:cNvSpPr/>
      </xdr:nvSpPr>
      <xdr:spPr>
        <a:xfrm>
          <a:off x="9649460" y="1885527"/>
          <a:ext cx="267759" cy="149013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3"/>
  <sheetViews>
    <sheetView tabSelected="1" topLeftCell="A10" zoomScale="90" zoomScaleNormal="90" workbookViewId="0">
      <selection activeCell="E16" sqref="E16"/>
    </sheetView>
  </sheetViews>
  <sheetFormatPr defaultRowHeight="15" x14ac:dyDescent="0.25"/>
  <cols>
    <col min="1" max="1" width="5.28515625" customWidth="1"/>
    <col min="2" max="2" width="39.5703125" customWidth="1"/>
    <col min="3" max="3" width="34.85546875" customWidth="1"/>
    <col min="4" max="4" width="15" customWidth="1"/>
    <col min="5" max="5" width="7.140625" customWidth="1"/>
    <col min="6" max="6" width="9.42578125" customWidth="1"/>
    <col min="7" max="7" width="14.5703125" customWidth="1"/>
    <col min="8" max="9" width="18.7109375" customWidth="1"/>
    <col min="10" max="10" width="12.7109375" customWidth="1"/>
    <col min="11" max="11" width="13.5703125" customWidth="1"/>
    <col min="12" max="12" width="16" customWidth="1"/>
    <col min="13" max="13" width="18.140625" customWidth="1"/>
    <col min="14" max="14" width="13.28515625" customWidth="1"/>
  </cols>
  <sheetData>
    <row r="1" spans="1:15" ht="23.25" x14ac:dyDescent="0.3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1"/>
      <c r="L1" s="1"/>
    </row>
    <row r="2" spans="1:15" ht="23.25" x14ac:dyDescent="0.35">
      <c r="A2" s="39"/>
      <c r="B2" s="39"/>
      <c r="C2" s="39"/>
      <c r="D2" s="39"/>
      <c r="E2" s="39"/>
      <c r="F2" s="39"/>
      <c r="G2" s="39"/>
      <c r="H2" s="39"/>
      <c r="I2" s="39"/>
      <c r="J2" s="39"/>
      <c r="K2" s="1"/>
      <c r="L2" s="1"/>
    </row>
    <row r="3" spans="1:15" ht="23.25" x14ac:dyDescent="0.35">
      <c r="A3" s="39"/>
      <c r="B3" s="39"/>
      <c r="C3" s="39"/>
      <c r="D3" s="39"/>
      <c r="E3" s="39"/>
      <c r="F3" s="39"/>
      <c r="G3" s="39"/>
      <c r="H3" s="39"/>
      <c r="I3" s="39"/>
      <c r="J3" s="39"/>
      <c r="K3" s="1"/>
      <c r="L3" s="1"/>
    </row>
    <row r="4" spans="1:15" ht="23.25" x14ac:dyDescent="0.35">
      <c r="A4" s="39"/>
      <c r="B4" s="39"/>
      <c r="C4" s="39"/>
      <c r="D4" s="39"/>
      <c r="E4" s="39"/>
      <c r="F4" s="39"/>
      <c r="G4" s="39"/>
      <c r="H4" s="39"/>
      <c r="I4" s="39"/>
      <c r="J4" s="39"/>
      <c r="K4" s="1"/>
      <c r="L4" s="1"/>
    </row>
    <row r="5" spans="1:15" ht="23.25" x14ac:dyDescent="0.35">
      <c r="A5" s="39"/>
      <c r="B5" s="39"/>
      <c r="C5" s="39"/>
      <c r="D5" s="39"/>
      <c r="E5" s="39"/>
      <c r="F5" s="39"/>
      <c r="G5" s="39"/>
      <c r="H5" s="39"/>
      <c r="I5" s="39"/>
      <c r="J5" s="39"/>
      <c r="K5" s="1"/>
      <c r="L5" s="1"/>
    </row>
    <row r="7" spans="1:15" x14ac:dyDescent="0.25">
      <c r="A7" s="40" t="s">
        <v>1</v>
      </c>
      <c r="B7" s="40"/>
      <c r="C7" s="2" t="s">
        <v>54</v>
      </c>
    </row>
    <row r="8" spans="1:15" x14ac:dyDescent="0.25">
      <c r="A8" s="40" t="s">
        <v>2</v>
      </c>
      <c r="B8" s="40"/>
      <c r="C8" s="3" t="s">
        <v>3</v>
      </c>
      <c r="H8" s="4" t="s">
        <v>4</v>
      </c>
      <c r="I8" s="5" t="s">
        <v>5</v>
      </c>
      <c r="J8" s="5" t="s">
        <v>6</v>
      </c>
    </row>
    <row r="9" spans="1:15" x14ac:dyDescent="0.25">
      <c r="A9" s="2" t="s">
        <v>7</v>
      </c>
      <c r="B9" s="2"/>
      <c r="C9" s="6" t="s">
        <v>8</v>
      </c>
    </row>
    <row r="10" spans="1:15" x14ac:dyDescent="0.25">
      <c r="A10" s="2" t="s">
        <v>9</v>
      </c>
      <c r="B10" s="2"/>
      <c r="C10" s="6" t="s">
        <v>10</v>
      </c>
    </row>
    <row r="11" spans="1:15" ht="15.75" x14ac:dyDescent="0.25">
      <c r="A11" s="2" t="s">
        <v>11</v>
      </c>
      <c r="B11" s="2"/>
      <c r="C11" s="7" t="s">
        <v>3</v>
      </c>
    </row>
    <row r="12" spans="1:15" ht="15.75" x14ac:dyDescent="0.25">
      <c r="A12" s="2" t="s">
        <v>12</v>
      </c>
      <c r="B12" s="2"/>
      <c r="C12" s="7" t="s">
        <v>13</v>
      </c>
    </row>
    <row r="13" spans="1:15" x14ac:dyDescent="0.25">
      <c r="A13" s="2" t="s">
        <v>14</v>
      </c>
      <c r="B13" s="2"/>
      <c r="C13" t="s">
        <v>13</v>
      </c>
    </row>
    <row r="14" spans="1:15" x14ac:dyDescent="0.25">
      <c r="A14" s="2" t="s">
        <v>15</v>
      </c>
      <c r="B14" s="2"/>
      <c r="C14" t="s">
        <v>13</v>
      </c>
    </row>
    <row r="15" spans="1:15" x14ac:dyDescent="0.25">
      <c r="A15" s="2" t="s">
        <v>16</v>
      </c>
      <c r="B15" s="2"/>
      <c r="C15" s="6" t="s">
        <v>13</v>
      </c>
    </row>
    <row r="16" spans="1:15" x14ac:dyDescent="0.25">
      <c r="A16" s="2" t="s">
        <v>17</v>
      </c>
      <c r="B16" s="2"/>
      <c r="C16" s="6" t="s">
        <v>13</v>
      </c>
      <c r="K16" s="6"/>
      <c r="L16" s="6"/>
      <c r="O16" s="6"/>
    </row>
    <row r="17" spans="1:13" x14ac:dyDescent="0.25">
      <c r="A17" s="40" t="s">
        <v>18</v>
      </c>
      <c r="B17" s="40"/>
      <c r="C17" s="6" t="s">
        <v>55</v>
      </c>
      <c r="F17" t="s">
        <v>19</v>
      </c>
    </row>
    <row r="18" spans="1:13" x14ac:dyDescent="0.25">
      <c r="A18" s="40" t="s">
        <v>20</v>
      </c>
      <c r="B18" s="40"/>
      <c r="C18" s="8" t="s">
        <v>56</v>
      </c>
    </row>
    <row r="19" spans="1:13" x14ac:dyDescent="0.25">
      <c r="A19" s="2" t="s">
        <v>21</v>
      </c>
      <c r="B19" s="2"/>
      <c r="C19" s="9" t="s">
        <v>22</v>
      </c>
    </row>
    <row r="20" spans="1:13" x14ac:dyDescent="0.25">
      <c r="A20" s="2" t="s">
        <v>23</v>
      </c>
      <c r="B20" s="2"/>
      <c r="C20" s="10" t="s">
        <v>24</v>
      </c>
    </row>
    <row r="21" spans="1:13" x14ac:dyDescent="0.25">
      <c r="A21" s="2" t="s">
        <v>25</v>
      </c>
      <c r="B21" s="11"/>
      <c r="C21" s="12" t="s">
        <v>26</v>
      </c>
    </row>
    <row r="23" spans="1:13" ht="20.25" customHeight="1" x14ac:dyDescent="0.25">
      <c r="A23" s="13" t="s">
        <v>27</v>
      </c>
      <c r="B23" s="13" t="s">
        <v>28</v>
      </c>
      <c r="C23" s="13" t="s">
        <v>29</v>
      </c>
      <c r="D23" s="14" t="s">
        <v>30</v>
      </c>
      <c r="E23" s="13" t="s">
        <v>31</v>
      </c>
      <c r="F23" s="13" t="s">
        <v>32</v>
      </c>
      <c r="G23" s="13" t="s">
        <v>33</v>
      </c>
      <c r="H23" s="15" t="s">
        <v>34</v>
      </c>
      <c r="I23" s="15" t="s">
        <v>35</v>
      </c>
      <c r="J23" s="15" t="s">
        <v>36</v>
      </c>
      <c r="K23" s="15" t="s">
        <v>37</v>
      </c>
      <c r="L23" s="15" t="s">
        <v>38</v>
      </c>
      <c r="M23" s="15" t="s">
        <v>39</v>
      </c>
    </row>
    <row r="24" spans="1:13" ht="20.25" customHeight="1" x14ac:dyDescent="0.25">
      <c r="A24" s="16">
        <v>1</v>
      </c>
      <c r="B24" s="17" t="s">
        <v>57</v>
      </c>
      <c r="C24" s="18" t="s">
        <v>58</v>
      </c>
      <c r="D24" s="32"/>
      <c r="E24" s="32">
        <v>1</v>
      </c>
      <c r="F24" s="16" t="s">
        <v>40</v>
      </c>
      <c r="G24" s="17" t="s">
        <v>59</v>
      </c>
      <c r="H24" s="37">
        <v>1714285.7142857143</v>
      </c>
      <c r="I24" s="15">
        <f>E24*H24</f>
        <v>1714285.7142857143</v>
      </c>
      <c r="J24" s="15" t="s">
        <v>41</v>
      </c>
      <c r="K24" s="19"/>
      <c r="L24" s="19"/>
      <c r="M24" s="35"/>
    </row>
    <row r="25" spans="1:13" ht="20.25" customHeight="1" x14ac:dyDescent="0.25">
      <c r="A25" s="16"/>
      <c r="B25" s="30"/>
      <c r="C25" s="31"/>
      <c r="D25" s="32"/>
      <c r="E25" s="32"/>
      <c r="F25" s="16"/>
      <c r="G25" s="33"/>
      <c r="H25" s="34"/>
      <c r="I25" s="15"/>
      <c r="J25" s="15"/>
      <c r="K25" s="19"/>
      <c r="L25" s="19"/>
      <c r="M25" s="35"/>
    </row>
    <row r="26" spans="1:13" ht="20.25" customHeight="1" x14ac:dyDescent="0.25">
      <c r="A26" s="16"/>
      <c r="B26" s="30"/>
      <c r="C26" s="36"/>
      <c r="D26" s="32"/>
      <c r="E26" s="32"/>
      <c r="F26" s="16"/>
      <c r="G26" s="33"/>
      <c r="H26" s="34"/>
      <c r="I26" s="15"/>
      <c r="J26" s="15"/>
      <c r="K26" s="19"/>
      <c r="L26" s="19"/>
      <c r="M26" s="15"/>
    </row>
    <row r="27" spans="1:13" ht="20.25" customHeight="1" x14ac:dyDescent="0.25">
      <c r="A27" s="20"/>
      <c r="B27" s="20" t="s">
        <v>42</v>
      </c>
      <c r="C27" s="21"/>
      <c r="D27" s="21"/>
      <c r="E27" s="22">
        <f>SUM(E24:E26)</f>
        <v>1</v>
      </c>
      <c r="F27" s="20"/>
      <c r="G27" s="20"/>
      <c r="H27" s="23"/>
      <c r="I27" s="23">
        <f>SUM(I24:I26)</f>
        <v>1714285.7142857143</v>
      </c>
      <c r="J27" s="23"/>
      <c r="K27" s="24"/>
      <c r="L27" s="24"/>
      <c r="M27" s="24"/>
    </row>
    <row r="28" spans="1:13" ht="33" customHeight="1" x14ac:dyDescent="0.25">
      <c r="A28" s="38" t="s">
        <v>43</v>
      </c>
      <c r="B28" s="38"/>
      <c r="C28" s="38"/>
      <c r="D28" s="38"/>
      <c r="E28" s="38"/>
      <c r="F28" s="38"/>
      <c r="G28" s="38"/>
      <c r="H28" s="38"/>
      <c r="I28" s="38"/>
      <c r="J28" s="38"/>
      <c r="K28" s="4"/>
      <c r="L28" s="4"/>
      <c r="M28" s="4"/>
    </row>
    <row r="29" spans="1:13" x14ac:dyDescent="0.25">
      <c r="I29" s="25"/>
    </row>
    <row r="30" spans="1:13" x14ac:dyDescent="0.25">
      <c r="C30" s="26" t="s">
        <v>44</v>
      </c>
      <c r="D30" s="12"/>
      <c r="E30" s="12"/>
      <c r="F30" s="12"/>
      <c r="G30" s="42"/>
      <c r="H30" s="42"/>
      <c r="I30" s="25"/>
      <c r="J30" s="42" t="s">
        <v>45</v>
      </c>
      <c r="K30" s="42"/>
    </row>
    <row r="31" spans="1:13" x14ac:dyDescent="0.25">
      <c r="C31" t="s">
        <v>46</v>
      </c>
      <c r="G31" s="43"/>
      <c r="H31" s="43"/>
      <c r="J31" s="43" t="s">
        <v>47</v>
      </c>
      <c r="K31" s="43"/>
      <c r="M31" s="27"/>
    </row>
    <row r="32" spans="1:13" x14ac:dyDescent="0.25">
      <c r="B32" s="28" t="s">
        <v>48</v>
      </c>
      <c r="C32" s="29" t="s">
        <v>49</v>
      </c>
      <c r="D32" s="12"/>
      <c r="E32" s="12"/>
      <c r="F32" s="12"/>
      <c r="G32" s="42"/>
      <c r="H32" s="42"/>
      <c r="J32" s="42" t="s">
        <v>50</v>
      </c>
      <c r="K32" s="42"/>
    </row>
    <row r="33" spans="3:15" x14ac:dyDescent="0.25">
      <c r="C33" s="26" t="s">
        <v>51</v>
      </c>
      <c r="G33" s="41"/>
      <c r="H33" s="41"/>
      <c r="J33" s="41" t="s">
        <v>52</v>
      </c>
      <c r="K33" s="41"/>
    </row>
    <row r="34" spans="3:15" x14ac:dyDescent="0.25">
      <c r="O34">
        <f>190.92+20</f>
        <v>210.92</v>
      </c>
    </row>
    <row r="43" spans="3:15" x14ac:dyDescent="0.25">
      <c r="H43" t="s">
        <v>53</v>
      </c>
    </row>
  </sheetData>
  <mergeCells count="14">
    <mergeCell ref="G33:H33"/>
    <mergeCell ref="J33:K33"/>
    <mergeCell ref="G30:H30"/>
    <mergeCell ref="J30:K30"/>
    <mergeCell ref="G31:H31"/>
    <mergeCell ref="J31:K31"/>
    <mergeCell ref="G32:H32"/>
    <mergeCell ref="J32:K32"/>
    <mergeCell ref="A28:J28"/>
    <mergeCell ref="A1:J5"/>
    <mergeCell ref="A7:B7"/>
    <mergeCell ref="A8:B8"/>
    <mergeCell ref="A17:B17"/>
    <mergeCell ref="A18:B18"/>
  </mergeCells>
  <conditionalFormatting sqref="C20">
    <cfRule type="duplicateValues" dxfId="6" priority="1"/>
    <cfRule type="duplicateValues" dxfId="5" priority="2"/>
    <cfRule type="duplicateValues" dxfId="4" priority="3" stopIfTrue="1"/>
    <cfRule type="duplicateValues" dxfId="3" priority="4"/>
    <cfRule type="duplicateValues" dxfId="2" priority="5" stopIfTrue="1"/>
    <cfRule type="duplicateValues" dxfId="1" priority="6"/>
  </conditionalFormatting>
  <conditionalFormatting sqref="C24:C26">
    <cfRule type="duplicateValues" dxfId="0" priority="7"/>
  </conditionalFormatting>
  <pageMargins left="0.27" right="0.12" top="0.15" bottom="0.12" header="0.15" footer="0.12"/>
  <pageSetup paperSize="9" scale="90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CPO-0076</vt:lpstr>
      <vt:lpstr>'CPO-0076'!Print_Area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2024-02-05T07:13:23Z</dcterms:modified>
</cp:coreProperties>
</file>