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3) JUN'25\"/>
    </mc:Choice>
  </mc:AlternateContent>
  <bookViews>
    <workbookView xWindow="0" yWindow="0" windowWidth="20490" windowHeight="7755" firstSheet="22" activeTab="25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  <sheet name="78-LPR-202505016" sheetId="37" r:id="rId16"/>
    <sheet name="78-LPR-202505017" sheetId="38" r:id="rId17"/>
    <sheet name="78-LPR-202505018" sheetId="39" r:id="rId18"/>
    <sheet name="78-LPR-202505019" sheetId="42" r:id="rId19"/>
    <sheet name="78-LPR-202505020" sheetId="43" r:id="rId20"/>
    <sheet name="78-LPR-202505021" sheetId="44" r:id="rId21"/>
    <sheet name="78-LPR-202505022" sheetId="47" r:id="rId22"/>
    <sheet name="78-LPR-202505023" sheetId="46" r:id="rId23"/>
    <sheet name="78-LPR-202505024" sheetId="48" r:id="rId24"/>
    <sheet name="78-LPR-202505025" sheetId="49" r:id="rId25"/>
    <sheet name="78-LPR-202505026" sheetId="50" r:id="rId26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  <definedName name="_xlnm.Print_Area" localSheetId="22">'78-LPR-202505023'!$A$1:$O$23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50" l="1"/>
  <c r="I7" i="50"/>
  <c r="I8" i="50"/>
  <c r="I6" i="50"/>
  <c r="I6" i="49" l="1"/>
  <c r="I7" i="49" s="1"/>
  <c r="I6" i="48" l="1"/>
  <c r="I7" i="48" s="1"/>
  <c r="I6" i="47" l="1"/>
  <c r="I5" i="47"/>
  <c r="I7" i="47" s="1"/>
  <c r="O10" i="46" l="1"/>
  <c r="I5" i="46"/>
  <c r="I10" i="46" s="1"/>
  <c r="I5" i="44" l="1"/>
  <c r="I7" i="44" s="1"/>
  <c r="L6" i="43" l="1"/>
  <c r="L5" i="43"/>
  <c r="L7" i="43" s="1"/>
  <c r="I6" i="42" l="1"/>
  <c r="I7" i="42" s="1"/>
  <c r="I5" i="39" l="1"/>
  <c r="I7" i="39" s="1"/>
  <c r="I6" i="38" l="1"/>
  <c r="I7" i="38" l="1"/>
  <c r="L5" i="37" l="1"/>
  <c r="L6" i="37" s="1"/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<sst xmlns="http://schemas.openxmlformats.org/spreadsheetml/2006/main" count="754" uniqueCount="184">
  <si>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</si>
  <si>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</si>
  <si>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</si>
  <si>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</si>
  <si>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</si>
  <si>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</si>
  <si>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</si>
  <si>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</si>
  <si>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</si>
  <si>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</si>
  <si>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</si>
  <si>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</si>
  <si>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</si>
  <si>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</si>
  <si>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</si>
  <si>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</si>
  <si>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</si>
  <si>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</si>
  <si>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</si>
  <si>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</si>
  <si>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</si>
  <si>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</si>
  <si>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</si>
  <si>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</si>
  <si>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</si>
  <si>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</si>
  <si>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</si>
  <si>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</si>
  <si>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</si>
  <si>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</si>
  <si>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</si>
  <si>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</si>
  <si>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</si>
  <si>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</si>
  <si>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</si>
  <si>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</si>
  <si>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</si>
  <si>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</si>
  <si>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</si>
  <si>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</si>
  <si>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</si>
  <si>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</si>
  <si>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</si>
  <si>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</si>
  <si>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</si>
  <si>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</si>
  <si>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</si>
  <si>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</si>
  <si>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</si>
  <si>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</si>
  <si>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</si>
  <si>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</si>
  <si>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</si>
  <si>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</si>
  <si>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</si>
  <si>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</si>
  <si>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</si>
  <si>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</si>
  <si>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</si>
  <si>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</si>
  <si>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</si>
  <si>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</si>
  <si>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</si>
  <si>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</si>
  <si>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</si>
  <si>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</si>
  <si>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</si>
  <si>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</si>
  <si>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</si>
  <si>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</si>
  <si>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</si>
  <si>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</si>
  <si>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</si>
  <si>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</si>
  <si>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</si>
  <si>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</si>
  <si>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</si>
  <si>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</si>
  <si>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</si>
  <si>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</si>
  <si>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</si>
  <si>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</si>
  <si>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</si>
  <si>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</si>
  <si>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</si>
  <si>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</si>
  <si>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</si>
  <si>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</si>
  <si>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</si>
  <si>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</si>
  <si>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</si>
  <si>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</si>
  <si>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</si>
  <si>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</si>
  <si>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</si>
  <si>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</si>
  <si>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</si>
  <si>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</si>
  <si>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</si>
  <si>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</si>
  <si>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</si>
  <si>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</si>
  <si>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</si>
  <si>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</si>
  <si>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</si>
  <si>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</si>
  <si>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</si>
  <si>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</si>
  <si>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</si>
  <si>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</si>
  <si>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</si>
  <si>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</si>
  <si>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</si>
  <si>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</si>
  <si>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</si>
  <si>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</si>
  <si>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</si>
  <si>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</si>
  <si>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</si>
  <si>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</si>
  <si>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</si>
  <si>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</si>
  <si>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</si>
  <si>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</si>
  <si>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</si>
  <si>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</si>
  <si>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</si>
  <si>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</si>
  <si>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</si>
  <si>
    <r>
      <t xml:space="preserve">
BU Name         :   IS
Proposal No.    :  78-LPR-202505016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</si>
  <si>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VOE15067515-IS</t>
  </si>
  <si>
    <t>Volvo Gear Oil HD GL-5 SAE 80W-90</t>
  </si>
  <si>
    <t>VOLVO</t>
  </si>
  <si>
    <t>Qty
(Can)</t>
  </si>
  <si>
    <r>
      <t xml:space="preserve">
BU Name         :   IS
Proposal No.    :  78-LPR-202505017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</si>
  <si>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Filter, Return</t>
  </si>
  <si>
    <t>70000-02070(N)</t>
  </si>
  <si>
    <t>RBS18CB,Srno-185F00916</t>
  </si>
  <si>
    <t xml:space="preserve">For CPO-78-HTY-2025-May-015,Customer Foster.Credit Sale .Not have stock in other suppliers.
</t>
  </si>
  <si>
    <t xml:space="preserve">               Supplier - A 
Name -AUNG KAUNG SAN TRADING CO.,LTD
Contact No. -'09 5006193, 09 785107953
Address - No.(9),Bayint Naung Yeikthar,Bayint Naung,Main Street, Insein Tsp, Yangon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</si>
  <si>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</si>
  <si>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 Supplier - C 
Name - Myanmar Kaido
Contact No.- 09-408153225
Address - No. 1(A), Bayintnaung Road, Aye-Yeik-Mon Housing, Ward(4), Hlaing Township, Yangon.
</t>
  </si>
  <si>
    <t xml:space="preserve">Price
</t>
  </si>
  <si>
    <r>
      <t xml:space="preserve">
BU Name         :   IS
Proposal No.    :  78-LPR-202505018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</si>
  <si>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Tyre, Rear (Solid)</t>
  </si>
  <si>
    <t>7.00-12/5.00(Solid)</t>
  </si>
  <si>
    <t>FD50NT,Sr no-CF28C-50184</t>
  </si>
  <si>
    <t xml:space="preserve">For CPO-78-HTY-2025-May-016. Customer Wai Family. Credit Sale. Include service job.Other Supplier has no stock. </t>
  </si>
  <si>
    <t>Roller, Main AR D=116</t>
  </si>
  <si>
    <t>9421105300(N)</t>
  </si>
  <si>
    <t>FD30NT ,Sr no- CF14E-17868</t>
  </si>
  <si>
    <t xml:space="preserve">For CPO-78-HTY-2025-May-019,Customer Hlaing Hlaing Pyone.Credit Sale .Not have stock in other suppliers.
</t>
  </si>
  <si>
    <r>
      <t xml:space="preserve">
BU Name         :   IS
Proposal No.    :  78-LPR-202505019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</si>
  <si>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r>
      <t xml:space="preserve">
BU Name         :   IS
Proposal No.    :  78-LPR-202505020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</si>
  <si>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 xml:space="preserve">OTHERS </t>
  </si>
  <si>
    <t>Oil Filter</t>
  </si>
  <si>
    <t>C-1511</t>
  </si>
  <si>
    <t>FC-1801</t>
  </si>
  <si>
    <t>For CPO-78-HTY-2025-May-018,HTY customer Nippon paint.Credit Sale(Wait customer Payment process 3day).Other Supplier has no stock
(Original Brand-SAKURA)</t>
  </si>
  <si>
    <r>
      <t xml:space="preserve">
BU Name         :   IS
Proposal No.    :  78-LPR-202505021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</si>
  <si>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FD30S,Sr no-CF51-11266</t>
  </si>
  <si>
    <t>Tyre,Rear(Solid)</t>
  </si>
  <si>
    <t>6.50-10(Solid)</t>
  </si>
  <si>
    <t xml:space="preserve">For CPO-78-HTY-2025-May-021. Customer Daily Star. Cash Sale. Include service job.Other Supplier has no stock. </t>
  </si>
  <si>
    <t>FF 5160</t>
  </si>
  <si>
    <r>
      <t xml:space="preserve">
BU Name         :   IS
Proposal No.    :   78-LPR-202505023
Proposal Date  :   5/23/2025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</si>
  <si>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 For 78/RET/GI/2025/05/007. To use in Rental Forklift Mitsubishi 3.5Ton.Due to Under Voltage &amp; Indicator sign  abnormal. This  battery is bought over 2 years ago and we use rental machines by rotation.
Current Jobsite - MLM 
Customer Name : IHI Infrastracture Systems Co.,Ltd.( Battery Original Brand -MD Power  &amp; Made in Korea).Warranty-6months.
</t>
  </si>
  <si>
    <t>MFD35XF,Sr no-A5AF-04218</t>
  </si>
  <si>
    <r>
      <t xml:space="preserve">
BU Name         :   IS
Proposal No.    :  78-LPR-202505022
Proposal Date  :  5/23/2025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</t>
    </r>
  </si>
  <si>
    <r>
      <t xml:space="preserve">
BU Name         :   IS
Proposal No.    :  78-LPR-202505024
Proposal Date  :  5/26/2025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</si>
  <si>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t>Body Assy</t>
  </si>
  <si>
    <t>FD25NT ,Sr no- CF18C-80383</t>
  </si>
  <si>
    <t xml:space="preserve">For CPO-78-MDY-2025-May-0003,Customer Polysack Myanmar.Cash Sale .Not have stock in other suppliers.
Discount -5%
</t>
  </si>
  <si>
    <t>3446201050(N)</t>
  </si>
  <si>
    <r>
      <t xml:space="preserve">
BU Name         :   IS
Proposal No.    :  78-LPR-202505025
Proposal Date  :  5/28/2025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</si>
  <si>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t>RBS20CA ,Sr no- 141AE4790</t>
  </si>
  <si>
    <t xml:space="preserve">For CPO-78-HTY-2025-May-026,Customer Tri State.Credit Sale .Not have stock in other suppliers.
Discount -5%
</t>
  </si>
  <si>
    <r>
      <t xml:space="preserve">
BU Name         :   IS
Proposal No.    :  78-LPR-202505026
Proposal Date  :  5/28/2025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</si>
  <si>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t>Bearing, Needle</t>
  </si>
  <si>
    <t>91E4305100(N)</t>
  </si>
  <si>
    <t xml:space="preserve">Bearing </t>
  </si>
  <si>
    <t>91E4300300(N)</t>
  </si>
  <si>
    <t>FD30NT ,Sr no- CF14E-15718</t>
  </si>
  <si>
    <t xml:space="preserve">For CPO-IS-PHK-2025-05-0001,Customer Yadanar Adipadi.Cash Sale .Not have stock in other suppliers.
Discount -5%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</si>
</sst>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240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43" fontId="2" fillId="0" borderId="37" xfId="1" applyNumberFormat="1" applyFont="1" applyBorder="1" applyAlignment="1" applyProtection="1">
      <alignment vertical="center"/>
      <protection locked="0"/>
    </xf>
    <xf numFmtId="43" fontId="2" fillId="0" borderId="37" xfId="0" applyNumberFormat="1" applyFont="1" applyBorder="1" applyAlignment="1" applyProtection="1">
      <alignment vertical="center"/>
      <protection locked="0"/>
    </xf>
    <xf numFmtId="0" fontId="7" fillId="2" borderId="6" xfId="2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2" fontId="7" fillId="0" borderId="8" xfId="0" quotePrefix="1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11" fontId="6" fillId="2" borderId="6" xfId="0" applyNumberFormat="1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left" vertical="center" wrapText="1"/>
      <protection locked="0"/>
    </xf>
    <xf numFmtId="0" fontId="6" fillId="0" borderId="5" xfId="0" applyFont="1" applyBorder="1" applyAlignment="1" applyProtection="1">
      <alignment horizontal="left"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7" fillId="2" borderId="7" xfId="0" applyNumberFormat="1" applyFon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3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15</xdr:col>
      <xdr:colOff>2258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695678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876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857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184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25246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809978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518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455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264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854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835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854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835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8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8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8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8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1</xdr:row>
      <xdr:rowOff>243840</xdr:rowOff>
    </xdr:from>
    <xdr:ext cx="304800" cy="304800"/>
    <xdr:sp macro="" textlink="">
      <xdr:nvSpPr>
        <xdr:cNvPr id="1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3</xdr:row>
      <xdr:rowOff>243840</xdr:rowOff>
    </xdr:from>
    <xdr:ext cx="304800" cy="304800"/>
    <xdr:sp macro="" textlink="">
      <xdr:nvSpPr>
        <xdr:cNvPr id="1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87.15" customHeight="1" x14ac:dyDescent="0.25">
      <c r="B3" s="182" t="s">
        <v>26</v>
      </c>
      <c r="C3" s="182"/>
      <c r="D3" s="182"/>
      <c r="E3" s="182"/>
      <c r="G3" s="182" t="s">
        <v>13</v>
      </c>
      <c r="H3" s="182"/>
      <c r="I3" s="182"/>
      <c r="J3" s="182" t="s">
        <v>15</v>
      </c>
      <c r="K3" s="182"/>
      <c r="L3" s="182"/>
      <c r="M3" s="182" t="s">
        <v>14</v>
      </c>
      <c r="N3" s="182"/>
      <c r="O3" s="182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189" t="s">
        <v>16</v>
      </c>
      <c r="D5" s="191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190"/>
      <c r="D6" s="192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30.6" customHeight="1" thickBot="1" x14ac:dyDescent="0.3">
      <c r="B10" s="183" t="s">
        <v>6</v>
      </c>
      <c r="C10" s="184"/>
      <c r="D10" s="185" t="s">
        <v>25</v>
      </c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5">
    <mergeCell ref="B10:C10"/>
    <mergeCell ref="D10:O10"/>
    <mergeCell ref="M21:O21"/>
    <mergeCell ref="C5:C6"/>
    <mergeCell ref="D5:D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325" priority="5"/>
    <cfRule type="duplicateValues" dxfId="324" priority="6"/>
    <cfRule type="duplicateValues" dxfId="323" priority="7"/>
  </conditionalFormatting>
  <conditionalFormatting sqref="F5">
    <cfRule type="duplicateValues" dxfId="322" priority="8"/>
  </conditionalFormatting>
  <conditionalFormatting sqref="F5">
    <cfRule type="duplicateValues" dxfId="321" priority="4"/>
  </conditionalFormatting>
  <conditionalFormatting sqref="F5">
    <cfRule type="duplicateValues" dxfId="320" priority="9"/>
  </conditionalFormatting>
  <conditionalFormatting sqref="F5">
    <cfRule type="duplicateValues" dxfId="319" priority="2"/>
    <cfRule type="duplicateValues" dxfId="318" priority="3"/>
  </conditionalFormatting>
  <conditionalFormatting sqref="F5">
    <cfRule type="duplicateValues" dxfId="31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8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8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8" ht="187.15" customHeight="1" x14ac:dyDescent="0.25">
      <c r="B3" s="182" t="s">
        <v>35</v>
      </c>
      <c r="C3" s="182"/>
      <c r="D3" s="182"/>
      <c r="E3" s="182"/>
      <c r="G3" s="182" t="s">
        <v>27</v>
      </c>
      <c r="H3" s="182"/>
      <c r="I3" s="182"/>
      <c r="J3" s="182" t="s">
        <v>15</v>
      </c>
      <c r="K3" s="182"/>
      <c r="L3" s="182"/>
      <c r="M3" s="182" t="s">
        <v>14</v>
      </c>
      <c r="N3" s="182"/>
      <c r="O3" s="182"/>
    </row>
    <row r="4" spans="2:18" s="3" customFormat="1" ht="41.45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25">
      <c r="B5" s="8">
        <v>1</v>
      </c>
      <c r="C5" s="189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50000000000003" customHeight="1" x14ac:dyDescent="0.25">
      <c r="B6" s="8">
        <v>2</v>
      </c>
      <c r="C6" s="190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8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8" ht="60" customHeight="1" thickBot="1" x14ac:dyDescent="0.3">
      <c r="B10" s="183" t="s">
        <v>6</v>
      </c>
      <c r="C10" s="184"/>
      <c r="D10" s="201" t="s">
        <v>37</v>
      </c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3"/>
    </row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316" priority="13"/>
  </conditionalFormatting>
  <conditionalFormatting sqref="F5">
    <cfRule type="duplicateValues" dxfId="315" priority="14"/>
    <cfRule type="duplicateValues" dxfId="314" priority="15"/>
    <cfRule type="duplicateValues" dxfId="313" priority="16"/>
  </conditionalFormatting>
  <conditionalFormatting sqref="F5">
    <cfRule type="duplicateValues" dxfId="312" priority="17"/>
  </conditionalFormatting>
  <conditionalFormatting sqref="F5">
    <cfRule type="duplicateValues" dxfId="311" priority="18"/>
  </conditionalFormatting>
  <conditionalFormatting sqref="F5">
    <cfRule type="duplicateValues" dxfId="310" priority="11"/>
    <cfRule type="duplicateValues" dxfId="309" priority="12"/>
  </conditionalFormatting>
  <conditionalFormatting sqref="F5">
    <cfRule type="duplicateValues" dxfId="308" priority="10"/>
  </conditionalFormatting>
  <conditionalFormatting sqref="F6">
    <cfRule type="duplicateValues" dxfId="307" priority="4"/>
  </conditionalFormatting>
  <conditionalFormatting sqref="F6">
    <cfRule type="duplicateValues" dxfId="306" priority="5"/>
    <cfRule type="duplicateValues" dxfId="305" priority="6"/>
    <cfRule type="duplicateValues" dxfId="304" priority="7"/>
  </conditionalFormatting>
  <conditionalFormatting sqref="F6">
    <cfRule type="duplicateValues" dxfId="303" priority="8"/>
  </conditionalFormatting>
  <conditionalFormatting sqref="F6">
    <cfRule type="duplicateValues" dxfId="302" priority="9"/>
  </conditionalFormatting>
  <conditionalFormatting sqref="F6">
    <cfRule type="duplicateValues" dxfId="301" priority="2"/>
    <cfRule type="duplicateValues" dxfId="300" priority="3"/>
  </conditionalFormatting>
  <conditionalFormatting sqref="F6">
    <cfRule type="duplicateValues" dxfId="299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2" t="s">
        <v>45</v>
      </c>
      <c r="C3" s="182"/>
      <c r="D3" s="182"/>
      <c r="E3" s="182"/>
      <c r="G3" s="182" t="s">
        <v>38</v>
      </c>
      <c r="H3" s="182"/>
      <c r="I3" s="182"/>
      <c r="J3" s="204" t="s">
        <v>39</v>
      </c>
      <c r="K3" s="204"/>
      <c r="L3" s="204"/>
      <c r="M3" s="204" t="s">
        <v>40</v>
      </c>
      <c r="N3" s="204"/>
      <c r="O3" s="204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2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149999999999999" customHeight="1" thickBot="1" x14ac:dyDescent="0.3">
      <c r="B11" s="183" t="s">
        <v>5</v>
      </c>
      <c r="C11" s="205"/>
      <c r="D11" s="205"/>
      <c r="E11" s="205"/>
      <c r="F11" s="184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">
      <c r="B12" s="4"/>
      <c r="C12" s="194"/>
      <c r="D12" s="194"/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5"/>
    </row>
    <row r="13" spans="2:15" ht="21.6" customHeight="1" thickBot="1" x14ac:dyDescent="0.3">
      <c r="B13" s="196" t="s">
        <v>10</v>
      </c>
      <c r="C13" s="197"/>
      <c r="D13" s="198">
        <v>0.2</v>
      </c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200"/>
    </row>
    <row r="14" spans="2:15" s="65" customFormat="1" ht="45.6" customHeight="1" thickBot="1" x14ac:dyDescent="0.3">
      <c r="B14" s="206" t="s">
        <v>6</v>
      </c>
      <c r="C14" s="207"/>
      <c r="D14" s="208" t="s">
        <v>47</v>
      </c>
      <c r="E14" s="209"/>
      <c r="F14" s="209"/>
      <c r="G14" s="209"/>
      <c r="H14" s="209"/>
      <c r="I14" s="209"/>
      <c r="J14" s="209"/>
      <c r="K14" s="209"/>
      <c r="L14" s="209"/>
      <c r="M14" s="209"/>
      <c r="N14" s="209"/>
      <c r="O14" s="21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5"/>
      <c r="M24" s="188" t="s">
        <v>12</v>
      </c>
      <c r="N24" s="188"/>
      <c r="O24" s="18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298" priority="19"/>
  </conditionalFormatting>
  <conditionalFormatting sqref="F5">
    <cfRule type="duplicateValues" dxfId="297" priority="20"/>
    <cfRule type="duplicateValues" dxfId="296" priority="21"/>
    <cfRule type="duplicateValues" dxfId="295" priority="22"/>
  </conditionalFormatting>
  <conditionalFormatting sqref="F5">
    <cfRule type="duplicateValues" dxfId="294" priority="23"/>
  </conditionalFormatting>
  <conditionalFormatting sqref="F5">
    <cfRule type="duplicateValues" dxfId="293" priority="24"/>
  </conditionalFormatting>
  <conditionalFormatting sqref="G5">
    <cfRule type="duplicateValues" dxfId="292" priority="13"/>
  </conditionalFormatting>
  <conditionalFormatting sqref="G5">
    <cfRule type="duplicateValues" dxfId="291" priority="14"/>
    <cfRule type="duplicateValues" dxfId="290" priority="15"/>
    <cfRule type="duplicateValues" dxfId="289" priority="16"/>
  </conditionalFormatting>
  <conditionalFormatting sqref="G5">
    <cfRule type="duplicateValues" dxfId="288" priority="17"/>
  </conditionalFormatting>
  <conditionalFormatting sqref="G5">
    <cfRule type="duplicateValues" dxfId="287" priority="18"/>
  </conditionalFormatting>
  <conditionalFormatting sqref="H5:I5">
    <cfRule type="duplicateValues" dxfId="286" priority="7"/>
  </conditionalFormatting>
  <conditionalFormatting sqref="H5:I5">
    <cfRule type="duplicateValues" dxfId="285" priority="8"/>
    <cfRule type="duplicateValues" dxfId="284" priority="9"/>
    <cfRule type="duplicateValues" dxfId="283" priority="10"/>
  </conditionalFormatting>
  <conditionalFormatting sqref="H5:I5">
    <cfRule type="duplicateValues" dxfId="282" priority="11"/>
  </conditionalFormatting>
  <conditionalFormatting sqref="H5:I5">
    <cfRule type="duplicateValues" dxfId="281" priority="12"/>
  </conditionalFormatting>
  <conditionalFormatting sqref="I11">
    <cfRule type="duplicateValues" dxfId="280" priority="1"/>
  </conditionalFormatting>
  <conditionalFormatting sqref="I11">
    <cfRule type="duplicateValues" dxfId="279" priority="2"/>
    <cfRule type="duplicateValues" dxfId="278" priority="3"/>
    <cfRule type="duplicateValues" dxfId="277" priority="4"/>
  </conditionalFormatting>
  <conditionalFormatting sqref="I11">
    <cfRule type="duplicateValues" dxfId="276" priority="5"/>
  </conditionalFormatting>
  <conditionalFormatting sqref="I11">
    <cfRule type="duplicateValues" dxfId="275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87.15" customHeight="1" x14ac:dyDescent="0.25">
      <c r="B3" s="182" t="s">
        <v>48</v>
      </c>
      <c r="C3" s="182"/>
      <c r="D3" s="182"/>
      <c r="E3" s="182"/>
      <c r="G3" s="182" t="s">
        <v>13</v>
      </c>
      <c r="H3" s="182"/>
      <c r="I3" s="182"/>
      <c r="J3" s="182" t="s">
        <v>56</v>
      </c>
      <c r="K3" s="182"/>
      <c r="L3" s="182"/>
      <c r="M3" s="182" t="s">
        <v>14</v>
      </c>
      <c r="N3" s="182"/>
      <c r="O3" s="182"/>
    </row>
    <row r="4" spans="2:15" s="3" customFormat="1" ht="42.6" customHeight="1" x14ac:dyDescent="0.25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50000000000003" customHeight="1" x14ac:dyDescent="0.25">
      <c r="B5" s="8">
        <v>1</v>
      </c>
      <c r="C5" s="189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50000000000003" customHeight="1" x14ac:dyDescent="0.25">
      <c r="B6" s="8">
        <v>2</v>
      </c>
      <c r="C6" s="190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30.6" customHeight="1" thickBot="1" x14ac:dyDescent="0.3">
      <c r="B10" s="183" t="s">
        <v>6</v>
      </c>
      <c r="C10" s="184"/>
      <c r="D10" s="185" t="s">
        <v>55</v>
      </c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274" priority="13"/>
  </conditionalFormatting>
  <conditionalFormatting sqref="F5">
    <cfRule type="duplicateValues" dxfId="273" priority="14"/>
    <cfRule type="duplicateValues" dxfId="272" priority="15"/>
    <cfRule type="duplicateValues" dxfId="271" priority="16"/>
  </conditionalFormatting>
  <conditionalFormatting sqref="F5">
    <cfRule type="duplicateValues" dxfId="270" priority="17"/>
  </conditionalFormatting>
  <conditionalFormatting sqref="F5">
    <cfRule type="duplicateValues" dxfId="269" priority="18"/>
  </conditionalFormatting>
  <conditionalFormatting sqref="F5">
    <cfRule type="duplicateValues" dxfId="268" priority="11"/>
    <cfRule type="duplicateValues" dxfId="267" priority="12"/>
  </conditionalFormatting>
  <conditionalFormatting sqref="F5">
    <cfRule type="duplicateValues" dxfId="266" priority="10"/>
  </conditionalFormatting>
  <conditionalFormatting sqref="F6">
    <cfRule type="duplicateValues" dxfId="265" priority="4"/>
  </conditionalFormatting>
  <conditionalFormatting sqref="F6">
    <cfRule type="duplicateValues" dxfId="264" priority="5"/>
    <cfRule type="duplicateValues" dxfId="263" priority="6"/>
    <cfRule type="duplicateValues" dxfId="262" priority="7"/>
  </conditionalFormatting>
  <conditionalFormatting sqref="F6">
    <cfRule type="duplicateValues" dxfId="261" priority="8"/>
  </conditionalFormatting>
  <conditionalFormatting sqref="F6">
    <cfRule type="duplicateValues" dxfId="260" priority="9"/>
  </conditionalFormatting>
  <conditionalFormatting sqref="F6">
    <cfRule type="duplicateValues" dxfId="259" priority="2"/>
    <cfRule type="duplicateValues" dxfId="258" priority="3"/>
  </conditionalFormatting>
  <conditionalFormatting sqref="F6">
    <cfRule type="duplicateValues" dxfId="257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2" t="s">
        <v>61</v>
      </c>
      <c r="C3" s="182"/>
      <c r="D3" s="182"/>
      <c r="E3" s="182"/>
      <c r="G3" s="211" t="s">
        <v>63</v>
      </c>
      <c r="H3" s="211"/>
      <c r="I3" s="211"/>
      <c r="J3" s="204" t="s">
        <v>39</v>
      </c>
      <c r="K3" s="204"/>
      <c r="L3" s="204"/>
      <c r="M3" s="204" t="s">
        <v>40</v>
      </c>
      <c r="N3" s="204"/>
      <c r="O3" s="204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83" t="s">
        <v>5</v>
      </c>
      <c r="C10" s="205"/>
      <c r="D10" s="205"/>
      <c r="E10" s="205"/>
      <c r="F10" s="184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">
      <c r="B11" s="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5"/>
    </row>
    <row r="12" spans="2:15" ht="21.6" customHeight="1" thickBot="1" x14ac:dyDescent="0.3">
      <c r="B12" s="196" t="s">
        <v>10</v>
      </c>
      <c r="C12" s="197"/>
      <c r="D12" s="198">
        <v>0.2</v>
      </c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200"/>
    </row>
    <row r="13" spans="2:15" s="65" customFormat="1" ht="67.900000000000006" customHeight="1" thickBot="1" x14ac:dyDescent="0.3">
      <c r="B13" s="206" t="s">
        <v>6</v>
      </c>
      <c r="C13" s="207"/>
      <c r="D13" s="208" t="s">
        <v>62</v>
      </c>
      <c r="E13" s="209"/>
      <c r="F13" s="209"/>
      <c r="G13" s="209"/>
      <c r="H13" s="209"/>
      <c r="I13" s="209"/>
      <c r="J13" s="209"/>
      <c r="K13" s="209"/>
      <c r="L13" s="209"/>
      <c r="M13" s="209"/>
      <c r="N13" s="209"/>
      <c r="O13" s="21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8" t="s">
        <v>12</v>
      </c>
      <c r="N23" s="188"/>
      <c r="O23" s="188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256" priority="19"/>
  </conditionalFormatting>
  <conditionalFormatting sqref="F5">
    <cfRule type="duplicateValues" dxfId="255" priority="20"/>
    <cfRule type="duplicateValues" dxfId="254" priority="21"/>
    <cfRule type="duplicateValues" dxfId="253" priority="22"/>
  </conditionalFormatting>
  <conditionalFormatting sqref="F5">
    <cfRule type="duplicateValues" dxfId="252" priority="23"/>
  </conditionalFormatting>
  <conditionalFormatting sqref="F5">
    <cfRule type="duplicateValues" dxfId="251" priority="24"/>
  </conditionalFormatting>
  <conditionalFormatting sqref="G5">
    <cfRule type="duplicateValues" dxfId="250" priority="13"/>
  </conditionalFormatting>
  <conditionalFormatting sqref="G5">
    <cfRule type="duplicateValues" dxfId="249" priority="14"/>
    <cfRule type="duplicateValues" dxfId="248" priority="15"/>
    <cfRule type="duplicateValues" dxfId="247" priority="16"/>
  </conditionalFormatting>
  <conditionalFormatting sqref="G5">
    <cfRule type="duplicateValues" dxfId="246" priority="17"/>
  </conditionalFormatting>
  <conditionalFormatting sqref="G5">
    <cfRule type="duplicateValues" dxfId="245" priority="18"/>
  </conditionalFormatting>
  <conditionalFormatting sqref="I10">
    <cfRule type="duplicateValues" dxfId="244" priority="1"/>
  </conditionalFormatting>
  <conditionalFormatting sqref="I10">
    <cfRule type="duplicateValues" dxfId="243" priority="2"/>
    <cfRule type="duplicateValues" dxfId="242" priority="3"/>
    <cfRule type="duplicateValues" dxfId="241" priority="4"/>
  </conditionalFormatting>
  <conditionalFormatting sqref="I10">
    <cfRule type="duplicateValues" dxfId="240" priority="5"/>
  </conditionalFormatting>
  <conditionalFormatting sqref="I10">
    <cfRule type="duplicateValues" dxfId="239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2" t="s">
        <v>65</v>
      </c>
      <c r="C3" s="182"/>
      <c r="D3" s="182"/>
      <c r="E3" s="182"/>
      <c r="G3" s="182" t="s">
        <v>27</v>
      </c>
      <c r="H3" s="182"/>
      <c r="I3" s="182"/>
      <c r="J3" s="182" t="s">
        <v>15</v>
      </c>
      <c r="K3" s="182"/>
      <c r="L3" s="182"/>
      <c r="M3" s="182" t="s">
        <v>14</v>
      </c>
      <c r="N3" s="182"/>
      <c r="O3" s="182"/>
    </row>
    <row r="4" spans="2:15" s="3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25">
      <c r="B5" s="83">
        <v>1</v>
      </c>
      <c r="C5" s="212" t="s">
        <v>16</v>
      </c>
      <c r="D5" s="213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">
      <c r="B6" s="83">
        <v>2</v>
      </c>
      <c r="C6" s="212"/>
      <c r="D6" s="213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2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83" t="s">
        <v>5</v>
      </c>
      <c r="C10" s="205"/>
      <c r="D10" s="205"/>
      <c r="E10" s="205"/>
      <c r="F10" s="184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">
      <c r="B11" s="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5"/>
    </row>
    <row r="12" spans="2:15" ht="21.6" customHeight="1" thickBot="1" x14ac:dyDescent="0.3">
      <c r="B12" s="196" t="s">
        <v>10</v>
      </c>
      <c r="C12" s="197"/>
      <c r="D12" s="198">
        <v>0.2</v>
      </c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200"/>
    </row>
    <row r="13" spans="2:15" s="65" customFormat="1" ht="67.900000000000006" customHeight="1" thickBot="1" x14ac:dyDescent="0.3">
      <c r="B13" s="206" t="s">
        <v>6</v>
      </c>
      <c r="C13" s="207"/>
      <c r="D13" s="208" t="s">
        <v>71</v>
      </c>
      <c r="E13" s="209"/>
      <c r="F13" s="209"/>
      <c r="G13" s="209"/>
      <c r="H13" s="209"/>
      <c r="I13" s="209"/>
      <c r="J13" s="209"/>
      <c r="K13" s="209"/>
      <c r="L13" s="209"/>
      <c r="M13" s="209"/>
      <c r="N13" s="209"/>
      <c r="O13" s="21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8" t="s">
        <v>12</v>
      </c>
      <c r="N23" s="188"/>
      <c r="O23" s="188"/>
    </row>
  </sheetData>
  <mergeCells count="15">
    <mergeCell ref="B1:O1"/>
    <mergeCell ref="C2:O2"/>
    <mergeCell ref="B3:E3"/>
    <mergeCell ref="G3:I3"/>
    <mergeCell ref="J3:L3"/>
    <mergeCell ref="M3:O3"/>
    <mergeCell ref="M23:O23"/>
    <mergeCell ref="C5:C6"/>
    <mergeCell ref="D5:D6"/>
    <mergeCell ref="B10:F10"/>
    <mergeCell ref="C11:O11"/>
    <mergeCell ref="B12:C12"/>
    <mergeCell ref="D12:O12"/>
    <mergeCell ref="B13:C13"/>
    <mergeCell ref="D13:O13"/>
  </mergeCells>
  <conditionalFormatting sqref="G5:G6">
    <cfRule type="duplicateValues" dxfId="238" priority="21"/>
  </conditionalFormatting>
  <conditionalFormatting sqref="G5:G6">
    <cfRule type="duplicateValues" dxfId="237" priority="22"/>
    <cfRule type="duplicateValues" dxfId="236" priority="23"/>
    <cfRule type="duplicateValues" dxfId="235" priority="24"/>
  </conditionalFormatting>
  <conditionalFormatting sqref="G5:G6">
    <cfRule type="duplicateValues" dxfId="234" priority="25"/>
  </conditionalFormatting>
  <conditionalFormatting sqref="G5:G6">
    <cfRule type="duplicateValues" dxfId="233" priority="26"/>
  </conditionalFormatting>
  <conditionalFormatting sqref="I10">
    <cfRule type="duplicateValues" dxfId="232" priority="15"/>
  </conditionalFormatting>
  <conditionalFormatting sqref="I10">
    <cfRule type="duplicateValues" dxfId="231" priority="16"/>
    <cfRule type="duplicateValues" dxfId="230" priority="17"/>
    <cfRule type="duplicateValues" dxfId="229" priority="18"/>
  </conditionalFormatting>
  <conditionalFormatting sqref="I10">
    <cfRule type="duplicateValues" dxfId="228" priority="19"/>
  </conditionalFormatting>
  <conditionalFormatting sqref="I10">
    <cfRule type="duplicateValues" dxfId="227" priority="20"/>
  </conditionalFormatting>
  <conditionalFormatting sqref="F5">
    <cfRule type="duplicateValues" dxfId="226" priority="8"/>
    <cfRule type="duplicateValues" dxfId="225" priority="9"/>
    <cfRule type="duplicateValues" dxfId="224" priority="10"/>
  </conditionalFormatting>
  <conditionalFormatting sqref="F5">
    <cfRule type="duplicateValues" dxfId="223" priority="11"/>
  </conditionalFormatting>
  <conditionalFormatting sqref="F5:F6">
    <cfRule type="duplicateValues" dxfId="222" priority="12"/>
  </conditionalFormatting>
  <conditionalFormatting sqref="F5:F6">
    <cfRule type="duplicateValues" dxfId="221" priority="13"/>
  </conditionalFormatting>
  <conditionalFormatting sqref="F5:F6">
    <cfRule type="duplicateValues" dxfId="220" priority="6"/>
    <cfRule type="duplicateValues" dxfId="219" priority="7"/>
  </conditionalFormatting>
  <conditionalFormatting sqref="F5:F6">
    <cfRule type="duplicateValues" dxfId="218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217" priority="1"/>
  </conditionalFormatting>
  <conditionalFormatting sqref="F6">
    <cfRule type="duplicateValues" dxfId="216" priority="2"/>
    <cfRule type="duplicateValues" dxfId="215" priority="3"/>
    <cfRule type="duplicateValues" dxfId="214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8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8" ht="187.15" customHeight="1" thickBot="1" x14ac:dyDescent="0.3">
      <c r="B3" s="182" t="s">
        <v>78</v>
      </c>
      <c r="C3" s="182"/>
      <c r="D3" s="182"/>
      <c r="E3" s="182"/>
      <c r="G3" s="182" t="s">
        <v>72</v>
      </c>
      <c r="H3" s="182"/>
      <c r="I3" s="182"/>
      <c r="J3" s="204" t="s">
        <v>73</v>
      </c>
      <c r="K3" s="204"/>
      <c r="L3" s="204"/>
      <c r="M3" s="204" t="s">
        <v>74</v>
      </c>
      <c r="N3" s="204"/>
      <c r="O3" s="204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">
      <c r="B6" s="214" t="s">
        <v>5</v>
      </c>
      <c r="C6" s="215"/>
      <c r="D6" s="215"/>
      <c r="E6" s="215"/>
      <c r="F6" s="216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">
      <c r="B7" s="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5"/>
    </row>
    <row r="8" spans="2:18" ht="27" customHeight="1" thickBot="1" x14ac:dyDescent="0.3">
      <c r="B8" s="196" t="s">
        <v>10</v>
      </c>
      <c r="C8" s="197"/>
      <c r="D8" s="198">
        <v>0.2</v>
      </c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200"/>
    </row>
    <row r="9" spans="2:18" ht="43.15" customHeight="1" thickBot="1" x14ac:dyDescent="0.3">
      <c r="B9" s="183" t="s">
        <v>6</v>
      </c>
      <c r="C9" s="184"/>
      <c r="D9" s="217" t="s">
        <v>77</v>
      </c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8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8" t="s">
        <v>12</v>
      </c>
      <c r="N20" s="188"/>
      <c r="O20" s="188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13" priority="4"/>
  </conditionalFormatting>
  <conditionalFormatting sqref="F5">
    <cfRule type="duplicateValues" dxfId="212" priority="5"/>
    <cfRule type="duplicateValues" dxfId="211" priority="6"/>
    <cfRule type="duplicateValues" dxfId="210" priority="7"/>
  </conditionalFormatting>
  <conditionalFormatting sqref="F5">
    <cfRule type="duplicateValues" dxfId="209" priority="8"/>
  </conditionalFormatting>
  <conditionalFormatting sqref="F5">
    <cfRule type="duplicateValues" dxfId="208" priority="9"/>
  </conditionalFormatting>
  <conditionalFormatting sqref="F5">
    <cfRule type="duplicateValues" dxfId="207" priority="2"/>
    <cfRule type="duplicateValues" dxfId="206" priority="3"/>
  </conditionalFormatting>
  <conditionalFormatting sqref="F5">
    <cfRule type="duplicateValues" dxfId="20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x14ac:dyDescent="0.25">
      <c r="B3" s="182" t="s">
        <v>82</v>
      </c>
      <c r="C3" s="182"/>
      <c r="D3" s="182"/>
      <c r="E3" s="182"/>
      <c r="G3" s="211" t="s">
        <v>63</v>
      </c>
      <c r="H3" s="211"/>
      <c r="I3" s="211"/>
      <c r="J3" s="182" t="s">
        <v>39</v>
      </c>
      <c r="K3" s="182"/>
      <c r="L3" s="182"/>
      <c r="M3" s="182" t="s">
        <v>92</v>
      </c>
      <c r="N3" s="182"/>
      <c r="O3" s="182"/>
    </row>
    <row r="4" spans="2:15" s="3" customFormat="1" ht="31.5" x14ac:dyDescent="0.25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149999999999999" customHeight="1" thickBot="1" x14ac:dyDescent="0.3">
      <c r="B10" s="183" t="s">
        <v>5</v>
      </c>
      <c r="C10" s="205"/>
      <c r="D10" s="205"/>
      <c r="E10" s="205"/>
      <c r="F10" s="184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">
      <c r="B11" s="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5"/>
    </row>
    <row r="12" spans="2:15" ht="21.6" customHeight="1" thickBot="1" x14ac:dyDescent="0.3">
      <c r="B12" s="196" t="s">
        <v>10</v>
      </c>
      <c r="C12" s="197"/>
      <c r="D12" s="198">
        <v>0.2</v>
      </c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200"/>
    </row>
    <row r="13" spans="2:15" s="65" customFormat="1" ht="67.900000000000006" customHeight="1" thickBot="1" x14ac:dyDescent="0.3">
      <c r="B13" s="206" t="s">
        <v>6</v>
      </c>
      <c r="C13" s="207"/>
      <c r="D13" s="208" t="s">
        <v>93</v>
      </c>
      <c r="E13" s="209"/>
      <c r="F13" s="209"/>
      <c r="G13" s="209"/>
      <c r="H13" s="209"/>
      <c r="I13" s="209"/>
      <c r="J13" s="209"/>
      <c r="K13" s="209"/>
      <c r="L13" s="209"/>
      <c r="M13" s="209"/>
      <c r="N13" s="209"/>
      <c r="O13" s="21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8" t="s">
        <v>12</v>
      </c>
      <c r="N23" s="188"/>
      <c r="O23" s="188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204" priority="13"/>
  </conditionalFormatting>
  <conditionalFormatting sqref="F5">
    <cfRule type="duplicateValues" dxfId="203" priority="14"/>
    <cfRule type="duplicateValues" dxfId="202" priority="15"/>
    <cfRule type="duplicateValues" dxfId="201" priority="16"/>
  </conditionalFormatting>
  <conditionalFormatting sqref="F5">
    <cfRule type="duplicateValues" dxfId="200" priority="17"/>
  </conditionalFormatting>
  <conditionalFormatting sqref="F5">
    <cfRule type="duplicateValues" dxfId="199" priority="18"/>
  </conditionalFormatting>
  <conditionalFormatting sqref="G5">
    <cfRule type="duplicateValues" dxfId="198" priority="7"/>
  </conditionalFormatting>
  <conditionalFormatting sqref="G5">
    <cfRule type="duplicateValues" dxfId="197" priority="8"/>
    <cfRule type="duplicateValues" dxfId="196" priority="9"/>
    <cfRule type="duplicateValues" dxfId="195" priority="10"/>
  </conditionalFormatting>
  <conditionalFormatting sqref="G5">
    <cfRule type="duplicateValues" dxfId="194" priority="11"/>
  </conditionalFormatting>
  <conditionalFormatting sqref="G5">
    <cfRule type="duplicateValues" dxfId="193" priority="12"/>
  </conditionalFormatting>
  <conditionalFormatting sqref="I10">
    <cfRule type="duplicateValues" dxfId="192" priority="1"/>
  </conditionalFormatting>
  <conditionalFormatting sqref="I10">
    <cfRule type="duplicateValues" dxfId="191" priority="2"/>
    <cfRule type="duplicateValues" dxfId="190" priority="3"/>
    <cfRule type="duplicateValues" dxfId="189" priority="4"/>
  </conditionalFormatting>
  <conditionalFormatting sqref="I10">
    <cfRule type="duplicateValues" dxfId="188" priority="5"/>
  </conditionalFormatting>
  <conditionalFormatting sqref="I10">
    <cfRule type="duplicateValues" dxfId="187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87.15" customHeight="1" x14ac:dyDescent="0.25">
      <c r="B3" s="182" t="s">
        <v>88</v>
      </c>
      <c r="C3" s="182"/>
      <c r="D3" s="182"/>
      <c r="E3" s="182"/>
      <c r="G3" s="182" t="s">
        <v>13</v>
      </c>
      <c r="H3" s="182"/>
      <c r="I3" s="182"/>
      <c r="J3" s="182" t="s">
        <v>56</v>
      </c>
      <c r="K3" s="182"/>
      <c r="L3" s="182"/>
      <c r="M3" s="182" t="s">
        <v>14</v>
      </c>
      <c r="N3" s="182"/>
      <c r="O3" s="182"/>
    </row>
    <row r="4" spans="2:15" s="3" customFormat="1" ht="42.6" customHeight="1" x14ac:dyDescent="0.25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50000000000003" customHeight="1" x14ac:dyDescent="0.25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30.6" customHeight="1" thickBot="1" x14ac:dyDescent="0.3">
      <c r="B10" s="183" t="s">
        <v>6</v>
      </c>
      <c r="C10" s="184"/>
      <c r="D10" s="185" t="s">
        <v>87</v>
      </c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6">
    <cfRule type="duplicateValues" dxfId="186" priority="18"/>
  </conditionalFormatting>
  <conditionalFormatting sqref="F6">
    <cfRule type="duplicateValues" dxfId="185" priority="19"/>
    <cfRule type="duplicateValues" dxfId="184" priority="20"/>
    <cfRule type="duplicateValues" dxfId="183" priority="21"/>
  </conditionalFormatting>
  <conditionalFormatting sqref="F6">
    <cfRule type="duplicateValues" dxfId="182" priority="22"/>
  </conditionalFormatting>
  <conditionalFormatting sqref="F6">
    <cfRule type="duplicateValues" dxfId="181" priority="23"/>
  </conditionalFormatting>
  <conditionalFormatting sqref="F6">
    <cfRule type="duplicateValues" dxfId="180" priority="16"/>
    <cfRule type="duplicateValues" dxfId="179" priority="17"/>
  </conditionalFormatting>
  <conditionalFormatting sqref="F6">
    <cfRule type="duplicateValues" dxfId="178" priority="15"/>
  </conditionalFormatting>
  <conditionalFormatting sqref="F5">
    <cfRule type="duplicateValues" dxfId="177" priority="2"/>
  </conditionalFormatting>
  <conditionalFormatting sqref="F5">
    <cfRule type="duplicateValues" dxfId="176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175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8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8" ht="187.15" customHeight="1" thickBot="1" x14ac:dyDescent="0.3">
      <c r="B3" s="182" t="s">
        <v>89</v>
      </c>
      <c r="C3" s="182"/>
      <c r="D3" s="182"/>
      <c r="E3" s="182"/>
      <c r="G3" s="182" t="s">
        <v>72</v>
      </c>
      <c r="H3" s="182"/>
      <c r="I3" s="182"/>
      <c r="J3" s="204" t="s">
        <v>73</v>
      </c>
      <c r="K3" s="204"/>
      <c r="L3" s="204"/>
      <c r="M3" s="204" t="s">
        <v>74</v>
      </c>
      <c r="N3" s="204"/>
      <c r="O3" s="204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">
      <c r="B6" s="214" t="s">
        <v>5</v>
      </c>
      <c r="C6" s="215"/>
      <c r="D6" s="215"/>
      <c r="E6" s="215"/>
      <c r="F6" s="216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">
      <c r="B7" s="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5"/>
    </row>
    <row r="8" spans="2:18" ht="27" customHeight="1" thickBot="1" x14ac:dyDescent="0.3">
      <c r="B8" s="196" t="s">
        <v>10</v>
      </c>
      <c r="C8" s="197"/>
      <c r="D8" s="198">
        <v>0.2</v>
      </c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200"/>
    </row>
    <row r="9" spans="2:18" ht="43.15" customHeight="1" thickBot="1" x14ac:dyDescent="0.3">
      <c r="B9" s="183" t="s">
        <v>6</v>
      </c>
      <c r="C9" s="184"/>
      <c r="D9" s="217" t="s">
        <v>77</v>
      </c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8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8" t="s">
        <v>12</v>
      </c>
      <c r="N20" s="188"/>
      <c r="O20" s="188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9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9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9" ht="195" customHeight="1" x14ac:dyDescent="0.25">
      <c r="B3" s="182" t="s">
        <v>94</v>
      </c>
      <c r="C3" s="182"/>
      <c r="D3" s="182"/>
      <c r="E3" s="182"/>
      <c r="G3" s="182" t="s">
        <v>95</v>
      </c>
      <c r="H3" s="182"/>
      <c r="I3" s="182"/>
      <c r="J3" s="182" t="s">
        <v>96</v>
      </c>
      <c r="K3" s="182"/>
      <c r="L3" s="182"/>
      <c r="M3" s="182" t="s">
        <v>97</v>
      </c>
      <c r="N3" s="182"/>
      <c r="O3" s="182"/>
      <c r="Q3" s="182"/>
      <c r="R3" s="182"/>
      <c r="S3" s="182"/>
    </row>
    <row r="4" spans="2:19" s="3" customFormat="1" ht="31.5" x14ac:dyDescent="0.25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5" customHeight="1" x14ac:dyDescent="0.25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149999999999999" customHeight="1" thickBot="1" x14ac:dyDescent="0.3">
      <c r="B10" s="183" t="s">
        <v>5</v>
      </c>
      <c r="C10" s="205"/>
      <c r="D10" s="205"/>
      <c r="E10" s="205"/>
      <c r="F10" s="184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">
      <c r="B11" s="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5"/>
    </row>
    <row r="12" spans="2:19" ht="21.6" customHeight="1" thickBot="1" x14ac:dyDescent="0.3">
      <c r="B12" s="196" t="s">
        <v>10</v>
      </c>
      <c r="C12" s="197"/>
      <c r="D12" s="198">
        <v>0.2</v>
      </c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200"/>
    </row>
    <row r="13" spans="2:19" s="65" customFormat="1" ht="67.900000000000006" customHeight="1" thickBot="1" x14ac:dyDescent="0.3">
      <c r="B13" s="206" t="s">
        <v>6</v>
      </c>
      <c r="C13" s="207"/>
      <c r="D13" s="208" t="s">
        <v>99</v>
      </c>
      <c r="E13" s="209"/>
      <c r="F13" s="209"/>
      <c r="G13" s="209"/>
      <c r="H13" s="209"/>
      <c r="I13" s="209"/>
      <c r="J13" s="209"/>
      <c r="K13" s="209"/>
      <c r="L13" s="209"/>
      <c r="M13" s="209"/>
      <c r="N13" s="209"/>
      <c r="O13" s="210"/>
    </row>
    <row r="14" spans="2:19" ht="15" customHeight="1" x14ac:dyDescent="0.25"/>
    <row r="15" spans="2:19" ht="15" customHeight="1" x14ac:dyDescent="0.25"/>
    <row r="16" spans="2:19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8" t="s">
        <v>12</v>
      </c>
      <c r="N23" s="188"/>
      <c r="O23" s="188"/>
    </row>
  </sheetData>
  <mergeCells count="14">
    <mergeCell ref="B1:O1"/>
    <mergeCell ref="C2:O2"/>
    <mergeCell ref="B3:E3"/>
    <mergeCell ref="G3:I3"/>
    <mergeCell ref="J3:L3"/>
    <mergeCell ref="M3:O3"/>
    <mergeCell ref="M23:O23"/>
    <mergeCell ref="Q3:S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74" priority="13"/>
  </conditionalFormatting>
  <conditionalFormatting sqref="F5">
    <cfRule type="duplicateValues" dxfId="173" priority="14"/>
    <cfRule type="duplicateValues" dxfId="172" priority="15"/>
    <cfRule type="duplicateValues" dxfId="171" priority="16"/>
  </conditionalFormatting>
  <conditionalFormatting sqref="F5">
    <cfRule type="duplicateValues" dxfId="170" priority="17"/>
  </conditionalFormatting>
  <conditionalFormatting sqref="F5">
    <cfRule type="duplicateValues" dxfId="169" priority="18"/>
  </conditionalFormatting>
  <conditionalFormatting sqref="G5">
    <cfRule type="duplicateValues" dxfId="168" priority="7"/>
  </conditionalFormatting>
  <conditionalFormatting sqref="G5">
    <cfRule type="duplicateValues" dxfId="167" priority="8"/>
    <cfRule type="duplicateValues" dxfId="166" priority="9"/>
    <cfRule type="duplicateValues" dxfId="165" priority="10"/>
  </conditionalFormatting>
  <conditionalFormatting sqref="G5">
    <cfRule type="duplicateValues" dxfId="164" priority="11"/>
  </conditionalFormatting>
  <conditionalFormatting sqref="G5">
    <cfRule type="duplicateValues" dxfId="163" priority="12"/>
  </conditionalFormatting>
  <conditionalFormatting sqref="I10">
    <cfRule type="duplicateValues" dxfId="162" priority="1"/>
  </conditionalFormatting>
  <conditionalFormatting sqref="I10">
    <cfRule type="duplicateValues" dxfId="161" priority="2"/>
    <cfRule type="duplicateValues" dxfId="160" priority="3"/>
    <cfRule type="duplicateValues" dxfId="159" priority="4"/>
  </conditionalFormatting>
  <conditionalFormatting sqref="I10">
    <cfRule type="duplicateValues" dxfId="158" priority="5"/>
  </conditionalFormatting>
  <conditionalFormatting sqref="I10">
    <cfRule type="duplicateValues" dxfId="157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87.15" customHeight="1" x14ac:dyDescent="0.25">
      <c r="B3" s="182" t="s">
        <v>104</v>
      </c>
      <c r="C3" s="182"/>
      <c r="D3" s="182"/>
      <c r="E3" s="182"/>
      <c r="G3" s="182" t="s">
        <v>13</v>
      </c>
      <c r="H3" s="182"/>
      <c r="I3" s="182"/>
      <c r="J3" s="182" t="s">
        <v>56</v>
      </c>
      <c r="K3" s="182"/>
      <c r="L3" s="182"/>
      <c r="M3" s="182" t="s">
        <v>14</v>
      </c>
      <c r="N3" s="182"/>
      <c r="O3" s="182"/>
    </row>
    <row r="4" spans="2:15" s="3" customFormat="1" ht="42.6" customHeight="1" x14ac:dyDescent="0.25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50000000000003" customHeight="1" x14ac:dyDescent="0.25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25">
      <c r="B6" s="193" t="s">
        <v>5</v>
      </c>
      <c r="C6" s="193"/>
      <c r="D6" s="193"/>
      <c r="E6" s="193"/>
      <c r="F6" s="193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">
      <c r="B7" s="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5"/>
    </row>
    <row r="8" spans="2:15" ht="27" customHeight="1" thickBot="1" x14ac:dyDescent="0.3">
      <c r="B8" s="196" t="s">
        <v>10</v>
      </c>
      <c r="C8" s="197"/>
      <c r="D8" s="198">
        <v>0.2</v>
      </c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200"/>
    </row>
    <row r="9" spans="2:15" ht="30.6" customHeight="1" thickBot="1" x14ac:dyDescent="0.3">
      <c r="B9" s="183" t="s">
        <v>6</v>
      </c>
      <c r="C9" s="184"/>
      <c r="D9" s="185" t="s">
        <v>103</v>
      </c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8" t="s">
        <v>12</v>
      </c>
      <c r="N20" s="188"/>
      <c r="O20" s="188"/>
    </row>
  </sheetData>
  <mergeCells count="13">
    <mergeCell ref="B9:C9"/>
    <mergeCell ref="D9:O9"/>
    <mergeCell ref="M20:O20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F5">
    <cfRule type="duplicateValues" dxfId="156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155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2" t="s">
        <v>107</v>
      </c>
      <c r="C3" s="182"/>
      <c r="D3" s="182"/>
      <c r="E3" s="182"/>
      <c r="G3" s="219" t="s">
        <v>105</v>
      </c>
      <c r="H3" s="219"/>
      <c r="I3" s="219"/>
      <c r="J3" s="204" t="s">
        <v>108</v>
      </c>
      <c r="K3" s="204"/>
      <c r="L3" s="204"/>
      <c r="M3" s="204" t="s">
        <v>109</v>
      </c>
      <c r="N3" s="204"/>
      <c r="O3" s="204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">
      <c r="B6" s="220" t="s">
        <v>5</v>
      </c>
      <c r="C6" s="221"/>
      <c r="D6" s="221"/>
      <c r="E6" s="221"/>
      <c r="F6" s="222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">
      <c r="B7" s="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5"/>
    </row>
    <row r="8" spans="2:15" ht="27" customHeight="1" thickBot="1" x14ac:dyDescent="0.3">
      <c r="B8" s="196" t="s">
        <v>10</v>
      </c>
      <c r="C8" s="197"/>
      <c r="D8" s="198">
        <v>0.2</v>
      </c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200"/>
    </row>
    <row r="9" spans="2:15" ht="27.6" customHeight="1" thickBot="1" x14ac:dyDescent="0.3">
      <c r="B9" s="183" t="s">
        <v>6</v>
      </c>
      <c r="C9" s="184"/>
      <c r="D9" s="202" t="s">
        <v>111</v>
      </c>
      <c r="E9" s="202"/>
      <c r="F9" s="202"/>
      <c r="G9" s="202"/>
      <c r="H9" s="202"/>
      <c r="I9" s="202"/>
      <c r="J9" s="202"/>
      <c r="K9" s="202"/>
      <c r="L9" s="202"/>
      <c r="M9" s="202"/>
      <c r="N9" s="202"/>
      <c r="O9" s="203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8" t="s">
        <v>12</v>
      </c>
      <c r="N20" s="188"/>
      <c r="O20" s="188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54" priority="4"/>
  </conditionalFormatting>
  <conditionalFormatting sqref="F5">
    <cfRule type="duplicateValues" dxfId="153" priority="5"/>
    <cfRule type="duplicateValues" dxfId="152" priority="6"/>
    <cfRule type="duplicateValues" dxfId="151" priority="7"/>
  </conditionalFormatting>
  <conditionalFormatting sqref="F5">
    <cfRule type="duplicateValues" dxfId="150" priority="8"/>
  </conditionalFormatting>
  <conditionalFormatting sqref="F5">
    <cfRule type="duplicateValues" dxfId="149" priority="9"/>
  </conditionalFormatting>
  <conditionalFormatting sqref="F5">
    <cfRule type="duplicateValues" dxfId="148" priority="2"/>
    <cfRule type="duplicateValues" dxfId="147" priority="3"/>
  </conditionalFormatting>
  <conditionalFormatting sqref="F5">
    <cfRule type="duplicateValues" dxfId="14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N8" sqref="N8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82" t="s">
        <v>112</v>
      </c>
      <c r="C3" s="182"/>
      <c r="D3" s="182"/>
      <c r="E3" s="182"/>
      <c r="G3" s="182" t="s">
        <v>13</v>
      </c>
      <c r="H3" s="182"/>
      <c r="I3" s="182"/>
      <c r="J3" s="223" t="s">
        <v>120</v>
      </c>
      <c r="K3" s="223"/>
      <c r="L3" s="223"/>
      <c r="M3" s="182" t="s">
        <v>14</v>
      </c>
      <c r="N3" s="182"/>
      <c r="O3" s="182"/>
    </row>
    <row r="4" spans="2:15" s="3" customFormat="1" ht="42.6" customHeight="1" x14ac:dyDescent="0.25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50000000000003" customHeight="1" x14ac:dyDescent="0.25">
      <c r="B5" s="8">
        <v>1</v>
      </c>
      <c r="C5" s="189" t="s">
        <v>16</v>
      </c>
      <c r="D5" s="191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15" customHeight="1" x14ac:dyDescent="0.25">
      <c r="B6" s="8">
        <v>2</v>
      </c>
      <c r="C6" s="225"/>
      <c r="D6" s="192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15" customHeight="1" x14ac:dyDescent="0.25">
      <c r="B7" s="8">
        <v>3</v>
      </c>
      <c r="C7" s="190"/>
      <c r="D7" s="224"/>
      <c r="E7" s="107" t="s">
        <v>116</v>
      </c>
      <c r="F7" s="138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25">
      <c r="B8" s="193" t="s">
        <v>5</v>
      </c>
      <c r="C8" s="193"/>
      <c r="D8" s="193"/>
      <c r="E8" s="193"/>
      <c r="F8" s="193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">
      <c r="B9" s="4"/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4"/>
      <c r="N9" s="194"/>
      <c r="O9" s="195"/>
    </row>
    <row r="10" spans="2:15" ht="27" customHeight="1" thickBot="1" x14ac:dyDescent="0.3">
      <c r="B10" s="196" t="s">
        <v>10</v>
      </c>
      <c r="C10" s="197"/>
      <c r="D10" s="198">
        <v>0.2</v>
      </c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200"/>
    </row>
    <row r="11" spans="2:15" ht="30.6" customHeight="1" thickBot="1" x14ac:dyDescent="0.3">
      <c r="B11" s="183" t="s">
        <v>6</v>
      </c>
      <c r="C11" s="184"/>
      <c r="D11" s="185" t="s">
        <v>119</v>
      </c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7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4.1500000000000004" customHeight="1" x14ac:dyDescent="0.25"/>
    <row r="22" spans="11:15" ht="24" customHeight="1" x14ac:dyDescent="0.25">
      <c r="K22" s="5"/>
      <c r="M22" s="188" t="s">
        <v>12</v>
      </c>
      <c r="N22" s="188"/>
      <c r="O22" s="188"/>
    </row>
  </sheetData>
  <mergeCells count="14">
    <mergeCell ref="M22:O22"/>
    <mergeCell ref="D5:D7"/>
    <mergeCell ref="C5:C7"/>
    <mergeCell ref="B8:F8"/>
    <mergeCell ref="C9:O9"/>
    <mergeCell ref="B10:C10"/>
    <mergeCell ref="D10:O10"/>
    <mergeCell ref="B11:C11"/>
    <mergeCell ref="D11:O11"/>
    <mergeCell ref="B1:O1"/>
    <mergeCell ref="B3:E3"/>
    <mergeCell ref="G3:I3"/>
    <mergeCell ref="J3:L3"/>
    <mergeCell ref="M3:O3"/>
  </mergeCells>
  <conditionalFormatting sqref="F7">
    <cfRule type="duplicateValues" dxfId="145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144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H7" sqref="H7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82" t="s">
        <v>121</v>
      </c>
      <c r="C3" s="182"/>
      <c r="D3" s="182"/>
      <c r="E3" s="182"/>
      <c r="G3" s="227" t="s">
        <v>128</v>
      </c>
      <c r="H3" s="227"/>
      <c r="I3" s="227"/>
      <c r="J3" s="227" t="s">
        <v>120</v>
      </c>
      <c r="K3" s="227"/>
      <c r="L3" s="227"/>
      <c r="M3" s="211" t="s">
        <v>14</v>
      </c>
      <c r="N3" s="211"/>
      <c r="O3" s="211"/>
    </row>
    <row r="4" spans="2:15" s="145" customFormat="1" ht="35.450000000000003" customHeight="1" x14ac:dyDescent="0.25">
      <c r="B4" s="134"/>
      <c r="C4" s="134"/>
      <c r="D4" s="134"/>
      <c r="E4" s="134"/>
      <c r="G4" s="134"/>
      <c r="H4" s="134"/>
      <c r="I4" s="134"/>
      <c r="J4" s="146"/>
      <c r="K4" s="146"/>
      <c r="L4" s="146"/>
      <c r="M4" s="134"/>
      <c r="N4" s="134"/>
      <c r="O4" s="134"/>
    </row>
    <row r="5" spans="2:15" s="3" customFormat="1" ht="42.6" customHeight="1" x14ac:dyDescent="0.25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50000000000003" customHeight="1" x14ac:dyDescent="0.25">
      <c r="B6" s="8">
        <v>1</v>
      </c>
      <c r="C6" s="144" t="s">
        <v>123</v>
      </c>
      <c r="D6" s="226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15" customHeight="1" x14ac:dyDescent="0.25">
      <c r="B7" s="8">
        <v>2</v>
      </c>
      <c r="C7" s="148" t="s">
        <v>16</v>
      </c>
      <c r="D7" s="226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11"/>
      <c r="L7" s="8"/>
      <c r="M7" s="8"/>
      <c r="N7" s="8"/>
      <c r="O7" s="8"/>
    </row>
    <row r="8" spans="2:15" ht="21" customHeight="1" x14ac:dyDescent="0.25">
      <c r="B8" s="193" t="s">
        <v>5</v>
      </c>
      <c r="C8" s="193"/>
      <c r="D8" s="193"/>
      <c r="E8" s="193"/>
      <c r="F8" s="193"/>
      <c r="G8" s="18"/>
      <c r="H8" s="18"/>
      <c r="I8" s="19">
        <f>SUM(I6:I7)</f>
        <v>113000</v>
      </c>
      <c r="J8" s="20"/>
      <c r="K8" s="20"/>
      <c r="L8" s="21"/>
      <c r="M8" s="20"/>
      <c r="N8" s="20"/>
      <c r="O8" s="20"/>
    </row>
    <row r="9" spans="2:15" ht="10.5" customHeight="1" thickBot="1" x14ac:dyDescent="0.3">
      <c r="B9" s="4"/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4"/>
      <c r="N9" s="194"/>
      <c r="O9" s="195"/>
    </row>
    <row r="10" spans="2:15" ht="27" customHeight="1" thickBot="1" x14ac:dyDescent="0.3">
      <c r="B10" s="196" t="s">
        <v>10</v>
      </c>
      <c r="C10" s="197"/>
      <c r="D10" s="198">
        <v>0.2</v>
      </c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200"/>
    </row>
    <row r="11" spans="2:15" ht="30.6" customHeight="1" thickBot="1" x14ac:dyDescent="0.3">
      <c r="B11" s="183" t="s">
        <v>6</v>
      </c>
      <c r="C11" s="184"/>
      <c r="D11" s="185" t="s">
        <v>127</v>
      </c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7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4.1500000000000004" customHeight="1" x14ac:dyDescent="0.25"/>
    <row r="22" spans="11:15" ht="24" customHeight="1" x14ac:dyDescent="0.25">
      <c r="K22" s="5"/>
      <c r="M22" s="188" t="s">
        <v>12</v>
      </c>
      <c r="N22" s="188"/>
      <c r="O22" s="188"/>
    </row>
  </sheetData>
  <mergeCells count="13">
    <mergeCell ref="D6:D7"/>
    <mergeCell ref="B1:O1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6">
    <cfRule type="duplicateValues" dxfId="143" priority="14"/>
  </conditionalFormatting>
  <conditionalFormatting sqref="F6">
    <cfRule type="duplicateValues" dxfId="142" priority="15"/>
    <cfRule type="duplicateValues" dxfId="141" priority="16"/>
    <cfRule type="duplicateValues" dxfId="140" priority="17"/>
  </conditionalFormatting>
  <conditionalFormatting sqref="F6">
    <cfRule type="duplicateValues" dxfId="139" priority="18"/>
  </conditionalFormatting>
  <conditionalFormatting sqref="F6">
    <cfRule type="duplicateValues" dxfId="138" priority="19"/>
  </conditionalFormatting>
  <conditionalFormatting sqref="F6">
    <cfRule type="duplicateValues" dxfId="137" priority="12"/>
    <cfRule type="duplicateValues" dxfId="136" priority="13"/>
  </conditionalFormatting>
  <conditionalFormatting sqref="F6">
    <cfRule type="duplicateValues" dxfId="135" priority="11"/>
  </conditionalFormatting>
  <conditionalFormatting sqref="F7">
    <cfRule type="duplicateValues" dxfId="134" priority="4"/>
  </conditionalFormatting>
  <conditionalFormatting sqref="F7">
    <cfRule type="duplicateValues" dxfId="133" priority="5"/>
    <cfRule type="duplicateValues" dxfId="132" priority="6"/>
    <cfRule type="duplicateValues" dxfId="131" priority="7"/>
  </conditionalFormatting>
  <conditionalFormatting sqref="F7">
    <cfRule type="duplicateValues" dxfId="130" priority="8"/>
  </conditionalFormatting>
  <conditionalFormatting sqref="F7">
    <cfRule type="duplicateValues" dxfId="129" priority="9"/>
  </conditionalFormatting>
  <conditionalFormatting sqref="F7">
    <cfRule type="duplicateValues" dxfId="128" priority="2"/>
    <cfRule type="duplicateValues" dxfId="127" priority="3"/>
  </conditionalFormatting>
  <conditionalFormatting sqref="F7">
    <cfRule type="duplicateValues" dxfId="126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5.855468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3.570312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8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8" ht="187.15" customHeight="1" thickBot="1" x14ac:dyDescent="0.3">
      <c r="B3" s="182" t="s">
        <v>129</v>
      </c>
      <c r="C3" s="182"/>
      <c r="D3" s="182"/>
      <c r="E3" s="182"/>
      <c r="G3" s="182" t="s">
        <v>72</v>
      </c>
      <c r="H3" s="182"/>
      <c r="I3" s="182"/>
      <c r="J3" s="204" t="s">
        <v>73</v>
      </c>
      <c r="K3" s="204"/>
      <c r="L3" s="204"/>
      <c r="M3" s="204" t="s">
        <v>74</v>
      </c>
      <c r="N3" s="204"/>
      <c r="O3" s="204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133</v>
      </c>
      <c r="H4" s="87" t="s">
        <v>41</v>
      </c>
      <c r="I4" s="73" t="s">
        <v>4</v>
      </c>
      <c r="J4" s="87" t="s">
        <v>133</v>
      </c>
      <c r="K4" s="87" t="s">
        <v>41</v>
      </c>
      <c r="L4" s="76" t="s">
        <v>4</v>
      </c>
      <c r="M4" s="87" t="s">
        <v>133</v>
      </c>
      <c r="N4" s="87" t="s">
        <v>41</v>
      </c>
      <c r="O4" s="73" t="s">
        <v>4</v>
      </c>
    </row>
    <row r="5" spans="2:18" s="64" customFormat="1" ht="84.6" customHeight="1" x14ac:dyDescent="0.25">
      <c r="B5" s="136">
        <v>1</v>
      </c>
      <c r="C5" s="136" t="s">
        <v>132</v>
      </c>
      <c r="D5" s="137" t="s">
        <v>76</v>
      </c>
      <c r="E5" s="137" t="s">
        <v>131</v>
      </c>
      <c r="F5" s="136" t="s">
        <v>130</v>
      </c>
      <c r="G5" s="137"/>
      <c r="H5" s="88"/>
      <c r="I5" s="89"/>
      <c r="J5" s="137">
        <v>3</v>
      </c>
      <c r="K5" s="88">
        <v>130</v>
      </c>
      <c r="L5" s="88">
        <f>J5*K5</f>
        <v>390</v>
      </c>
      <c r="M5" s="136"/>
      <c r="N5" s="136"/>
      <c r="O5" s="89"/>
      <c r="Q5" s="91"/>
      <c r="R5" s="92"/>
    </row>
    <row r="6" spans="2:18" s="65" customFormat="1" ht="24" customHeight="1" thickBot="1" x14ac:dyDescent="0.3">
      <c r="B6" s="214" t="s">
        <v>5</v>
      </c>
      <c r="C6" s="215"/>
      <c r="D6" s="215"/>
      <c r="E6" s="215"/>
      <c r="F6" s="216"/>
      <c r="G6" s="93"/>
      <c r="H6" s="94"/>
      <c r="I6" s="90"/>
      <c r="J6" s="95"/>
      <c r="K6" s="96"/>
      <c r="L6" s="97">
        <f>SUM(L5)</f>
        <v>390</v>
      </c>
      <c r="M6" s="98"/>
      <c r="N6" s="96"/>
      <c r="O6" s="99"/>
    </row>
    <row r="7" spans="2:18" ht="10.5" customHeight="1" thickBot="1" x14ac:dyDescent="0.3">
      <c r="B7" s="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5"/>
    </row>
    <row r="8" spans="2:18" ht="27" customHeight="1" thickBot="1" x14ac:dyDescent="0.3">
      <c r="B8" s="196" t="s">
        <v>10</v>
      </c>
      <c r="C8" s="197"/>
      <c r="D8" s="198">
        <v>0.2</v>
      </c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200"/>
    </row>
    <row r="9" spans="2:18" ht="43.15" customHeight="1" thickBot="1" x14ac:dyDescent="0.3">
      <c r="B9" s="183" t="s">
        <v>6</v>
      </c>
      <c r="C9" s="184"/>
      <c r="D9" s="217" t="s">
        <v>77</v>
      </c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8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88" t="s">
        <v>12</v>
      </c>
      <c r="N20" s="188"/>
      <c r="O20" s="18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6" sqref="H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82" t="s">
        <v>134</v>
      </c>
      <c r="C3" s="182"/>
      <c r="D3" s="182"/>
      <c r="E3" s="182"/>
      <c r="G3" s="227" t="s">
        <v>128</v>
      </c>
      <c r="H3" s="227"/>
      <c r="I3" s="227"/>
      <c r="J3" s="227" t="s">
        <v>120</v>
      </c>
      <c r="K3" s="227"/>
      <c r="L3" s="227"/>
      <c r="M3" s="211" t="s">
        <v>14</v>
      </c>
      <c r="N3" s="211"/>
      <c r="O3" s="211"/>
    </row>
    <row r="4" spans="2:15" s="145" customFormat="1" ht="35.450000000000003" customHeight="1" x14ac:dyDescent="0.25">
      <c r="B4" s="141"/>
      <c r="C4" s="141"/>
      <c r="D4" s="141"/>
      <c r="E4" s="141"/>
      <c r="G4" s="141"/>
      <c r="H4" s="141"/>
      <c r="I4" s="141"/>
      <c r="J4" s="146"/>
      <c r="K4" s="146"/>
      <c r="L4" s="146"/>
      <c r="M4" s="141"/>
      <c r="N4" s="141"/>
      <c r="O4" s="141"/>
    </row>
    <row r="5" spans="2:15" s="3" customFormat="1" ht="42.6" customHeight="1" x14ac:dyDescent="0.25">
      <c r="B5" s="140" t="s">
        <v>8</v>
      </c>
      <c r="C5" s="140" t="s">
        <v>0</v>
      </c>
      <c r="D5" s="140" t="s">
        <v>1</v>
      </c>
      <c r="E5" s="140" t="s">
        <v>11</v>
      </c>
      <c r="F5" s="140" t="s">
        <v>9</v>
      </c>
      <c r="G5" s="140" t="s">
        <v>19</v>
      </c>
      <c r="H5" s="7" t="s">
        <v>20</v>
      </c>
      <c r="I5" s="140" t="s">
        <v>4</v>
      </c>
      <c r="J5" s="7" t="s">
        <v>19</v>
      </c>
      <c r="K5" s="7" t="s">
        <v>20</v>
      </c>
      <c r="L5" s="140" t="s">
        <v>4</v>
      </c>
      <c r="M5" s="140" t="s">
        <v>2</v>
      </c>
      <c r="N5" s="140" t="s">
        <v>3</v>
      </c>
      <c r="O5" s="140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47" t="s">
        <v>137</v>
      </c>
      <c r="E6" s="67" t="s">
        <v>135</v>
      </c>
      <c r="F6" s="26" t="s">
        <v>136</v>
      </c>
      <c r="G6" s="8">
        <v>3</v>
      </c>
      <c r="H6" s="147">
        <v>229350</v>
      </c>
      <c r="I6" s="8">
        <f>G6*H6</f>
        <v>688050</v>
      </c>
      <c r="J6" s="147"/>
      <c r="K6" s="147"/>
      <c r="L6" s="8"/>
      <c r="M6" s="8"/>
      <c r="N6" s="8"/>
      <c r="O6" s="8"/>
    </row>
    <row r="7" spans="2:15" ht="21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SUM(I6:I6)</f>
        <v>688050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s="65" customFormat="1" ht="30.6" customHeight="1" thickBot="1" x14ac:dyDescent="0.3">
      <c r="B10" s="206" t="s">
        <v>6</v>
      </c>
      <c r="C10" s="207"/>
      <c r="D10" s="228" t="s">
        <v>138</v>
      </c>
      <c r="E10" s="229"/>
      <c r="F10" s="229"/>
      <c r="G10" s="229"/>
      <c r="H10" s="229"/>
      <c r="I10" s="229"/>
      <c r="J10" s="229"/>
      <c r="K10" s="229"/>
      <c r="L10" s="229"/>
      <c r="M10" s="229"/>
      <c r="N10" s="229"/>
      <c r="O10" s="23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2">
    <mergeCell ref="M21:O21"/>
    <mergeCell ref="B7:F7"/>
    <mergeCell ref="C8:O8"/>
    <mergeCell ref="B9:C9"/>
    <mergeCell ref="D9:O9"/>
    <mergeCell ref="B10:C10"/>
    <mergeCell ref="D10:O10"/>
    <mergeCell ref="B1:O1"/>
    <mergeCell ref="B3:E3"/>
    <mergeCell ref="G3:I3"/>
    <mergeCell ref="J3:L3"/>
    <mergeCell ref="M3:O3"/>
  </mergeCells>
  <conditionalFormatting sqref="F6">
    <cfRule type="duplicateValues" dxfId="125" priority="4"/>
  </conditionalFormatting>
  <conditionalFormatting sqref="F6">
    <cfRule type="duplicateValues" dxfId="124" priority="5"/>
    <cfRule type="duplicateValues" dxfId="123" priority="6"/>
    <cfRule type="duplicateValues" dxfId="122" priority="7"/>
  </conditionalFormatting>
  <conditionalFormatting sqref="F6">
    <cfRule type="duplicateValues" dxfId="121" priority="8"/>
  </conditionalFormatting>
  <conditionalFormatting sqref="F6">
    <cfRule type="duplicateValues" dxfId="120" priority="9"/>
  </conditionalFormatting>
  <conditionalFormatting sqref="F6">
    <cfRule type="duplicateValues" dxfId="119" priority="2"/>
    <cfRule type="duplicateValues" dxfId="118" priority="3"/>
  </conditionalFormatting>
  <conditionalFormatting sqref="F6">
    <cfRule type="duplicateValues" dxfId="117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7.140625" style="1" customWidth="1"/>
    <col min="7" max="7" width="7.7109375" style="1" customWidth="1"/>
    <col min="8" max="8" width="16.42578125" style="1" customWidth="1"/>
    <col min="9" max="9" width="16.5703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4.140625" style="1" customWidth="1"/>
    <col min="15" max="15" width="16.28515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2" t="s">
        <v>143</v>
      </c>
      <c r="C3" s="182"/>
      <c r="D3" s="182"/>
      <c r="E3" s="182"/>
      <c r="G3" s="182" t="s">
        <v>139</v>
      </c>
      <c r="H3" s="182"/>
      <c r="I3" s="182"/>
      <c r="J3" s="204" t="s">
        <v>140</v>
      </c>
      <c r="K3" s="204"/>
      <c r="L3" s="204"/>
      <c r="M3" s="204" t="s">
        <v>141</v>
      </c>
      <c r="N3" s="204"/>
      <c r="O3" s="204"/>
    </row>
    <row r="4" spans="2:15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9" customHeight="1" x14ac:dyDescent="0.25">
      <c r="B5" s="142">
        <v>1</v>
      </c>
      <c r="C5" s="142" t="s">
        <v>16</v>
      </c>
      <c r="D5" s="143" t="s">
        <v>146</v>
      </c>
      <c r="E5" s="9" t="s">
        <v>144</v>
      </c>
      <c r="F5" s="154" t="s">
        <v>145</v>
      </c>
      <c r="G5" s="143">
        <v>2</v>
      </c>
      <c r="H5" s="88">
        <v>1040000</v>
      </c>
      <c r="I5" s="88">
        <f>H5*G5</f>
        <v>2080000</v>
      </c>
      <c r="J5" s="143"/>
      <c r="K5" s="88"/>
      <c r="L5" s="88"/>
      <c r="M5" s="143"/>
      <c r="N5" s="88"/>
      <c r="O5" s="88"/>
    </row>
    <row r="6" spans="2:15" s="65" customFormat="1" ht="36" customHeight="1" x14ac:dyDescent="0.25">
      <c r="B6" s="149"/>
      <c r="C6" s="149"/>
      <c r="D6" s="143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">
      <c r="B7" s="220" t="s">
        <v>5</v>
      </c>
      <c r="C7" s="221"/>
      <c r="D7" s="221"/>
      <c r="E7" s="221"/>
      <c r="F7" s="222"/>
      <c r="G7" s="150"/>
      <c r="H7" s="151"/>
      <c r="I7" s="152">
        <f>SUM(I5)</f>
        <v>2080000</v>
      </c>
      <c r="J7" s="124"/>
      <c r="K7" s="125"/>
      <c r="L7" s="126"/>
      <c r="M7" s="127"/>
      <c r="N7" s="125"/>
      <c r="O7" s="153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27.6" customHeight="1" thickBot="1" x14ac:dyDescent="0.3">
      <c r="B10" s="183" t="s">
        <v>6</v>
      </c>
      <c r="C10" s="184"/>
      <c r="D10" s="202" t="s">
        <v>147</v>
      </c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116" priority="4"/>
  </conditionalFormatting>
  <conditionalFormatting sqref="F5">
    <cfRule type="duplicateValues" dxfId="115" priority="5"/>
    <cfRule type="duplicateValues" dxfId="114" priority="6"/>
    <cfRule type="duplicateValues" dxfId="113" priority="7"/>
  </conditionalFormatting>
  <conditionalFormatting sqref="F5">
    <cfRule type="duplicateValues" dxfId="112" priority="8"/>
  </conditionalFormatting>
  <conditionalFormatting sqref="F5">
    <cfRule type="duplicateValues" dxfId="111" priority="9"/>
  </conditionalFormatting>
  <conditionalFormatting sqref="F5">
    <cfRule type="duplicateValues" dxfId="110" priority="2"/>
    <cfRule type="duplicateValues" dxfId="109" priority="3"/>
  </conditionalFormatting>
  <conditionalFormatting sqref="F5">
    <cfRule type="duplicateValues" dxfId="10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{7FB45A9C-294E-4E24-B61A-48079E4B577E}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B45A9C-294E-4E24-B61A-48079E4B5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82" t="s">
        <v>152</v>
      </c>
      <c r="C3" s="182"/>
      <c r="D3" s="182"/>
      <c r="E3" s="182"/>
      <c r="G3" s="227" t="s">
        <v>128</v>
      </c>
      <c r="H3" s="227"/>
      <c r="I3" s="227"/>
      <c r="J3" s="227" t="s">
        <v>120</v>
      </c>
      <c r="K3" s="227"/>
      <c r="L3" s="227"/>
      <c r="M3" s="211" t="s">
        <v>14</v>
      </c>
      <c r="N3" s="211"/>
      <c r="O3" s="211"/>
    </row>
    <row r="4" spans="2:15" s="145" customFormat="1" ht="35.450000000000003" customHeight="1" x14ac:dyDescent="0.25">
      <c r="B4" s="156"/>
      <c r="C4" s="156"/>
      <c r="D4" s="156"/>
      <c r="E4" s="156"/>
      <c r="G4" s="156"/>
      <c r="H4" s="156"/>
      <c r="I4" s="156"/>
      <c r="J4" s="158"/>
      <c r="K4" s="158"/>
      <c r="L4" s="158"/>
      <c r="M4" s="156"/>
      <c r="N4" s="156"/>
      <c r="O4" s="156"/>
    </row>
    <row r="5" spans="2:15" s="3" customFormat="1" ht="42.6" customHeight="1" x14ac:dyDescent="0.25">
      <c r="B5" s="155" t="s">
        <v>8</v>
      </c>
      <c r="C5" s="155" t="s">
        <v>0</v>
      </c>
      <c r="D5" s="155" t="s">
        <v>1</v>
      </c>
      <c r="E5" s="155" t="s">
        <v>11</v>
      </c>
      <c r="F5" s="155" t="s">
        <v>9</v>
      </c>
      <c r="G5" s="155" t="s">
        <v>19</v>
      </c>
      <c r="H5" s="7" t="s">
        <v>20</v>
      </c>
      <c r="I5" s="155" t="s">
        <v>4</v>
      </c>
      <c r="J5" s="7" t="s">
        <v>19</v>
      </c>
      <c r="K5" s="7" t="s">
        <v>20</v>
      </c>
      <c r="L5" s="155" t="s">
        <v>4</v>
      </c>
      <c r="M5" s="155" t="s">
        <v>2</v>
      </c>
      <c r="N5" s="155" t="s">
        <v>3</v>
      </c>
      <c r="O5" s="155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57" t="s">
        <v>150</v>
      </c>
      <c r="E6" s="132" t="s">
        <v>148</v>
      </c>
      <c r="F6" s="26" t="s">
        <v>149</v>
      </c>
      <c r="G6" s="8">
        <v>6</v>
      </c>
      <c r="H6" s="157">
        <v>197500</v>
      </c>
      <c r="I6" s="8">
        <f>G6*H6</f>
        <v>1185000</v>
      </c>
      <c r="J6" s="157"/>
      <c r="K6" s="157"/>
      <c r="L6" s="8"/>
      <c r="M6" s="8"/>
      <c r="N6" s="8"/>
      <c r="O6" s="8"/>
    </row>
    <row r="7" spans="2:15" ht="21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SUM(I6:I6)</f>
        <v>1185000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s="65" customFormat="1" ht="30.6" customHeight="1" thickBot="1" x14ac:dyDescent="0.3">
      <c r="B10" s="206" t="s">
        <v>6</v>
      </c>
      <c r="C10" s="207"/>
      <c r="D10" s="231" t="s">
        <v>151</v>
      </c>
      <c r="E10" s="209"/>
      <c r="F10" s="209"/>
      <c r="G10" s="209"/>
      <c r="H10" s="209"/>
      <c r="I10" s="209"/>
      <c r="J10" s="209"/>
      <c r="K10" s="209"/>
      <c r="L10" s="209"/>
      <c r="M10" s="209"/>
      <c r="N10" s="209"/>
      <c r="O10" s="21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107" priority="4"/>
  </conditionalFormatting>
  <conditionalFormatting sqref="F6">
    <cfRule type="duplicateValues" dxfId="106" priority="5"/>
    <cfRule type="duplicateValues" dxfId="105" priority="6"/>
    <cfRule type="duplicateValues" dxfId="104" priority="7"/>
  </conditionalFormatting>
  <conditionalFormatting sqref="F6">
    <cfRule type="duplicateValues" dxfId="103" priority="8"/>
  </conditionalFormatting>
  <conditionalFormatting sqref="F6">
    <cfRule type="duplicateValues" dxfId="102" priority="9"/>
  </conditionalFormatting>
  <conditionalFormatting sqref="F6">
    <cfRule type="duplicateValues" dxfId="101" priority="2"/>
    <cfRule type="duplicateValues" dxfId="100" priority="3"/>
  </conditionalFormatting>
  <conditionalFormatting sqref="F6">
    <cfRule type="duplicateValues" dxfId="99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F5" sqref="F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2" t="s">
        <v>153</v>
      </c>
      <c r="C3" s="182"/>
      <c r="D3" s="182"/>
      <c r="E3" s="182"/>
      <c r="G3" s="219" t="s">
        <v>105</v>
      </c>
      <c r="H3" s="219"/>
      <c r="I3" s="219"/>
      <c r="J3" s="204" t="s">
        <v>108</v>
      </c>
      <c r="K3" s="204"/>
      <c r="L3" s="204"/>
      <c r="M3" s="204" t="s">
        <v>109</v>
      </c>
      <c r="N3" s="204"/>
      <c r="O3" s="204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232" t="s">
        <v>154</v>
      </c>
      <c r="D5" s="232" t="s">
        <v>154</v>
      </c>
      <c r="E5" s="161" t="s">
        <v>69</v>
      </c>
      <c r="F5" s="26" t="s">
        <v>157</v>
      </c>
      <c r="G5" s="26"/>
      <c r="H5" s="129"/>
      <c r="I5" s="129"/>
      <c r="J5" s="130">
        <v>5</v>
      </c>
      <c r="K5" s="130">
        <v>20000</v>
      </c>
      <c r="L5" s="129">
        <f>K5*J5</f>
        <v>100000</v>
      </c>
      <c r="M5" s="129"/>
      <c r="N5" s="129"/>
      <c r="O5" s="129"/>
    </row>
    <row r="6" spans="2:15" s="131" customFormat="1" ht="41.45" customHeight="1" x14ac:dyDescent="0.25">
      <c r="B6" s="129">
        <v>2</v>
      </c>
      <c r="C6" s="233"/>
      <c r="D6" s="233"/>
      <c r="E6" s="161" t="s">
        <v>155</v>
      </c>
      <c r="F6" s="26" t="s">
        <v>156</v>
      </c>
      <c r="G6" s="26"/>
      <c r="H6" s="129"/>
      <c r="I6" s="129"/>
      <c r="J6" s="130">
        <v>5</v>
      </c>
      <c r="K6" s="130">
        <v>15000</v>
      </c>
      <c r="L6" s="129">
        <f>K6*J6</f>
        <v>75000</v>
      </c>
      <c r="M6" s="129"/>
      <c r="N6" s="129"/>
      <c r="O6" s="129"/>
    </row>
    <row r="7" spans="2:15" ht="24" customHeight="1" thickBot="1" x14ac:dyDescent="0.3">
      <c r="B7" s="220" t="s">
        <v>5</v>
      </c>
      <c r="C7" s="221"/>
      <c r="D7" s="221"/>
      <c r="E7" s="221"/>
      <c r="F7" s="222"/>
      <c r="G7" s="162"/>
      <c r="H7" s="162"/>
      <c r="I7" s="162"/>
      <c r="J7" s="124"/>
      <c r="K7" s="125"/>
      <c r="L7" s="126">
        <f>SUM(L5:L6)</f>
        <v>175000</v>
      </c>
      <c r="M7" s="127"/>
      <c r="N7" s="125"/>
      <c r="O7" s="128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33" customHeight="1" thickBot="1" x14ac:dyDescent="0.3">
      <c r="B10" s="183" t="s">
        <v>6</v>
      </c>
      <c r="C10" s="184"/>
      <c r="D10" s="217" t="s">
        <v>158</v>
      </c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5">
    <mergeCell ref="B1:O1"/>
    <mergeCell ref="C2:O2"/>
    <mergeCell ref="B3:E3"/>
    <mergeCell ref="G3:I3"/>
    <mergeCell ref="J3:L3"/>
    <mergeCell ref="M3:O3"/>
    <mergeCell ref="M21:O21"/>
    <mergeCell ref="C5:C6"/>
    <mergeCell ref="D5:D6"/>
    <mergeCell ref="B7:F7"/>
    <mergeCell ref="C8:O8"/>
    <mergeCell ref="B9:C9"/>
    <mergeCell ref="D9:O9"/>
    <mergeCell ref="B10:C10"/>
    <mergeCell ref="D10:O10"/>
  </mergeCells>
  <conditionalFormatting sqref="F5:F6">
    <cfRule type="duplicateValues" dxfId="98" priority="4"/>
  </conditionalFormatting>
  <conditionalFormatting sqref="F5:F6">
    <cfRule type="duplicateValues" dxfId="97" priority="5"/>
    <cfRule type="duplicateValues" dxfId="96" priority="6"/>
    <cfRule type="duplicateValues" dxfId="95" priority="7"/>
  </conditionalFormatting>
  <conditionalFormatting sqref="F5:F6">
    <cfRule type="duplicateValues" dxfId="94" priority="8"/>
  </conditionalFormatting>
  <conditionalFormatting sqref="F5:F6">
    <cfRule type="duplicateValues" dxfId="93" priority="9"/>
  </conditionalFormatting>
  <conditionalFormatting sqref="F5:F6">
    <cfRule type="duplicateValues" dxfId="92" priority="2"/>
    <cfRule type="duplicateValues" dxfId="91" priority="3"/>
  </conditionalFormatting>
  <conditionalFormatting sqref="F5:F6">
    <cfRule type="duplicateValues" dxfId="90" priority="1"/>
  </conditionalFormatting>
  <conditionalFormatting sqref="F5: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{4213078E-4940-456A-BA81-65EBDB109352}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13078E-4940-456A-BA81-65EBDB1093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85546875" style="1" customWidth="1"/>
    <col min="5" max="5" width="15.7109375" style="1" customWidth="1"/>
    <col min="6" max="6" width="17.140625" style="1" customWidth="1"/>
    <col min="7" max="7" width="7.7109375" style="1" customWidth="1"/>
    <col min="8" max="8" width="15.28515625" style="1" customWidth="1"/>
    <col min="9" max="9" width="16.5703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2.42578125" style="1" customWidth="1"/>
    <col min="15" max="15" width="14.57031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2" t="s">
        <v>159</v>
      </c>
      <c r="C3" s="182"/>
      <c r="D3" s="182"/>
      <c r="E3" s="182"/>
      <c r="G3" s="182" t="s">
        <v>139</v>
      </c>
      <c r="H3" s="182"/>
      <c r="I3" s="182"/>
      <c r="J3" s="204" t="s">
        <v>140</v>
      </c>
      <c r="K3" s="204"/>
      <c r="L3" s="204"/>
      <c r="M3" s="204" t="s">
        <v>141</v>
      </c>
      <c r="N3" s="204"/>
      <c r="O3" s="204"/>
    </row>
    <row r="4" spans="2:15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9" customHeight="1" x14ac:dyDescent="0.25">
      <c r="B5" s="159">
        <v>1</v>
      </c>
      <c r="C5" s="159" t="s">
        <v>16</v>
      </c>
      <c r="D5" s="160" t="s">
        <v>160</v>
      </c>
      <c r="E5" s="25" t="s">
        <v>161</v>
      </c>
      <c r="F5" s="26" t="s">
        <v>162</v>
      </c>
      <c r="G5" s="160">
        <v>2</v>
      </c>
      <c r="H5" s="88">
        <v>900000</v>
      </c>
      <c r="I5" s="88">
        <f>H5*G5</f>
        <v>1800000</v>
      </c>
      <c r="J5" s="160"/>
      <c r="K5" s="88"/>
      <c r="L5" s="88"/>
      <c r="M5" s="160"/>
      <c r="N5" s="88"/>
      <c r="O5" s="88"/>
    </row>
    <row r="6" spans="2:15" s="65" customFormat="1" ht="36" customHeight="1" x14ac:dyDescent="0.25">
      <c r="B6" s="149"/>
      <c r="C6" s="149"/>
      <c r="D6" s="160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">
      <c r="B7" s="220" t="s">
        <v>5</v>
      </c>
      <c r="C7" s="221"/>
      <c r="D7" s="221"/>
      <c r="E7" s="221"/>
      <c r="F7" s="222"/>
      <c r="G7" s="150"/>
      <c r="H7" s="151"/>
      <c r="I7" s="152">
        <f>SUM(I5)</f>
        <v>1800000</v>
      </c>
      <c r="J7" s="124"/>
      <c r="K7" s="125"/>
      <c r="L7" s="126"/>
      <c r="M7" s="127"/>
      <c r="N7" s="125"/>
      <c r="O7" s="153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27.6" customHeight="1" thickBot="1" x14ac:dyDescent="0.3">
      <c r="B10" s="183" t="s">
        <v>6</v>
      </c>
      <c r="C10" s="184"/>
      <c r="D10" s="202" t="s">
        <v>163</v>
      </c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89" priority="4"/>
  </conditionalFormatting>
  <conditionalFormatting sqref="F5">
    <cfRule type="duplicateValues" dxfId="88" priority="5"/>
    <cfRule type="duplicateValues" dxfId="87" priority="6"/>
    <cfRule type="duplicateValues" dxfId="86" priority="7"/>
  </conditionalFormatting>
  <conditionalFormatting sqref="F5">
    <cfRule type="duplicateValues" dxfId="85" priority="8"/>
  </conditionalFormatting>
  <conditionalFormatting sqref="F5">
    <cfRule type="duplicateValues" dxfId="84" priority="9"/>
  </conditionalFormatting>
  <conditionalFormatting sqref="F5">
    <cfRule type="duplicateValues" dxfId="83" priority="2"/>
    <cfRule type="duplicateValues" dxfId="82" priority="3"/>
  </conditionalFormatting>
  <conditionalFormatting sqref="F5">
    <cfRule type="duplicateValues" dxfId="8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{66E888F7-9D95-45F4-B8B2-AA4DF4C0459B}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6E888F7-9D95-45F4-B8B2-AA4DF4C0459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Q4" sqref="Q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5" ht="195" customHeight="1" thickBot="1" x14ac:dyDescent="0.3">
      <c r="B3" s="182" t="s">
        <v>168</v>
      </c>
      <c r="C3" s="182"/>
      <c r="D3" s="182"/>
      <c r="E3" s="182"/>
      <c r="G3" s="219" t="s">
        <v>105</v>
      </c>
      <c r="H3" s="219"/>
      <c r="I3" s="219"/>
      <c r="J3" s="204" t="s">
        <v>108</v>
      </c>
      <c r="K3" s="204"/>
      <c r="L3" s="204"/>
      <c r="M3" s="204" t="s">
        <v>109</v>
      </c>
      <c r="N3" s="204"/>
      <c r="O3" s="204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142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25" t="s">
        <v>106</v>
      </c>
      <c r="D5" s="164" t="s">
        <v>76</v>
      </c>
      <c r="E5" s="25" t="s">
        <v>69</v>
      </c>
      <c r="F5" s="26" t="s">
        <v>164</v>
      </c>
      <c r="G5" s="26">
        <v>40</v>
      </c>
      <c r="H5" s="129">
        <v>13</v>
      </c>
      <c r="I5" s="129">
        <f>G5*H5</f>
        <v>520</v>
      </c>
      <c r="J5" s="130"/>
      <c r="K5" s="130"/>
      <c r="L5" s="129"/>
      <c r="M5" s="129"/>
      <c r="N5" s="129"/>
      <c r="O5" s="129"/>
    </row>
    <row r="6" spans="2:15" s="131" customFormat="1" ht="41.45" customHeight="1" x14ac:dyDescent="0.25">
      <c r="B6" s="129">
        <v>2</v>
      </c>
      <c r="C6" s="108" t="s">
        <v>106</v>
      </c>
      <c r="D6" s="165" t="s">
        <v>76</v>
      </c>
      <c r="E6" s="132" t="s">
        <v>67</v>
      </c>
      <c r="F6" s="26" t="s">
        <v>110</v>
      </c>
      <c r="G6" s="26">
        <v>20</v>
      </c>
      <c r="H6" s="129">
        <v>15.28</v>
      </c>
      <c r="I6" s="129">
        <f>G6*H6</f>
        <v>305.59999999999997</v>
      </c>
      <c r="J6" s="130"/>
      <c r="K6" s="130"/>
      <c r="L6" s="129"/>
      <c r="M6" s="129"/>
      <c r="N6" s="129"/>
      <c r="O6" s="129"/>
    </row>
    <row r="7" spans="2:15" ht="24" customHeight="1" thickBot="1" x14ac:dyDescent="0.3">
      <c r="B7" s="220" t="s">
        <v>5</v>
      </c>
      <c r="C7" s="221"/>
      <c r="D7" s="221"/>
      <c r="E7" s="221"/>
      <c r="F7" s="222"/>
      <c r="G7" s="162"/>
      <c r="H7" s="162"/>
      <c r="I7" s="170">
        <f>SUM(I5:I6)</f>
        <v>825.59999999999991</v>
      </c>
      <c r="J7" s="124"/>
      <c r="K7" s="125"/>
      <c r="L7" s="126"/>
      <c r="M7" s="127"/>
      <c r="N7" s="125"/>
      <c r="O7" s="128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ht="33" customHeight="1" thickBot="1" x14ac:dyDescent="0.3">
      <c r="B10" s="183" t="s">
        <v>6</v>
      </c>
      <c r="C10" s="184"/>
      <c r="D10" s="217" t="s">
        <v>77</v>
      </c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80" priority="14"/>
  </conditionalFormatting>
  <conditionalFormatting sqref="F5">
    <cfRule type="duplicateValues" dxfId="79" priority="15"/>
    <cfRule type="duplicateValues" dxfId="78" priority="16"/>
    <cfRule type="duplicateValues" dxfId="77" priority="17"/>
  </conditionalFormatting>
  <conditionalFormatting sqref="F5">
    <cfRule type="duplicateValues" dxfId="76" priority="18"/>
  </conditionalFormatting>
  <conditionalFormatting sqref="F5">
    <cfRule type="duplicateValues" dxfId="75" priority="19"/>
  </conditionalFormatting>
  <conditionalFormatting sqref="F5">
    <cfRule type="duplicateValues" dxfId="74" priority="12"/>
    <cfRule type="duplicateValues" dxfId="73" priority="13"/>
  </conditionalFormatting>
  <conditionalFormatting sqref="F5">
    <cfRule type="duplicateValues" dxfId="72" priority="11"/>
  </conditionalFormatting>
  <conditionalFormatting sqref="F6">
    <cfRule type="duplicateValues" dxfId="71" priority="4"/>
  </conditionalFormatting>
  <conditionalFormatting sqref="F6">
    <cfRule type="duplicateValues" dxfId="70" priority="5"/>
    <cfRule type="duplicateValues" dxfId="69" priority="6"/>
    <cfRule type="duplicateValues" dxfId="68" priority="7"/>
  </conditionalFormatting>
  <conditionalFormatting sqref="F6">
    <cfRule type="duplicateValues" dxfId="67" priority="8"/>
  </conditionalFormatting>
  <conditionalFormatting sqref="F6">
    <cfRule type="duplicateValues" dxfId="66" priority="9"/>
  </conditionalFormatting>
  <conditionalFormatting sqref="F6">
    <cfRule type="duplicateValues" dxfId="65" priority="2"/>
    <cfRule type="duplicateValues" dxfId="64" priority="3"/>
  </conditionalFormatting>
  <conditionalFormatting sqref="F6">
    <cfRule type="duplicateValues" dxfId="63" priority="1"/>
  </conditionalFormatting>
  <conditionalFormatting sqref="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{DBB3F8C1-DDF0-4CE8-A9A0-1A13D1A08BE1}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B3F8C1-DDF0-4CE8-A9A0-1A13D1A08BE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9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9" ht="11.25" customHeight="1" x14ac:dyDescent="0.25">
      <c r="B2" s="2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</row>
    <row r="3" spans="2:19" ht="187.9" customHeight="1" x14ac:dyDescent="0.25">
      <c r="B3" s="182" t="s">
        <v>165</v>
      </c>
      <c r="C3" s="182"/>
      <c r="D3" s="182"/>
      <c r="E3" s="182"/>
      <c r="G3" s="182" t="s">
        <v>95</v>
      </c>
      <c r="H3" s="182"/>
      <c r="I3" s="182"/>
      <c r="J3" s="182" t="s">
        <v>96</v>
      </c>
      <c r="K3" s="182"/>
      <c r="L3" s="182"/>
      <c r="M3" s="234" t="s">
        <v>97</v>
      </c>
      <c r="N3" s="234"/>
      <c r="O3" s="234"/>
      <c r="Q3" s="182"/>
      <c r="R3" s="182"/>
      <c r="S3" s="182"/>
    </row>
    <row r="4" spans="2:19" s="3" customFormat="1" ht="31.5" x14ac:dyDescent="0.25">
      <c r="B4" s="163" t="s">
        <v>8</v>
      </c>
      <c r="C4" s="163" t="s">
        <v>0</v>
      </c>
      <c r="D4" s="163" t="s">
        <v>1</v>
      </c>
      <c r="E4" s="163" t="s">
        <v>11</v>
      </c>
      <c r="F4" s="163" t="s">
        <v>9</v>
      </c>
      <c r="G4" s="163" t="s">
        <v>2</v>
      </c>
      <c r="H4" s="7" t="s">
        <v>64</v>
      </c>
      <c r="I4" s="163" t="s">
        <v>4</v>
      </c>
      <c r="J4" s="163" t="s">
        <v>2</v>
      </c>
      <c r="K4" s="7" t="s">
        <v>60</v>
      </c>
      <c r="L4" s="163" t="s">
        <v>4</v>
      </c>
      <c r="M4" s="163" t="s">
        <v>2</v>
      </c>
      <c r="N4" s="7" t="s">
        <v>60</v>
      </c>
      <c r="O4" s="163" t="s">
        <v>4</v>
      </c>
    </row>
    <row r="5" spans="2:19" s="64" customFormat="1" ht="62.45" customHeight="1" x14ac:dyDescent="0.25">
      <c r="B5" s="54">
        <v>1</v>
      </c>
      <c r="C5" s="55" t="s">
        <v>16</v>
      </c>
      <c r="D5" s="56" t="s">
        <v>167</v>
      </c>
      <c r="E5" s="110" t="s">
        <v>57</v>
      </c>
      <c r="F5" s="111" t="s">
        <v>58</v>
      </c>
      <c r="G5" s="111">
        <v>1</v>
      </c>
      <c r="H5" s="112">
        <v>420000</v>
      </c>
      <c r="I5" s="110">
        <f>G5*H5</f>
        <v>420000</v>
      </c>
      <c r="J5" s="113"/>
      <c r="L5" s="114"/>
      <c r="M5" s="113"/>
      <c r="N5" s="114"/>
      <c r="O5" s="114"/>
    </row>
    <row r="6" spans="2:19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149999999999999" customHeight="1" thickBot="1" x14ac:dyDescent="0.3">
      <c r="B10" s="183" t="s">
        <v>5</v>
      </c>
      <c r="C10" s="205"/>
      <c r="D10" s="205"/>
      <c r="E10" s="205"/>
      <c r="F10" s="184"/>
      <c r="G10" s="47"/>
      <c r="H10" s="48"/>
      <c r="I10" s="119">
        <f>SUM(I5)</f>
        <v>420000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">
      <c r="B11" s="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5"/>
    </row>
    <row r="12" spans="2:19" ht="21.6" customHeight="1" thickBot="1" x14ac:dyDescent="0.3">
      <c r="B12" s="196" t="s">
        <v>10</v>
      </c>
      <c r="C12" s="197"/>
      <c r="D12" s="198">
        <v>0.2</v>
      </c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200"/>
    </row>
    <row r="13" spans="2:19" s="65" customFormat="1" ht="84.6" customHeight="1" thickBot="1" x14ac:dyDescent="0.3">
      <c r="B13" s="206" t="s">
        <v>6</v>
      </c>
      <c r="C13" s="207"/>
      <c r="D13" s="208" t="s">
        <v>166</v>
      </c>
      <c r="E13" s="208"/>
      <c r="F13" s="208"/>
      <c r="G13" s="208"/>
      <c r="H13" s="208"/>
      <c r="I13" s="208"/>
      <c r="J13" s="208"/>
      <c r="K13" s="208"/>
      <c r="L13" s="208"/>
      <c r="M13" s="208"/>
      <c r="N13" s="208"/>
      <c r="O13" s="235"/>
    </row>
    <row r="14" spans="2:19" ht="12.6" customHeight="1" x14ac:dyDescent="0.25"/>
    <row r="15" spans="2:19" ht="15" customHeight="1" x14ac:dyDescent="0.25"/>
    <row r="16" spans="2:19" ht="15" customHeight="1" x14ac:dyDescent="0.25"/>
    <row r="17" spans="11:15" ht="12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88" t="s">
        <v>12</v>
      </c>
      <c r="N23" s="188"/>
      <c r="O23" s="188"/>
    </row>
  </sheetData>
  <mergeCells count="14">
    <mergeCell ref="M23:O23"/>
    <mergeCell ref="Q3:S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62" priority="13"/>
  </conditionalFormatting>
  <conditionalFormatting sqref="F5">
    <cfRule type="duplicateValues" dxfId="61" priority="14"/>
    <cfRule type="duplicateValues" dxfId="60" priority="15"/>
    <cfRule type="duplicateValues" dxfId="59" priority="16"/>
  </conditionalFormatting>
  <conditionalFormatting sqref="F5">
    <cfRule type="duplicateValues" dxfId="58" priority="17"/>
  </conditionalFormatting>
  <conditionalFormatting sqref="F5">
    <cfRule type="duplicateValues" dxfId="57" priority="18"/>
  </conditionalFormatting>
  <conditionalFormatting sqref="G5">
    <cfRule type="duplicateValues" dxfId="56" priority="7"/>
  </conditionalFormatting>
  <conditionalFormatting sqref="G5">
    <cfRule type="duplicateValues" dxfId="55" priority="8"/>
    <cfRule type="duplicateValues" dxfId="54" priority="9"/>
    <cfRule type="duplicateValues" dxfId="53" priority="10"/>
  </conditionalFormatting>
  <conditionalFormatting sqref="G5">
    <cfRule type="duplicateValues" dxfId="52" priority="11"/>
  </conditionalFormatting>
  <conditionalFormatting sqref="G5">
    <cfRule type="duplicateValues" dxfId="51" priority="12"/>
  </conditionalFormatting>
  <conditionalFormatting sqref="I10">
    <cfRule type="duplicateValues" dxfId="50" priority="1"/>
  </conditionalFormatting>
  <conditionalFormatting sqref="I10">
    <cfRule type="duplicateValues" dxfId="49" priority="2"/>
    <cfRule type="duplicateValues" dxfId="48" priority="3"/>
    <cfRule type="duplicateValues" dxfId="47" priority="4"/>
  </conditionalFormatting>
  <conditionalFormatting sqref="I10">
    <cfRule type="duplicateValues" dxfId="46" priority="5"/>
  </conditionalFormatting>
  <conditionalFormatting sqref="I10">
    <cfRule type="duplicateValues" dxfId="45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82" t="s">
        <v>169</v>
      </c>
      <c r="C3" s="182"/>
      <c r="D3" s="182"/>
      <c r="E3" s="182"/>
      <c r="G3" s="227" t="s">
        <v>128</v>
      </c>
      <c r="H3" s="227"/>
      <c r="I3" s="227"/>
      <c r="J3" s="227" t="s">
        <v>120</v>
      </c>
      <c r="K3" s="227"/>
      <c r="L3" s="227"/>
      <c r="M3" s="211" t="s">
        <v>14</v>
      </c>
      <c r="N3" s="211"/>
      <c r="O3" s="211"/>
    </row>
    <row r="4" spans="2:15" s="145" customFormat="1" ht="35.450000000000003" customHeight="1" x14ac:dyDescent="0.25">
      <c r="B4" s="167"/>
      <c r="C4" s="167"/>
      <c r="D4" s="167"/>
      <c r="E4" s="167"/>
      <c r="G4" s="167"/>
      <c r="H4" s="167"/>
      <c r="I4" s="167"/>
      <c r="J4" s="169"/>
      <c r="K4" s="169"/>
      <c r="L4" s="169"/>
      <c r="M4" s="167"/>
      <c r="N4" s="167"/>
      <c r="O4" s="167"/>
    </row>
    <row r="5" spans="2:15" s="3" customFormat="1" ht="42.6" customHeight="1" x14ac:dyDescent="0.25">
      <c r="B5" s="166" t="s">
        <v>8</v>
      </c>
      <c r="C5" s="166" t="s">
        <v>0</v>
      </c>
      <c r="D5" s="166" t="s">
        <v>1</v>
      </c>
      <c r="E5" s="166" t="s">
        <v>11</v>
      </c>
      <c r="F5" s="166" t="s">
        <v>9</v>
      </c>
      <c r="G5" s="166" t="s">
        <v>19</v>
      </c>
      <c r="H5" s="7" t="s">
        <v>20</v>
      </c>
      <c r="I5" s="166" t="s">
        <v>4</v>
      </c>
      <c r="J5" s="7" t="s">
        <v>19</v>
      </c>
      <c r="K5" s="7" t="s">
        <v>20</v>
      </c>
      <c r="L5" s="166" t="s">
        <v>4</v>
      </c>
      <c r="M5" s="166" t="s">
        <v>2</v>
      </c>
      <c r="N5" s="166" t="s">
        <v>3</v>
      </c>
      <c r="O5" s="166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68" t="s">
        <v>171</v>
      </c>
      <c r="E6" s="25" t="s">
        <v>170</v>
      </c>
      <c r="F6" s="26" t="s">
        <v>173</v>
      </c>
      <c r="G6" s="8">
        <v>1</v>
      </c>
      <c r="H6" s="168">
        <v>144300</v>
      </c>
      <c r="I6" s="8">
        <f>G6*H6</f>
        <v>144300</v>
      </c>
      <c r="J6" s="168"/>
      <c r="K6" s="168"/>
      <c r="L6" s="8"/>
      <c r="M6" s="8"/>
      <c r="N6" s="8"/>
      <c r="O6" s="8"/>
    </row>
    <row r="7" spans="2:15" ht="21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SUM(I6:I6)</f>
        <v>144300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s="65" customFormat="1" ht="42.6" customHeight="1" thickBot="1" x14ac:dyDescent="0.3">
      <c r="B10" s="206" t="s">
        <v>6</v>
      </c>
      <c r="C10" s="207"/>
      <c r="D10" s="236" t="s">
        <v>172</v>
      </c>
      <c r="E10" s="209"/>
      <c r="F10" s="209"/>
      <c r="G10" s="209"/>
      <c r="H10" s="209"/>
      <c r="I10" s="209"/>
      <c r="J10" s="209"/>
      <c r="K10" s="209"/>
      <c r="L10" s="209"/>
      <c r="M10" s="209"/>
      <c r="N10" s="209"/>
      <c r="O10" s="21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44" priority="4"/>
  </conditionalFormatting>
  <conditionalFormatting sqref="F6">
    <cfRule type="duplicateValues" dxfId="43" priority="5"/>
    <cfRule type="duplicateValues" dxfId="42" priority="6"/>
    <cfRule type="duplicateValues" dxfId="41" priority="7"/>
  </conditionalFormatting>
  <conditionalFormatting sqref="F6">
    <cfRule type="duplicateValues" dxfId="40" priority="8"/>
  </conditionalFormatting>
  <conditionalFormatting sqref="F6">
    <cfRule type="duplicateValues" dxfId="39" priority="9"/>
  </conditionalFormatting>
  <conditionalFormatting sqref="F6">
    <cfRule type="duplicateValues" dxfId="38" priority="2"/>
    <cfRule type="duplicateValues" dxfId="37" priority="3"/>
  </conditionalFormatting>
  <conditionalFormatting sqref="F6">
    <cfRule type="duplicateValues" dxfId="36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B5" sqref="B5:I7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82" t="s">
        <v>174</v>
      </c>
      <c r="C3" s="182"/>
      <c r="D3" s="182"/>
      <c r="E3" s="182"/>
      <c r="G3" s="227" t="s">
        <v>128</v>
      </c>
      <c r="H3" s="227"/>
      <c r="I3" s="227"/>
      <c r="J3" s="227" t="s">
        <v>120</v>
      </c>
      <c r="K3" s="227"/>
      <c r="L3" s="227"/>
      <c r="M3" s="211" t="s">
        <v>14</v>
      </c>
      <c r="N3" s="211"/>
      <c r="O3" s="211"/>
    </row>
    <row r="4" spans="2:15" s="145" customFormat="1" ht="35.450000000000003" customHeight="1" x14ac:dyDescent="0.25">
      <c r="B4" s="171"/>
      <c r="C4" s="171"/>
      <c r="D4" s="171"/>
      <c r="E4" s="171"/>
      <c r="G4" s="171"/>
      <c r="H4" s="171"/>
      <c r="I4" s="171"/>
      <c r="J4" s="174"/>
      <c r="K4" s="174"/>
      <c r="L4" s="174"/>
      <c r="M4" s="171"/>
      <c r="N4" s="171"/>
      <c r="O4" s="171"/>
    </row>
    <row r="5" spans="2:15" s="3" customFormat="1" ht="42.6" customHeight="1" x14ac:dyDescent="0.25">
      <c r="B5" s="172" t="s">
        <v>8</v>
      </c>
      <c r="C5" s="172" t="s">
        <v>0</v>
      </c>
      <c r="D5" s="172" t="s">
        <v>1</v>
      </c>
      <c r="E5" s="172" t="s">
        <v>11</v>
      </c>
      <c r="F5" s="172" t="s">
        <v>9</v>
      </c>
      <c r="G5" s="172" t="s">
        <v>19</v>
      </c>
      <c r="H5" s="7" t="s">
        <v>20</v>
      </c>
      <c r="I5" s="172" t="s">
        <v>4</v>
      </c>
      <c r="J5" s="7" t="s">
        <v>19</v>
      </c>
      <c r="K5" s="7" t="s">
        <v>20</v>
      </c>
      <c r="L5" s="172" t="s">
        <v>4</v>
      </c>
      <c r="M5" s="172" t="s">
        <v>2</v>
      </c>
      <c r="N5" s="172" t="s">
        <v>3</v>
      </c>
      <c r="O5" s="172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73" t="s">
        <v>175</v>
      </c>
      <c r="E6" s="67" t="s">
        <v>135</v>
      </c>
      <c r="F6" s="26" t="s">
        <v>136</v>
      </c>
      <c r="G6" s="8">
        <v>1</v>
      </c>
      <c r="H6" s="173">
        <v>229350</v>
      </c>
      <c r="I6" s="8">
        <f>G6*H6</f>
        <v>229350</v>
      </c>
      <c r="J6" s="173"/>
      <c r="K6" s="173"/>
      <c r="L6" s="8"/>
      <c r="M6" s="8"/>
      <c r="N6" s="8"/>
      <c r="O6" s="8"/>
    </row>
    <row r="7" spans="2:15" ht="21" customHeight="1" x14ac:dyDescent="0.25">
      <c r="B7" s="193" t="s">
        <v>5</v>
      </c>
      <c r="C7" s="193"/>
      <c r="D7" s="193"/>
      <c r="E7" s="193"/>
      <c r="F7" s="193"/>
      <c r="G7" s="18"/>
      <c r="H7" s="18"/>
      <c r="I7" s="19">
        <f>SUM(I6:I6)</f>
        <v>229350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</row>
    <row r="9" spans="2:15" ht="27" customHeight="1" thickBot="1" x14ac:dyDescent="0.3">
      <c r="B9" s="196" t="s">
        <v>10</v>
      </c>
      <c r="C9" s="197"/>
      <c r="D9" s="198">
        <v>0.2</v>
      </c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</row>
    <row r="10" spans="2:15" s="65" customFormat="1" ht="42.6" customHeight="1" thickBot="1" x14ac:dyDescent="0.3">
      <c r="B10" s="206" t="s">
        <v>6</v>
      </c>
      <c r="C10" s="207"/>
      <c r="D10" s="231" t="s">
        <v>176</v>
      </c>
      <c r="E10" s="209"/>
      <c r="F10" s="209"/>
      <c r="G10" s="209"/>
      <c r="H10" s="209"/>
      <c r="I10" s="209"/>
      <c r="J10" s="209"/>
      <c r="K10" s="209"/>
      <c r="L10" s="209"/>
      <c r="M10" s="209"/>
      <c r="N10" s="209"/>
      <c r="O10" s="21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88" t="s">
        <v>12</v>
      </c>
      <c r="N21" s="188"/>
      <c r="O21" s="188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35" priority="4"/>
  </conditionalFormatting>
  <conditionalFormatting sqref="F6">
    <cfRule type="duplicateValues" dxfId="34" priority="5"/>
    <cfRule type="duplicateValues" dxfId="33" priority="6"/>
    <cfRule type="duplicateValues" dxfId="32" priority="7"/>
  </conditionalFormatting>
  <conditionalFormatting sqref="F6">
    <cfRule type="duplicateValues" dxfId="31" priority="8"/>
  </conditionalFormatting>
  <conditionalFormatting sqref="F6">
    <cfRule type="duplicateValues" dxfId="30" priority="9"/>
  </conditionalFormatting>
  <conditionalFormatting sqref="F6">
    <cfRule type="duplicateValues" dxfId="29" priority="2"/>
    <cfRule type="duplicateValues" dxfId="28" priority="3"/>
  </conditionalFormatting>
  <conditionalFormatting sqref="F6">
    <cfRule type="duplicateValues" dxfId="27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H8" sqref="H8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82" t="s">
        <v>177</v>
      </c>
      <c r="C3" s="182"/>
      <c r="D3" s="182"/>
      <c r="E3" s="182"/>
      <c r="G3" s="227" t="s">
        <v>128</v>
      </c>
      <c r="H3" s="227"/>
      <c r="I3" s="227"/>
      <c r="J3" s="227" t="s">
        <v>120</v>
      </c>
      <c r="K3" s="227"/>
      <c r="L3" s="227"/>
      <c r="M3" s="211" t="s">
        <v>14</v>
      </c>
      <c r="N3" s="211"/>
      <c r="O3" s="211"/>
    </row>
    <row r="4" spans="2:15" s="145" customFormat="1" ht="35.450000000000003" customHeight="1" x14ac:dyDescent="0.25">
      <c r="B4" s="176"/>
      <c r="C4" s="176"/>
      <c r="D4" s="176"/>
      <c r="E4" s="176"/>
      <c r="G4" s="176"/>
      <c r="H4" s="176"/>
      <c r="I4" s="176"/>
      <c r="J4" s="178"/>
      <c r="K4" s="178"/>
      <c r="L4" s="178"/>
      <c r="M4" s="176"/>
      <c r="N4" s="176"/>
      <c r="O4" s="176"/>
    </row>
    <row r="5" spans="2:15" s="3" customFormat="1" ht="42.6" customHeight="1" x14ac:dyDescent="0.25">
      <c r="B5" s="175" t="s">
        <v>8</v>
      </c>
      <c r="C5" s="175" t="s">
        <v>0</v>
      </c>
      <c r="D5" s="175" t="s">
        <v>1</v>
      </c>
      <c r="E5" s="175" t="s">
        <v>11</v>
      </c>
      <c r="F5" s="175" t="s">
        <v>9</v>
      </c>
      <c r="G5" s="175" t="s">
        <v>19</v>
      </c>
      <c r="H5" s="7" t="s">
        <v>20</v>
      </c>
      <c r="I5" s="175" t="s">
        <v>4</v>
      </c>
      <c r="J5" s="7" t="s">
        <v>19</v>
      </c>
      <c r="K5" s="7" t="s">
        <v>20</v>
      </c>
      <c r="L5" s="175" t="s">
        <v>4</v>
      </c>
      <c r="M5" s="175" t="s">
        <v>2</v>
      </c>
      <c r="N5" s="175" t="s">
        <v>3</v>
      </c>
      <c r="O5" s="175" t="s">
        <v>4</v>
      </c>
    </row>
    <row r="6" spans="2:15" s="64" customFormat="1" ht="34.9" customHeight="1" x14ac:dyDescent="0.25">
      <c r="B6" s="8">
        <v>1</v>
      </c>
      <c r="C6" s="237" t="s">
        <v>16</v>
      </c>
      <c r="D6" s="191" t="s">
        <v>182</v>
      </c>
      <c r="E6" s="58" t="s">
        <v>124</v>
      </c>
      <c r="F6" s="58" t="s">
        <v>125</v>
      </c>
      <c r="G6" s="8">
        <v>8</v>
      </c>
      <c r="H6" s="177">
        <v>17000</v>
      </c>
      <c r="I6" s="8">
        <f>H6*G6</f>
        <v>136000</v>
      </c>
      <c r="J6" s="177"/>
      <c r="K6" s="177"/>
      <c r="L6" s="8"/>
      <c r="M6" s="8"/>
      <c r="N6" s="8"/>
      <c r="O6" s="8"/>
    </row>
    <row r="7" spans="2:15" s="64" customFormat="1" ht="34.9" customHeight="1" x14ac:dyDescent="0.25">
      <c r="B7" s="8">
        <v>2</v>
      </c>
      <c r="C7" s="238"/>
      <c r="D7" s="192"/>
      <c r="E7" s="58" t="s">
        <v>178</v>
      </c>
      <c r="F7" s="179" t="s">
        <v>179</v>
      </c>
      <c r="G7" s="8">
        <v>4</v>
      </c>
      <c r="H7" s="177">
        <v>35400</v>
      </c>
      <c r="I7" s="8">
        <f t="shared" ref="I7:I8" si="0">H7*G7</f>
        <v>141600</v>
      </c>
      <c r="J7" s="177"/>
      <c r="K7" s="177"/>
      <c r="L7" s="8"/>
      <c r="M7" s="8"/>
      <c r="N7" s="8"/>
      <c r="O7" s="8"/>
    </row>
    <row r="8" spans="2:15" s="64" customFormat="1" ht="34.9" customHeight="1" x14ac:dyDescent="0.25">
      <c r="B8" s="8">
        <v>3</v>
      </c>
      <c r="C8" s="239"/>
      <c r="D8" s="224"/>
      <c r="E8" s="58" t="s">
        <v>180</v>
      </c>
      <c r="F8" s="179" t="s">
        <v>181</v>
      </c>
      <c r="G8" s="8">
        <v>2</v>
      </c>
      <c r="H8" s="177">
        <v>54400</v>
      </c>
      <c r="I8" s="8">
        <f t="shared" si="0"/>
        <v>108800</v>
      </c>
      <c r="J8" s="177"/>
      <c r="K8" s="177"/>
      <c r="L8" s="8"/>
      <c r="M8" s="8"/>
      <c r="N8" s="8"/>
      <c r="O8" s="8"/>
    </row>
    <row r="9" spans="2:15" ht="21" customHeight="1" x14ac:dyDescent="0.25">
      <c r="B9" s="193" t="s">
        <v>5</v>
      </c>
      <c r="C9" s="193"/>
      <c r="D9" s="193"/>
      <c r="E9" s="193"/>
      <c r="F9" s="193"/>
      <c r="G9" s="18"/>
      <c r="H9" s="18"/>
      <c r="I9" s="19">
        <f>SUM(I6:I8)</f>
        <v>386400</v>
      </c>
      <c r="J9" s="20"/>
      <c r="K9" s="20"/>
      <c r="L9" s="21"/>
      <c r="M9" s="20"/>
      <c r="N9" s="20"/>
      <c r="O9" s="20"/>
    </row>
    <row r="10" spans="2:15" ht="10.5" customHeight="1" thickBot="1" x14ac:dyDescent="0.3">
      <c r="B10" s="4"/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5"/>
    </row>
    <row r="11" spans="2:15" ht="17.45" customHeight="1" thickBot="1" x14ac:dyDescent="0.3">
      <c r="B11" s="196" t="s">
        <v>10</v>
      </c>
      <c r="C11" s="197"/>
      <c r="D11" s="198">
        <v>0.2</v>
      </c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200"/>
    </row>
    <row r="12" spans="2:15" s="65" customFormat="1" ht="28.9" customHeight="1" thickBot="1" x14ac:dyDescent="0.3">
      <c r="B12" s="206" t="s">
        <v>6</v>
      </c>
      <c r="C12" s="207"/>
      <c r="D12" s="236" t="s">
        <v>183</v>
      </c>
      <c r="E12" s="209"/>
      <c r="F12" s="209"/>
      <c r="G12" s="209"/>
      <c r="H12" s="209"/>
      <c r="I12" s="209"/>
      <c r="J12" s="209"/>
      <c r="K12" s="209"/>
      <c r="L12" s="209"/>
      <c r="M12" s="209"/>
      <c r="N12" s="209"/>
      <c r="O12" s="210"/>
    </row>
    <row r="13" spans="2:15" ht="15" customHeight="1" x14ac:dyDescent="0.25"/>
    <row r="14" spans="2:15" ht="15" customHeight="1" x14ac:dyDescent="0.25"/>
    <row r="15" spans="2:15" ht="3.6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4.1500000000000004" customHeight="1" x14ac:dyDescent="0.25"/>
    <row r="23" spans="11:15" ht="24" customHeight="1" x14ac:dyDescent="0.25">
      <c r="K23" s="5"/>
      <c r="M23" s="188" t="s">
        <v>12</v>
      </c>
      <c r="N23" s="188"/>
      <c r="O23" s="188"/>
    </row>
  </sheetData>
  <mergeCells count="14">
    <mergeCell ref="M23:O23"/>
    <mergeCell ref="B1:O1"/>
    <mergeCell ref="B3:E3"/>
    <mergeCell ref="G3:I3"/>
    <mergeCell ref="J3:L3"/>
    <mergeCell ref="M3:O3"/>
    <mergeCell ref="B9:F9"/>
    <mergeCell ref="C6:C8"/>
    <mergeCell ref="D6:D8"/>
    <mergeCell ref="C10:O10"/>
    <mergeCell ref="B11:C11"/>
    <mergeCell ref="D11:O11"/>
    <mergeCell ref="B12:C12"/>
    <mergeCell ref="D12:O12"/>
  </mergeCells>
  <conditionalFormatting sqref="F6">
    <cfRule type="duplicateValues" dxfId="26" priority="24"/>
  </conditionalFormatting>
  <conditionalFormatting sqref="F6">
    <cfRule type="duplicateValues" dxfId="25" priority="25"/>
    <cfRule type="duplicateValues" dxfId="24" priority="26"/>
    <cfRule type="duplicateValues" dxfId="23" priority="27"/>
  </conditionalFormatting>
  <conditionalFormatting sqref="F6">
    <cfRule type="duplicateValues" dxfId="22" priority="28"/>
  </conditionalFormatting>
  <conditionalFormatting sqref="F6">
    <cfRule type="duplicateValues" dxfId="21" priority="29"/>
  </conditionalFormatting>
  <conditionalFormatting sqref="F6">
    <cfRule type="duplicateValues" dxfId="20" priority="22"/>
    <cfRule type="duplicateValues" dxfId="19" priority="23"/>
  </conditionalFormatting>
  <conditionalFormatting sqref="F6">
    <cfRule type="duplicateValues" dxfId="18" priority="21"/>
  </conditionalFormatting>
  <conditionalFormatting sqref="F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{07E4C679-CBEA-4C88-B879-DC1E9B6EB561}</x14:id>
        </ext>
      </extLst>
    </cfRule>
  </conditionalFormatting>
  <conditionalFormatting sqref="F7">
    <cfRule type="duplicateValues" dxfId="17" priority="14"/>
  </conditionalFormatting>
  <conditionalFormatting sqref="F7">
    <cfRule type="duplicateValues" dxfId="16" priority="15"/>
    <cfRule type="duplicateValues" dxfId="15" priority="16"/>
    <cfRule type="duplicateValues" dxfId="14" priority="17"/>
  </conditionalFormatting>
  <conditionalFormatting sqref="F7">
    <cfRule type="duplicateValues" dxfId="13" priority="18"/>
  </conditionalFormatting>
  <conditionalFormatting sqref="F7">
    <cfRule type="duplicateValues" dxfId="12" priority="19"/>
  </conditionalFormatting>
  <conditionalFormatting sqref="F7">
    <cfRule type="duplicateValues" dxfId="11" priority="12"/>
    <cfRule type="duplicateValues" dxfId="10" priority="13"/>
  </conditionalFormatting>
  <conditionalFormatting sqref="F7">
    <cfRule type="duplicateValues" dxfId="9" priority="11"/>
  </conditionalFormatting>
  <conditionalFormatting sqref="F7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{4540154D-D1B6-4D4D-8739-CC82B3C13C2A}</x14:id>
        </ext>
      </extLst>
    </cfRule>
  </conditionalFormatting>
  <conditionalFormatting sqref="F8">
    <cfRule type="duplicateValues" dxfId="8" priority="4"/>
  </conditionalFormatting>
  <conditionalFormatting sqref="F8">
    <cfRule type="duplicateValues" dxfId="7" priority="5"/>
    <cfRule type="duplicateValues" dxfId="6" priority="6"/>
    <cfRule type="duplicateValues" dxfId="5" priority="7"/>
  </conditionalFormatting>
  <conditionalFormatting sqref="F8">
    <cfRule type="duplicateValues" dxfId="4" priority="8"/>
  </conditionalFormatting>
  <conditionalFormatting sqref="F8">
    <cfRule type="duplicateValues" dxfId="3" priority="9"/>
  </conditionalFormatting>
  <conditionalFormatting sqref="F8">
    <cfRule type="duplicateValues" dxfId="2" priority="2"/>
    <cfRule type="duplicateValues" dxfId="1" priority="3"/>
  </conditionalFormatting>
  <conditionalFormatting sqref="F8">
    <cfRule type="duplicateValues" dxfId="0" priority="1"/>
  </conditionalFormatting>
  <conditionalFormatting sqref="F8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{D7B48907-9804-4D59-B493-1A3660472674}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E4C679-CBEA-4C88-B879-DC1E9B6EB56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  <x14:conditionalFormatting xmlns:xm="http://schemas.microsoft.com/office/excel/2006/main">
          <x14:cfRule type="dataBar" id="{4540154D-D1B6-4D4D-8739-CC82B3C13C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  <x14:conditionalFormatting xmlns:xm="http://schemas.microsoft.com/office/excel/2006/main">
          <x14:cfRule type="dataBar" id="{D7B48907-9804-4D59-B493-1A366047267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6</vt:i4>
      </vt:variant>
    </vt:vector>
  </HeadingPairs>
  <TitlesOfParts>
    <vt:vector size="32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78-LPR-202505016</vt:lpstr>
      <vt:lpstr>78-LPR-202505017</vt:lpstr>
      <vt:lpstr>78-LPR-202505018</vt:lpstr>
      <vt:lpstr>78-LPR-202505019</vt:lpstr>
      <vt:lpstr>78-LPR-202505020</vt:lpstr>
      <vt:lpstr>78-LPR-202505021</vt:lpstr>
      <vt:lpstr>78-LPR-202505022</vt:lpstr>
      <vt:lpstr>78-LPR-202505023</vt:lpstr>
      <vt:lpstr>78-LPR-202505024</vt:lpstr>
      <vt:lpstr>78-LPR-202505025</vt:lpstr>
      <vt:lpstr>78-LPR-202505026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  <vt:lpstr>'78-LPR-202505023'!Print_Area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2025-05-28T07:57:10Z</cp:lastPrinted>
  <dcterms:created xsi:type="dcterms:W3CDTF">2022-12-26T07:39:48Z</dcterms:created>
  <dcterms:modified xsi:type="dcterms:W3CDTF">2025-06-03T09:42:38Z</dcterms:modified>
</cp:coreProperties>
</file>