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CP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I32" i="1" l="1"/>
  <c r="I31" i="1"/>
  <c r="I30" i="1"/>
  <c r="I29" i="1"/>
  <c r="I28" i="1"/>
  <c r="I27" i="1"/>
  <c r="I26" i="1"/>
  <c r="I25" i="1"/>
  <c r="I33" i="1"/>
  <c r="I34" i="1" l="1"/>
  <c r="I24" i="1"/>
  <c r="I35" i="1" s="1"/>
</calcChain>
</file>

<file path=xl/comments1.xml><?xml version="1.0" encoding="utf-8"?>
<comments xmlns="http://schemas.openxmlformats.org/spreadsheetml/2006/main">
  <authors>
    <author>Administrator</author>
  </authors>
  <commentList>
    <comment ref="I24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25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2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27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28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29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30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31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32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33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  <comment ref="I34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MMK</t>
        </r>
      </text>
    </comment>
  </commentList>
</comments>
</file>

<file path=xl/sharedStrings.xml><?xml version="1.0" encoding="utf-8"?>
<sst xmlns="http://schemas.openxmlformats.org/spreadsheetml/2006/main" count="61" uniqueCount="57">
  <si>
    <t xml:space="preserve">CONSIGNMENT PURCHASE ORDER </t>
  </si>
  <si>
    <t>CPO/WPO NO;</t>
  </si>
  <si>
    <t>CCO</t>
  </si>
  <si>
    <t>WARRANTY</t>
  </si>
  <si>
    <t>OTHER</t>
  </si>
  <si>
    <t>: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</si>
  <si>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</si>
  <si>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</si>
  <si>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</si>
  <si>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</si>
  <si>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</si>
  <si>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</si>
  <si>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</si>
  <si>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</si>
  <si>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</si>
  <si>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</si>
  <si>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</si>
  <si>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</si>
  <si>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</si>
  <si>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</si>
  <si>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</si>
  <si>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</si>
  <si>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</si>
  <si>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</si>
  <si>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</si>
  <si>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Total Amount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</si>
  <si>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</si>
  <si>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</si>
  <si>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</si>
  <si>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</si>
  <si>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</si>
  <si>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</si>
  <si>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</si>
  <si>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MACHINE MODEL</t>
  </si>
  <si>
    <t>MACHINE SEIRIAL NO</t>
  </si>
  <si>
    <t>MACHINE HOUR</t>
  </si>
  <si>
    <t>FROM</t>
  </si>
  <si>
    <t>TO</t>
  </si>
  <si>
    <t>REFERENCE NO</t>
  </si>
  <si>
    <t>JOB NO</t>
  </si>
  <si>
    <t>INQ NO</t>
  </si>
  <si>
    <t>: Naypyitaw Branch</t>
  </si>
  <si>
    <t>:By  Express</t>
  </si>
  <si>
    <t>: REM BU</t>
  </si>
  <si>
    <t>: Thae Phyu Aung</t>
  </si>
  <si>
    <t>Thae Phyu Aung</t>
  </si>
  <si>
    <t>: By Tele App</t>
  </si>
  <si>
    <t>Total Items -135</t>
  </si>
  <si>
    <t xml:space="preserve">: </t>
  </si>
  <si>
    <t>Pyae Phyo Thu Htay</t>
  </si>
  <si>
    <t>pc</t>
  </si>
  <si>
    <t>: CPO- REM-NPT-2023-06-0009</t>
  </si>
  <si>
    <t>:Accessories for HDD Rig</t>
  </si>
  <si>
    <t>:27.06.2023</t>
  </si>
  <si>
    <t>: For MOGE</t>
  </si>
  <si>
    <t>Variable Displacement Pump (Pilot Control Pump)</t>
  </si>
  <si>
    <t>R902453622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</si>
</sst>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2"/>
      <name val="Calibri"/>
      <family val="2"/>
      <scheme val="minor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FF"/>
      <name val="Calibri"/>
      <family val="2"/>
      <scheme val="minor"/>
    </font>
    <font>
      <b/>
      <sz val="10"/>
      <color rgb="FFFF0000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1"/>
      <name val="Calibri Light"/>
      <family val="1"/>
      <scheme val="major"/>
    </font>
    <font>
      <sz val="11"/>
      <name val="Calibri"/>
      <family val="2"/>
    </font>
    <font>
      <sz val="1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0" fontId="15" fillId="0" borderId="0">
      <alignment vertical="center"/>
    </xf>
  </cellStyleXfs>
  <cellXfs count="47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5" fillId="0" borderId="0" xfId="0" applyFont="1" applyAlignment="1" applyProtection="1">
      <alignment horizontal="center" vertical="center"/>
      <protection locked="0"/>
    </xf>
    <xf numFmtId="43" fontId="5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Fill="1" applyBorder="1"/>
    <xf numFmtId="0" fontId="6" fillId="0" borderId="0" xfId="0" applyFont="1" applyFill="1" applyBorder="1"/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2" fontId="10" fillId="0" borderId="1" xfId="0" applyNumberFormat="1" applyFont="1" applyFill="1" applyBorder="1" applyAlignment="1">
      <alignment horizontal="center" vertical="center" wrapText="1"/>
    </xf>
    <xf numFmtId="43" fontId="5" fillId="0" borderId="1" xfId="1" applyFont="1" applyBorder="1" applyAlignment="1" applyProtection="1">
      <alignment horizontal="center" vertical="center"/>
      <protection locked="0"/>
    </xf>
    <xf numFmtId="43" fontId="5" fillId="0" borderId="2" xfId="1" applyFont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43" fontId="5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5" fillId="0" borderId="0" xfId="0" quotePrefix="1" applyFont="1" applyBorder="1" applyAlignment="1" applyProtection="1">
      <protection locked="0"/>
    </xf>
    <xf numFmtId="0" fontId="17" fillId="0" borderId="1" xfId="3" applyFont="1" applyFill="1" applyBorder="1" applyAlignment="1">
      <alignment horizontal="left" vertical="center" wrapText="1"/>
    </xf>
    <xf numFmtId="0" fontId="16" fillId="0" borderId="1" xfId="0" quotePrefix="1" applyFont="1" applyFill="1" applyBorder="1" applyAlignment="1">
      <alignment horizontal="center"/>
    </xf>
    <xf numFmtId="0" fontId="9" fillId="0" borderId="1" xfId="0" applyFont="1" applyFill="1" applyBorder="1" applyAlignment="1">
      <alignment horizontal="left" vertical="center" wrapText="1"/>
    </xf>
    <xf numFmtId="0" fontId="0" fillId="2" borderId="0" xfId="0" applyFill="1"/>
    <xf numFmtId="49" fontId="16" fillId="0" borderId="1" xfId="0" quotePrefix="1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left" vertical="center" wrapText="1"/>
    </xf>
    <xf numFmtId="1" fontId="19" fillId="3" borderId="3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</cellXfs>
  <cellStyles count="5">
    <cellStyle name="Comma" xfId="1" builtinId="3"/>
    <cellStyle name="Normal" xfId="0" builtinId="0"/>
    <cellStyle name="Normal 2" xfId="2"/>
    <cellStyle name="Normal 2 17" xfId="4"/>
    <cellStyle name="Normal_2018-01" xfId="3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1143000</xdr:colOff>
      <xdr:row>7</xdr:row>
      <xdr:rowOff>9525</xdr:rowOff>
    </xdr:from>
    <xdr:to>
      <xdr:col>9</xdr:col>
      <xdr:colOff>1</xdr:colOff>
      <xdr:row>8</xdr:row>
      <xdr:rowOff>9524</xdr:rowOff>
    </xdr:to>
    <xdr:sp macro="" textlink="">
      <xdr:nvSpPr>
        <xdr:cNvPr id="3" name="Rounded Rectangle 2"/>
        <xdr:cNvSpPr/>
      </xdr:nvSpPr>
      <xdr:spPr>
        <a:xfrm flipH="1">
          <a:off x="9420225" y="1866900"/>
          <a:ext cx="314326" cy="190499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4" name="Rounded Rectangle 3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7" name="Rounded Rectangle 6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8" name="Rounded Rectangle 7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9" name="Rounded Rectangle 8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557346</xdr:colOff>
      <xdr:row>3</xdr:row>
      <xdr:rowOff>161925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3449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11" name="Rounded Rectangle 10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12" name="Rounded Rectangle 11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3" name="Rounded Rectangle 12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4"/>
  <sheetViews>
    <sheetView tabSelected="1" topLeftCell="A19" workbookViewId="0">
      <selection activeCell="I41" sqref="I41"/>
    </sheetView>
  </sheetViews>
  <sheetFormatPr defaultRowHeight="15"/>
  <cols>
    <col min="1" max="1" width="5.28515625" customWidth="1"/>
    <col min="2" max="2" width="27" customWidth="1"/>
    <col min="3" max="3" width="17.28515625" customWidth="1"/>
    <col min="4" max="4" width="15.28515625" customWidth="1"/>
    <col min="5" max="6" width="9.42578125" customWidth="1"/>
    <col min="7" max="7" width="15.7109375" customWidth="1"/>
    <col min="8" max="8" width="26.7109375" customWidth="1"/>
    <col min="9" max="9" width="21.8554687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23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1"/>
      <c r="L1" s="1"/>
    </row>
    <row r="2" spans="1:15" ht="23.25">
      <c r="A2" s="44"/>
      <c r="B2" s="44"/>
      <c r="C2" s="44"/>
      <c r="D2" s="44"/>
      <c r="E2" s="44"/>
      <c r="F2" s="44"/>
      <c r="G2" s="44"/>
      <c r="H2" s="44"/>
      <c r="I2" s="44"/>
      <c r="J2" s="44"/>
      <c r="K2" s="1"/>
      <c r="L2" s="1"/>
    </row>
    <row r="3" spans="1:15" ht="23.25">
      <c r="A3" s="44"/>
      <c r="B3" s="44"/>
      <c r="C3" s="44"/>
      <c r="D3" s="44"/>
      <c r="E3" s="44"/>
      <c r="F3" s="44"/>
      <c r="G3" s="44"/>
      <c r="H3" s="44"/>
      <c r="I3" s="44"/>
      <c r="J3" s="44"/>
      <c r="K3" s="1"/>
      <c r="L3" s="1"/>
    </row>
    <row r="4" spans="1:15" ht="23.25">
      <c r="A4" s="44"/>
      <c r="B4" s="44"/>
      <c r="C4" s="44"/>
      <c r="D4" s="44"/>
      <c r="E4" s="44"/>
      <c r="F4" s="44"/>
      <c r="G4" s="44"/>
      <c r="H4" s="44"/>
      <c r="I4" s="44"/>
      <c r="J4" s="44"/>
      <c r="K4" s="1"/>
      <c r="L4" s="1"/>
    </row>
    <row r="5" spans="1:15" ht="23.25">
      <c r="A5" s="44"/>
      <c r="B5" s="44"/>
      <c r="C5" s="44"/>
      <c r="D5" s="44"/>
      <c r="E5" s="44"/>
      <c r="F5" s="44"/>
      <c r="G5" s="44"/>
      <c r="H5" s="44"/>
      <c r="I5" s="44"/>
      <c r="J5" s="44"/>
      <c r="K5" s="1"/>
      <c r="L5" s="1"/>
    </row>
    <row r="7" spans="1:15">
      <c r="A7" s="45" t="s">
        <v>1</v>
      </c>
      <c r="B7" s="45"/>
      <c r="C7" s="2" t="s">
        <v>51</v>
      </c>
    </row>
    <row r="8" spans="1:15">
      <c r="A8" s="45" t="s">
        <v>40</v>
      </c>
      <c r="B8" s="45"/>
      <c r="C8" s="3" t="s">
        <v>46</v>
      </c>
      <c r="H8" s="4" t="s">
        <v>2</v>
      </c>
      <c r="I8" s="5" t="s">
        <v>3</v>
      </c>
      <c r="J8" s="5" t="s">
        <v>4</v>
      </c>
    </row>
    <row r="9" spans="1:15">
      <c r="A9" s="6" t="s">
        <v>37</v>
      </c>
      <c r="B9" s="6"/>
      <c r="C9" s="7" t="s">
        <v>43</v>
      </c>
    </row>
    <row r="10" spans="1:15">
      <c r="A10" s="6" t="s">
        <v>36</v>
      </c>
      <c r="B10" s="6"/>
      <c r="C10" s="7" t="s">
        <v>41</v>
      </c>
    </row>
    <row r="11" spans="1:15">
      <c r="A11" s="6" t="s">
        <v>33</v>
      </c>
      <c r="B11" s="6"/>
      <c r="C11" s="8" t="s">
        <v>52</v>
      </c>
    </row>
    <row r="12" spans="1:15" ht="15.75">
      <c r="A12" s="6" t="s">
        <v>34</v>
      </c>
      <c r="B12" s="6"/>
      <c r="C12" s="9" t="s">
        <v>5</v>
      </c>
    </row>
    <row r="13" spans="1:15">
      <c r="A13" s="6" t="s">
        <v>35</v>
      </c>
      <c r="B13" s="6"/>
      <c r="C13" t="s">
        <v>5</v>
      </c>
    </row>
    <row r="14" spans="1:15">
      <c r="A14" s="6" t="s">
        <v>39</v>
      </c>
      <c r="B14" s="6"/>
      <c r="C14" t="s">
        <v>5</v>
      </c>
    </row>
    <row r="15" spans="1:15">
      <c r="A15" s="6" t="s">
        <v>38</v>
      </c>
      <c r="B15" s="6"/>
      <c r="C15" s="7" t="s">
        <v>5</v>
      </c>
    </row>
    <row r="16" spans="1:15">
      <c r="A16" s="6" t="s">
        <v>6</v>
      </c>
      <c r="B16" s="6"/>
      <c r="C16" s="10" t="s">
        <v>5</v>
      </c>
      <c r="K16" s="10"/>
      <c r="L16" s="10"/>
      <c r="O16" s="10"/>
    </row>
    <row r="17" spans="1:13">
      <c r="A17" s="45" t="s">
        <v>7</v>
      </c>
      <c r="B17" s="45"/>
      <c r="C17" s="11" t="s">
        <v>53</v>
      </c>
    </row>
    <row r="18" spans="1:13">
      <c r="A18" s="45" t="s">
        <v>8</v>
      </c>
      <c r="B18" s="45"/>
      <c r="C18" s="12" t="s">
        <v>54</v>
      </c>
    </row>
    <row r="19" spans="1:13">
      <c r="A19" s="13" t="s">
        <v>9</v>
      </c>
      <c r="B19" s="13"/>
      <c r="C19" s="14" t="s">
        <v>44</v>
      </c>
    </row>
    <row r="20" spans="1:13">
      <c r="A20" s="13" t="s">
        <v>10</v>
      </c>
      <c r="B20" s="13"/>
      <c r="C20" s="15" t="s">
        <v>42</v>
      </c>
    </row>
    <row r="21" spans="1:13">
      <c r="A21" s="13" t="s">
        <v>11</v>
      </c>
      <c r="B21" s="16"/>
      <c r="C21" s="15" t="s">
        <v>48</v>
      </c>
    </row>
    <row r="22" spans="1:13">
      <c r="H22">
        <f>214605/105*100</f>
        <v>204385.71428571429</v>
      </c>
    </row>
    <row r="23" spans="1:13" s="20" customFormat="1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ht="31.5">
      <c r="A24" s="38">
        <v>1</v>
      </c>
      <c r="B24" s="39" t="s">
        <v>55</v>
      </c>
      <c r="C24" s="40">
        <v>23502018</v>
      </c>
      <c r="D24" s="41" t="s">
        <v>56</v>
      </c>
      <c r="E24" s="21">
        <v>1</v>
      </c>
      <c r="F24" s="22" t="s">
        <v>50</v>
      </c>
      <c r="G24" s="35"/>
      <c r="H24" s="23">
        <v>39000000</v>
      </c>
      <c r="I24" s="24">
        <f t="shared" ref="I24:I34" si="0">E24*H24</f>
        <v>39000000</v>
      </c>
      <c r="J24" s="24"/>
      <c r="K24" s="25"/>
      <c r="L24" s="25"/>
      <c r="M24" s="26"/>
    </row>
    <row r="25" spans="1:13">
      <c r="A25" s="22"/>
      <c r="B25" s="33"/>
      <c r="C25" s="37"/>
      <c r="D25" s="35"/>
      <c r="E25" s="21"/>
      <c r="F25" s="22"/>
      <c r="G25" s="35"/>
      <c r="H25" s="23"/>
      <c r="I25" s="24">
        <f t="shared" ref="I25:I32" si="1">E25*H25</f>
        <v>0</v>
      </c>
      <c r="J25" s="24"/>
      <c r="K25" s="25"/>
      <c r="L25" s="25"/>
      <c r="M25" s="26"/>
    </row>
    <row r="26" spans="1:13">
      <c r="A26" s="22"/>
      <c r="B26" s="33"/>
      <c r="C26" s="37"/>
      <c r="D26" s="35"/>
      <c r="E26" s="21"/>
      <c r="F26" s="22"/>
      <c r="G26" s="35"/>
      <c r="H26" s="23"/>
      <c r="I26" s="24">
        <f t="shared" si="1"/>
        <v>0</v>
      </c>
      <c r="J26" s="24"/>
      <c r="K26" s="25"/>
      <c r="L26" s="25"/>
      <c r="M26" s="26"/>
    </row>
    <row r="27" spans="1:13">
      <c r="A27" s="22"/>
      <c r="B27" s="33"/>
      <c r="C27" s="37"/>
      <c r="D27" s="35"/>
      <c r="E27" s="21"/>
      <c r="F27" s="22"/>
      <c r="G27" s="35"/>
      <c r="H27" s="23"/>
      <c r="I27" s="24">
        <f t="shared" si="1"/>
        <v>0</v>
      </c>
      <c r="J27" s="24"/>
      <c r="K27" s="25"/>
      <c r="L27" s="25"/>
      <c r="M27" s="26"/>
    </row>
    <row r="28" spans="1:13">
      <c r="A28" s="22"/>
      <c r="B28" s="33"/>
      <c r="C28" s="37"/>
      <c r="D28" s="35"/>
      <c r="E28" s="21"/>
      <c r="F28" s="22"/>
      <c r="G28" s="35"/>
      <c r="H28" s="23"/>
      <c r="I28" s="24">
        <f t="shared" si="1"/>
        <v>0</v>
      </c>
      <c r="J28" s="24"/>
      <c r="K28" s="25"/>
      <c r="L28" s="25"/>
      <c r="M28" s="26"/>
    </row>
    <row r="29" spans="1:13">
      <c r="A29" s="22"/>
      <c r="B29" s="33"/>
      <c r="C29" s="37"/>
      <c r="D29" s="35"/>
      <c r="E29" s="21"/>
      <c r="F29" s="22"/>
      <c r="G29" s="35"/>
      <c r="H29" s="23"/>
      <c r="I29" s="24">
        <f t="shared" si="1"/>
        <v>0</v>
      </c>
      <c r="J29" s="24"/>
      <c r="K29" s="25"/>
      <c r="L29" s="25"/>
      <c r="M29" s="26"/>
    </row>
    <row r="30" spans="1:13">
      <c r="A30" s="22"/>
      <c r="B30" s="33"/>
      <c r="C30" s="37"/>
      <c r="D30" s="35"/>
      <c r="E30" s="21"/>
      <c r="F30" s="22"/>
      <c r="G30" s="35"/>
      <c r="H30" s="23"/>
      <c r="I30" s="24">
        <f t="shared" si="1"/>
        <v>0</v>
      </c>
      <c r="J30" s="24"/>
      <c r="K30" s="25"/>
      <c r="L30" s="25"/>
      <c r="M30" s="26"/>
    </row>
    <row r="31" spans="1:13">
      <c r="A31" s="22"/>
      <c r="B31" s="33"/>
      <c r="C31" s="37"/>
      <c r="D31" s="35"/>
      <c r="E31" s="21"/>
      <c r="F31" s="22"/>
      <c r="G31" s="35"/>
      <c r="H31" s="23"/>
      <c r="I31" s="24">
        <f t="shared" si="1"/>
        <v>0</v>
      </c>
      <c r="J31" s="24"/>
      <c r="K31" s="25"/>
      <c r="L31" s="25"/>
      <c r="M31" s="26"/>
    </row>
    <row r="32" spans="1:13">
      <c r="A32" s="22"/>
      <c r="B32" s="33"/>
      <c r="C32" s="37"/>
      <c r="D32" s="35"/>
      <c r="E32" s="21"/>
      <c r="F32" s="22"/>
      <c r="G32" s="35"/>
      <c r="H32" s="23"/>
      <c r="I32" s="24">
        <f t="shared" si="1"/>
        <v>0</v>
      </c>
      <c r="J32" s="24"/>
      <c r="K32" s="25"/>
      <c r="L32" s="25"/>
      <c r="M32" s="26"/>
    </row>
    <row r="33" spans="1:13">
      <c r="A33" s="22"/>
      <c r="B33" s="33"/>
      <c r="C33" s="37"/>
      <c r="D33" s="35"/>
      <c r="E33" s="21"/>
      <c r="F33" s="22"/>
      <c r="G33" s="35"/>
      <c r="H33" s="23"/>
      <c r="I33" s="24">
        <f t="shared" si="0"/>
        <v>0</v>
      </c>
      <c r="J33" s="24"/>
      <c r="K33" s="25"/>
      <c r="L33" s="25"/>
      <c r="M33" s="26"/>
    </row>
    <row r="34" spans="1:13">
      <c r="A34" s="22"/>
      <c r="B34" s="33"/>
      <c r="C34" s="34"/>
      <c r="D34" s="35"/>
      <c r="E34" s="21"/>
      <c r="F34" s="22"/>
      <c r="G34" s="35"/>
      <c r="H34" s="23"/>
      <c r="I34" s="24">
        <f t="shared" si="0"/>
        <v>0</v>
      </c>
      <c r="J34" s="24"/>
      <c r="K34" s="25"/>
      <c r="L34" s="25"/>
      <c r="M34" s="26"/>
    </row>
    <row r="35" spans="1:13">
      <c r="A35" s="46" t="s">
        <v>25</v>
      </c>
      <c r="B35" s="46"/>
      <c r="C35" s="46"/>
      <c r="D35" s="46"/>
      <c r="E35" s="46"/>
      <c r="F35" s="46"/>
      <c r="G35" s="46"/>
      <c r="H35" s="46"/>
      <c r="I35" s="27">
        <f>SUM(I24:I34)</f>
        <v>39000000</v>
      </c>
      <c r="J35" s="28"/>
      <c r="K35" s="28"/>
      <c r="L35" s="28"/>
      <c r="M35" s="22"/>
    </row>
    <row r="37" spans="1:13">
      <c r="C37" s="29" t="s">
        <v>26</v>
      </c>
      <c r="D37" s="30"/>
      <c r="E37" s="30"/>
      <c r="F37" s="30"/>
      <c r="G37" s="42" t="s">
        <v>27</v>
      </c>
      <c r="H37" s="42"/>
    </row>
    <row r="38" spans="1:13">
      <c r="C38" t="s">
        <v>45</v>
      </c>
      <c r="H38" t="s">
        <v>49</v>
      </c>
    </row>
    <row r="39" spans="1:13">
      <c r="B39" s="31" t="s">
        <v>28</v>
      </c>
      <c r="C39" s="32" t="s">
        <v>29</v>
      </c>
      <c r="D39" s="30"/>
      <c r="E39" s="30"/>
      <c r="F39" s="30"/>
      <c r="G39" s="42" t="s">
        <v>30</v>
      </c>
      <c r="H39" s="42"/>
    </row>
    <row r="40" spans="1:13">
      <c r="C40" s="29" t="s">
        <v>31</v>
      </c>
      <c r="G40" s="43" t="s">
        <v>32</v>
      </c>
      <c r="H40" s="43"/>
    </row>
    <row r="44" spans="1:13">
      <c r="B44" s="36" t="s">
        <v>47</v>
      </c>
    </row>
  </sheetData>
  <mergeCells count="9">
    <mergeCell ref="G37:H37"/>
    <mergeCell ref="G39:H39"/>
    <mergeCell ref="G40:H40"/>
    <mergeCell ref="A1:J5"/>
    <mergeCell ref="A7:B7"/>
    <mergeCell ref="A8:B8"/>
    <mergeCell ref="A17:B17"/>
    <mergeCell ref="A18:B18"/>
    <mergeCell ref="A35:H35"/>
  </mergeCells>
  <conditionalFormatting sqref="C20">
    <cfRule type="duplicateValues" dxfId="5" priority="6"/>
  </conditionalFormatting>
  <conditionalFormatting sqref="C20">
    <cfRule type="duplicateValues" dxfId="4" priority="4"/>
    <cfRule type="duplicateValues" dxfId="3" priority="5" stopIfTrue="1"/>
  </conditionalFormatting>
  <conditionalFormatting sqref="C20">
    <cfRule type="duplicateValues" dxfId="2" priority="1"/>
    <cfRule type="duplicateValues" dxfId="1" priority="2"/>
    <cfRule type="duplicateValues" dxfId="0" priority="3" stopIfTrue="1"/>
  </conditionalFormatting>
  <pageMargins left="0.7" right="0.7" top="0.75" bottom="0.75" header="0.3" footer="0.3"/>
  <pageSetup orientation="portrait" horizontalDpi="4294967293" verticalDpi="1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</vt:lpstr>
    </vt:vector>
  </TitlesOfParts>
  <Company>CtrlSoft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than.zaw</dc:creator>
  <cp:lastModifiedBy>user</cp:lastModifiedBy>
  <dcterms:created xsi:type="dcterms:W3CDTF">2018-10-12T05:39:19Z</dcterms:created>
  <dcterms:modified xsi:type="dcterms:W3CDTF">2023-09-28T07:11:43Z</dcterms:modified>
</cp:coreProperties>
</file>