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1.HZT data\4.FPO\2.Other supplier\2.Filtec\2023\FPO-REM-2023-05-002(Filtec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Sheet1!$A$6:$K$13</definedName>
    <definedName name="_xlnm.Print_Area" localSheetId="0">Sheet1!$A$1:$K$21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7" i="1"/>
  <c r="J14" i="1" l="1"/>
</calcChain>
</file>

<file path=xl/sharedStrings.xml><?xml version="1.0" encoding="utf-8"?>
<sst xmlns="http://schemas.openxmlformats.org/spreadsheetml/2006/main" count="54" uniqueCount="41">
  <si>
    <t>ORDER PROPOSAL FORM</t>
  </si>
  <si>
    <t>CPO No.</t>
  </si>
  <si>
    <t>CPO Date</t>
  </si>
  <si>
    <t>No</t>
  </si>
  <si>
    <t>Product Brand</t>
  </si>
  <si>
    <t>Description</t>
  </si>
  <si>
    <t>Part No</t>
  </si>
  <si>
    <t>Other Part No.</t>
  </si>
  <si>
    <t>Usage Machine Model</t>
  </si>
  <si>
    <t>Order Proposal Qty</t>
  </si>
  <si>
    <t>Selling Price</t>
  </si>
  <si>
    <t>Total Price</t>
  </si>
  <si>
    <t>Remark</t>
  </si>
  <si>
    <t>Prepared By</t>
  </si>
  <si>
    <t>Check By</t>
  </si>
  <si>
    <t>Approved By</t>
  </si>
  <si>
    <t>Received By</t>
  </si>
  <si>
    <t>Procurement</t>
  </si>
  <si>
    <t>GM</t>
  </si>
  <si>
    <t>02-BRM-PRT-FRM-011-04</t>
  </si>
  <si>
    <t>Total Spare Parts Amout (Aldy Tax)</t>
  </si>
  <si>
    <t>Departmet Head</t>
  </si>
  <si>
    <t>(name &amp; Sign)</t>
  </si>
  <si>
    <t>S&amp;M Departmet Head</t>
  </si>
  <si>
    <t>Stock (On hand &amp; On Order)</t>
  </si>
  <si>
    <t>(Name &amp; Sign)</t>
  </si>
  <si>
    <t>FLEETGUARD</t>
  </si>
  <si>
    <t>Fuel Filter</t>
  </si>
  <si>
    <t>FF5172</t>
  </si>
  <si>
    <t>Fuel Water Separator</t>
  </si>
  <si>
    <t>Engine Oil Filter</t>
  </si>
  <si>
    <t>LF3000</t>
  </si>
  <si>
    <t>LF9009</t>
  </si>
  <si>
    <t>FS1280</t>
  </si>
  <si>
    <t>FF42000</t>
  </si>
  <si>
    <t>FF5327</t>
  </si>
  <si>
    <t>: CPO-REM-2023-05-001</t>
  </si>
  <si>
    <t>:20-May-2023</t>
  </si>
  <si>
    <t>Catridge,Oil Filter</t>
  </si>
  <si>
    <t>LF3376</t>
  </si>
  <si>
    <t>LF3478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</si>
</sst>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3" fontId="0" fillId="0" borderId="0" xfId="1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3" fontId="5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horizontal="left"/>
    </xf>
    <xf numFmtId="43" fontId="0" fillId="0" borderId="0" xfId="1" applyFont="1" applyAlignment="1">
      <alignment horizontal="left" vertical="center"/>
    </xf>
    <xf numFmtId="44" fontId="3" fillId="0" borderId="5" xfId="2" applyFont="1" applyFill="1" applyBorder="1" applyAlignment="1">
      <alignment horizontal="left" vertical="center"/>
    </xf>
    <xf numFmtId="43" fontId="0" fillId="0" borderId="1" xfId="1" applyFont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/>
    <xf numFmtId="43" fontId="5" fillId="2" borderId="1" xfId="1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685800</xdr:colOff>
      <xdr:row>1</xdr:row>
      <xdr:rowOff>161925</xdr:rowOff>
    </xdr:to>
    <xdr:pic>
      <xdr:nvPicPr>
        <xdr:cNvPr id="2" name="Picture 1" descr="Chrysanthemum Wealth – Remanufacturing of exchange engines and power tra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049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114300</xdr:rowOff>
    </xdr:to>
    <xdr:sp macro="" textlink="">
      <xdr:nvSpPr>
        <xdr:cNvPr id="1026" name="AutoShape 2" descr="UMG, Author at Garranto"/>
        <xdr:cNvSpPr>
          <a:spLocks noChangeAspect="1" noChangeArrowheads="1"/>
        </xdr:cNvSpPr>
      </xdr:nvSpPr>
      <xdr:spPr bwMode="auto">
        <a:xfrm>
          <a:off x="8296275" y="96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742950</xdr:colOff>
      <xdr:row>0</xdr:row>
      <xdr:rowOff>9525</xdr:rowOff>
    </xdr:from>
    <xdr:to>
      <xdr:col>10</xdr:col>
      <xdr:colOff>321130</xdr:colOff>
      <xdr:row>3</xdr:row>
      <xdr:rowOff>0</xdr:rowOff>
    </xdr:to>
    <xdr:pic>
      <xdr:nvPicPr>
        <xdr:cNvPr id="4" name="Picture 3" descr="UMG, Author at Garrant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1575" y="9525"/>
          <a:ext cx="6667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tabSelected="1" topLeftCell="C1" zoomScale="112" zoomScaleNormal="112" workbookViewId="0">
      <selection sqref="A1:K1"/>
    </sheetView>
  </sheetViews>
  <sheetFormatPr defaultColWidth="9.125" defaultRowHeight="15" x14ac:dyDescent="0.25"/>
  <cols>
    <col min="1" max="1" width="9.25" style="1" bestFit="1" customWidth="1"/>
    <col min="2" max="2" width="20.25" style="1" customWidth="1"/>
    <col min="3" max="3" width="22.625" style="1" customWidth="1"/>
    <col min="4" max="4" width="15.75" style="29" bestFit="1" customWidth="1"/>
    <col min="5" max="5" width="12.875" style="29" customWidth="1"/>
    <col min="6" max="6" width="15.5" style="29" customWidth="1"/>
    <col min="7" max="7" width="17.5" style="1" customWidth="1"/>
    <col min="8" max="8" width="13.875" style="29" bestFit="1" customWidth="1"/>
    <col min="9" max="9" width="14.625" style="3" bestFit="1" customWidth="1"/>
    <col min="10" max="10" width="16.25" style="33" bestFit="1" customWidth="1"/>
    <col min="11" max="11" width="23.125" style="1" bestFit="1" customWidth="1"/>
    <col min="12" max="16384" width="9.125" style="1"/>
  </cols>
  <sheetData>
    <row r="1" spans="1:18" ht="23.2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3" spans="1:18" s="2" customFormat="1" x14ac:dyDescent="0.25">
      <c r="A3" s="2" t="s">
        <v>1</v>
      </c>
      <c r="B3" s="2" t="s">
        <v>36</v>
      </c>
      <c r="D3" s="26"/>
      <c r="E3" s="26"/>
      <c r="F3" s="26"/>
      <c r="H3" s="26"/>
      <c r="I3" s="3"/>
      <c r="J3" s="33"/>
    </row>
    <row r="4" spans="1:18" s="2" customFormat="1" x14ac:dyDescent="0.25">
      <c r="A4" s="2" t="s">
        <v>2</v>
      </c>
      <c r="B4" s="2" t="s">
        <v>37</v>
      </c>
      <c r="D4" s="26"/>
      <c r="E4" s="26"/>
      <c r="F4" s="26"/>
      <c r="G4"/>
      <c r="H4" s="26"/>
      <c r="I4" s="3"/>
      <c r="J4" s="33"/>
    </row>
    <row r="6" spans="1:18" s="6" customFormat="1" ht="76.5" customHeight="1" x14ac:dyDescent="0.25">
      <c r="A6" s="4" t="s">
        <v>3</v>
      </c>
      <c r="B6" s="4" t="s">
        <v>4</v>
      </c>
      <c r="C6" s="4" t="s">
        <v>5</v>
      </c>
      <c r="D6" s="27" t="s">
        <v>6</v>
      </c>
      <c r="E6" s="27" t="s">
        <v>7</v>
      </c>
      <c r="F6" s="27" t="s">
        <v>24</v>
      </c>
      <c r="G6" s="4" t="s">
        <v>8</v>
      </c>
      <c r="H6" s="27" t="s">
        <v>9</v>
      </c>
      <c r="I6" s="35" t="s">
        <v>10</v>
      </c>
      <c r="J6" s="5" t="s">
        <v>11</v>
      </c>
      <c r="K6" s="4" t="s">
        <v>12</v>
      </c>
    </row>
    <row r="7" spans="1:18" ht="26.25" customHeight="1" x14ac:dyDescent="0.25">
      <c r="A7" s="18">
        <v>1</v>
      </c>
      <c r="B7" s="25" t="s">
        <v>26</v>
      </c>
      <c r="C7" s="19" t="s">
        <v>27</v>
      </c>
      <c r="D7" s="25" t="s">
        <v>28</v>
      </c>
      <c r="E7" s="19"/>
      <c r="F7" s="41">
        <v>12</v>
      </c>
      <c r="G7" s="19"/>
      <c r="H7" s="25">
        <v>6</v>
      </c>
      <c r="I7" s="40">
        <v>8.82</v>
      </c>
      <c r="J7" s="20">
        <f t="shared" ref="J7:J13" si="0">I7*H7</f>
        <v>52.92</v>
      </c>
      <c r="K7" s="21"/>
    </row>
    <row r="8" spans="1:18" ht="25.5" customHeight="1" x14ac:dyDescent="0.25">
      <c r="A8" s="25">
        <v>2</v>
      </c>
      <c r="B8" s="25" t="s">
        <v>26</v>
      </c>
      <c r="C8" s="19" t="s">
        <v>38</v>
      </c>
      <c r="D8" s="25" t="s">
        <v>39</v>
      </c>
      <c r="E8" s="19"/>
      <c r="F8" s="41">
        <v>0</v>
      </c>
      <c r="G8" s="19"/>
      <c r="H8" s="25">
        <v>24</v>
      </c>
      <c r="I8" s="40">
        <v>14.112</v>
      </c>
      <c r="J8" s="20">
        <f t="shared" si="0"/>
        <v>338.68799999999999</v>
      </c>
      <c r="K8" s="21"/>
    </row>
    <row r="9" spans="1:18" ht="26.25" customHeight="1" x14ac:dyDescent="0.25">
      <c r="A9" s="25">
        <v>3</v>
      </c>
      <c r="B9" s="25" t="s">
        <v>26</v>
      </c>
      <c r="C9" s="19" t="s">
        <v>30</v>
      </c>
      <c r="D9" s="25" t="s">
        <v>40</v>
      </c>
      <c r="E9" s="19"/>
      <c r="F9" s="41">
        <v>20</v>
      </c>
      <c r="G9" s="21"/>
      <c r="H9" s="25">
        <v>12</v>
      </c>
      <c r="I9" s="40">
        <v>19.227599999999999</v>
      </c>
      <c r="J9" s="20">
        <f t="shared" si="0"/>
        <v>230.7312</v>
      </c>
      <c r="K9" s="21"/>
    </row>
    <row r="10" spans="1:18" ht="26.25" customHeight="1" x14ac:dyDescent="0.25">
      <c r="A10" s="25">
        <v>4</v>
      </c>
      <c r="B10" s="25" t="s">
        <v>26</v>
      </c>
      <c r="C10" s="19" t="s">
        <v>30</v>
      </c>
      <c r="D10" s="25" t="s">
        <v>32</v>
      </c>
      <c r="E10" s="19" t="s">
        <v>31</v>
      </c>
      <c r="F10" s="41">
        <v>96</v>
      </c>
      <c r="G10" s="21"/>
      <c r="H10" s="25">
        <v>108</v>
      </c>
      <c r="I10" s="40">
        <v>43.570799999999998</v>
      </c>
      <c r="J10" s="20">
        <f t="shared" si="0"/>
        <v>4705.6463999999996</v>
      </c>
      <c r="K10" s="21"/>
    </row>
    <row r="11" spans="1:18" ht="26.25" customHeight="1" x14ac:dyDescent="0.25">
      <c r="A11" s="25">
        <v>5</v>
      </c>
      <c r="B11" s="25" t="s">
        <v>26</v>
      </c>
      <c r="C11" s="19" t="s">
        <v>27</v>
      </c>
      <c r="D11" s="25" t="s">
        <v>34</v>
      </c>
      <c r="E11" s="19"/>
      <c r="F11" s="41">
        <v>85</v>
      </c>
      <c r="G11" s="19"/>
      <c r="H11" s="25">
        <v>240</v>
      </c>
      <c r="I11" s="40">
        <v>6.7031999999999998</v>
      </c>
      <c r="J11" s="20">
        <f t="shared" si="0"/>
        <v>1608.768</v>
      </c>
      <c r="K11" s="21"/>
    </row>
    <row r="12" spans="1:18" ht="26.25" customHeight="1" x14ac:dyDescent="0.25">
      <c r="A12" s="25">
        <v>6</v>
      </c>
      <c r="B12" s="25" t="s">
        <v>26</v>
      </c>
      <c r="C12" s="19" t="s">
        <v>29</v>
      </c>
      <c r="D12" s="25" t="s">
        <v>33</v>
      </c>
      <c r="E12" s="19"/>
      <c r="F12" s="41">
        <v>454</v>
      </c>
      <c r="G12" s="19"/>
      <c r="H12" s="25">
        <v>120</v>
      </c>
      <c r="I12" s="40">
        <v>10.407599999999999</v>
      </c>
      <c r="J12" s="20">
        <f t="shared" si="0"/>
        <v>1248.9119999999998</v>
      </c>
      <c r="K12" s="21"/>
    </row>
    <row r="13" spans="1:18" ht="26.25" customHeight="1" x14ac:dyDescent="0.25">
      <c r="A13" s="25">
        <v>7</v>
      </c>
      <c r="B13" s="25" t="s">
        <v>26</v>
      </c>
      <c r="C13" s="19" t="s">
        <v>27</v>
      </c>
      <c r="D13" s="25" t="s">
        <v>35</v>
      </c>
      <c r="E13" s="19"/>
      <c r="F13" s="41">
        <v>34</v>
      </c>
      <c r="G13" s="19"/>
      <c r="H13" s="25">
        <v>120</v>
      </c>
      <c r="I13" s="40">
        <v>13.582799999999999</v>
      </c>
      <c r="J13" s="20">
        <f t="shared" si="0"/>
        <v>1629.9359999999999</v>
      </c>
      <c r="K13" s="21"/>
    </row>
    <row r="14" spans="1:18" s="12" customFormat="1" ht="30.75" customHeight="1" x14ac:dyDescent="0.25">
      <c r="A14" s="22"/>
      <c r="B14" s="22"/>
      <c r="C14" s="23"/>
      <c r="D14" s="23"/>
      <c r="E14" s="9" t="s">
        <v>20</v>
      </c>
      <c r="F14" s="28"/>
      <c r="G14" s="10"/>
      <c r="H14" s="28"/>
      <c r="I14" s="11"/>
      <c r="J14" s="34">
        <f>SUM(J7:J13)</f>
        <v>9815.6016</v>
      </c>
      <c r="K14" s="24"/>
      <c r="M14" s="13"/>
      <c r="N14" s="13"/>
      <c r="O14" s="13"/>
      <c r="P14" s="13"/>
      <c r="Q14" s="13"/>
      <c r="R14" s="13"/>
    </row>
    <row r="15" spans="1:18" s="12" customFormat="1" x14ac:dyDescent="0.25">
      <c r="A15" s="7"/>
      <c r="B15" s="14"/>
      <c r="C15" s="15"/>
      <c r="D15" s="15"/>
      <c r="E15" s="8"/>
      <c r="F15" s="8"/>
      <c r="G15" s="8"/>
      <c r="H15" s="8"/>
      <c r="I15" s="36"/>
      <c r="J15" s="8"/>
      <c r="K15" s="7"/>
      <c r="M15" s="13"/>
      <c r="N15" s="13"/>
      <c r="O15" s="13"/>
      <c r="P15" s="13"/>
      <c r="Q15" s="13"/>
      <c r="R15" s="13"/>
    </row>
    <row r="16" spans="1:18" s="7" customFormat="1" x14ac:dyDescent="0.25">
      <c r="B16" s="7" t="s">
        <v>13</v>
      </c>
      <c r="C16" s="8"/>
      <c r="D16" s="8" t="s">
        <v>14</v>
      </c>
      <c r="F16" s="8" t="s">
        <v>14</v>
      </c>
      <c r="H16" s="8" t="s">
        <v>15</v>
      </c>
      <c r="I16" s="37"/>
      <c r="J16" s="30"/>
      <c r="K16" s="8" t="s">
        <v>16</v>
      </c>
      <c r="M16" s="16"/>
      <c r="N16" s="16"/>
      <c r="O16" s="16"/>
      <c r="P16" s="16"/>
      <c r="Q16" s="16"/>
      <c r="R16" s="16"/>
    </row>
    <row r="17" spans="2:18" s="7" customFormat="1" x14ac:dyDescent="0.25">
      <c r="C17" s="8"/>
      <c r="D17" s="8"/>
      <c r="F17" s="8"/>
      <c r="H17" s="8"/>
      <c r="I17" s="37"/>
      <c r="J17" s="30"/>
      <c r="K17" s="8"/>
      <c r="M17" s="13"/>
      <c r="N17" s="13"/>
      <c r="O17" s="13"/>
      <c r="P17" s="13"/>
      <c r="Q17" s="13"/>
      <c r="R17" s="13"/>
    </row>
    <row r="18" spans="2:18" s="7" customFormat="1" x14ac:dyDescent="0.25">
      <c r="C18" s="8"/>
      <c r="D18" s="8"/>
      <c r="F18" s="8"/>
      <c r="H18" s="8"/>
      <c r="I18" s="37"/>
      <c r="J18" s="30"/>
      <c r="K18" s="8"/>
    </row>
    <row r="19" spans="2:18" s="12" customFormat="1" x14ac:dyDescent="0.25">
      <c r="C19" s="15"/>
      <c r="D19" s="8" t="s">
        <v>21</v>
      </c>
      <c r="F19" s="15" t="s">
        <v>23</v>
      </c>
      <c r="H19" s="15" t="s">
        <v>18</v>
      </c>
      <c r="I19" s="38"/>
      <c r="J19" s="31"/>
      <c r="K19" s="15" t="s">
        <v>17</v>
      </c>
    </row>
    <row r="20" spans="2:18" s="12" customFormat="1" x14ac:dyDescent="0.25">
      <c r="B20" s="7" t="s">
        <v>25</v>
      </c>
      <c r="C20" s="15"/>
      <c r="D20" s="8" t="s">
        <v>25</v>
      </c>
      <c r="F20" s="8" t="s">
        <v>25</v>
      </c>
      <c r="H20" s="8" t="s">
        <v>25</v>
      </c>
      <c r="I20" s="38"/>
      <c r="J20" s="31"/>
      <c r="K20" s="8" t="s">
        <v>22</v>
      </c>
      <c r="M20" s="16"/>
      <c r="N20" s="16"/>
      <c r="O20" s="16"/>
      <c r="P20" s="16"/>
      <c r="Q20" s="16"/>
      <c r="R20" s="16"/>
    </row>
    <row r="21" spans="2:18" s="12" customFormat="1" x14ac:dyDescent="0.25">
      <c r="C21" s="15"/>
      <c r="D21" s="15"/>
      <c r="E21" s="15"/>
      <c r="F21" s="15"/>
      <c r="G21" s="15"/>
      <c r="H21" s="32"/>
      <c r="I21" s="39"/>
      <c r="J21" s="32"/>
      <c r="K21" s="15" t="s">
        <v>19</v>
      </c>
      <c r="M21" s="17"/>
      <c r="N21" s="17"/>
      <c r="O21" s="17"/>
      <c r="P21" s="17"/>
      <c r="Q21" s="17"/>
      <c r="R21" s="17"/>
    </row>
    <row r="22" spans="2:18" s="12" customFormat="1" x14ac:dyDescent="0.25">
      <c r="C22" s="15"/>
      <c r="D22" s="15"/>
      <c r="E22" s="15"/>
      <c r="F22" s="15"/>
      <c r="G22" s="15"/>
      <c r="H22" s="31"/>
      <c r="I22" s="38"/>
      <c r="J22" s="31"/>
      <c r="M22" s="17"/>
      <c r="N22" s="17"/>
      <c r="O22" s="17"/>
      <c r="P22" s="17"/>
      <c r="Q22" s="17"/>
      <c r="R22" s="17"/>
    </row>
  </sheetData>
  <autoFilter ref="A6:K13"/>
  <mergeCells count="1">
    <mergeCell ref="A1:K1"/>
  </mergeCells>
  <conditionalFormatting sqref="D14:D19 D21:D22">
    <cfRule type="duplicateValues" dxfId="0" priority="1"/>
  </conditionalFormatting>
  <pageMargins left="0.25" right="0.25" top="0.75" bottom="0.75" header="0.3" footer="0.3"/>
  <pageSetup paperSize="9" scale="69" fitToHeight="0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2023-05-20T04:52:23Z</cp:lastPrinted>
  <dcterms:created xsi:type="dcterms:W3CDTF">2021-11-19T02:39:55Z</dcterms:created>
  <dcterms:modified xsi:type="dcterms:W3CDTF">2023-05-24T02:28:43Z</dcterms:modified>
</cp:coreProperties>
</file>