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</definedNames>
  <calcPr calcId="152511"/>
</workbook>
</file>

<file path=xl/calcChain.xml><?xml version="1.0" encoding="utf-8"?>
<calcChain xmlns="http://schemas.openxmlformats.org/spreadsheetml/2006/main">
  <c r="K27" i="1" l="1"/>
  <c r="F35" i="3" l="1"/>
  <c r="G54" i="1" l="1"/>
  <c r="G40" i="1" l="1"/>
  <c r="G34" i="1" l="1"/>
  <c r="G28" i="1" l="1"/>
</calcChain>
</file>

<file path=xl/sharedStrings.xml><?xml version="1.0" encoding="utf-8"?>
<sst xmlns="http://schemas.openxmlformats.org/spreadsheetml/2006/main" count="309" uniqueCount="181">
  <si>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</si>
  <si>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</si>
  <si>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</si>
  <si>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</si>
  <si>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</si>
  <si>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</si>
  <si>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</si>
  <si>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</si>
  <si>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</si>
  <si>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</si>
  <si>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</si>
  <si>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</si>
  <si>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</si>
  <si>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</si>
  <si>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</si>
  <si>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</si>
  <si>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</si>
  <si>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</si>
  <si>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</si>
  <si>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</si>
  <si>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</si>
  <si>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</si>
  <si>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</si>
  <si>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</si>
  <si>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</si>
  <si>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</si>
  <si>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</si>
  <si>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</si>
  <si>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</si>
  <si>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</si>
  <si>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</si>
  <si>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</si>
  <si>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</si>
  <si>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</si>
  <si>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</si>
  <si>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</si>
  <si>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</si>
  <si>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</si>
  <si>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</si>
  <si>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</si>
  <si>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</si>
  <si>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</si>
  <si>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</si>
  <si>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</si>
  <si>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</si>
  <si>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</si>
  <si>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</si>
  <si>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</si>
  <si>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>Budget Income from COPR Cash ,received by Kalyar Win Htut Ks-5,130,700/- , HQT-PV-2024-06-0149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</si>
  <si>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</si>
  <si>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</si>
  <si>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Zon Zon Zaw [11468] for WW-ADV2024050024 for Local trip sparepart to PTN BR visit and ground stock , PIC - aye thandar soe , Zon zon zaw ( 27-5-2024 to 29-5-2024) for aftersale marketing visit , TOtal advance - 200,000/- , Actual - 215,400 , Additional -15,400/-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</si>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</sst>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sz val="14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39" fontId="0" fillId="0" borderId="1" xfId="0" applyNumberFormat="1" applyFont="1" applyBorder="1" applyAlignment="1">
      <alignment horizontal="right"/>
    </xf>
    <xf numFmtId="0" fontId="0" fillId="0" borderId="1" xfId="0" applyBorder="1"/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65" fontId="0" fillId="2" borderId="0" xfId="0" applyNumberFormat="1" applyFill="1"/>
    <xf numFmtId="165" fontId="0" fillId="2" borderId="1" xfId="0" applyNumberFormat="1" applyFill="1" applyBorder="1"/>
    <xf numFmtId="0" fontId="0" fillId="2" borderId="1" xfId="0" applyFill="1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3" xfId="0" applyFill="1" applyBorder="1" applyAlignment="1"/>
    <xf numFmtId="14" fontId="0" fillId="0" borderId="4" xfId="0" applyNumberFormat="1" applyBorder="1" applyAlignment="1"/>
    <xf numFmtId="0" fontId="0" fillId="0" borderId="4" xfId="0" applyBorder="1" applyAlignment="1"/>
    <xf numFmtId="14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3" fontId="0" fillId="3" borderId="3" xfId="1" applyFont="1" applyFill="1" applyBorder="1" applyAlignment="1"/>
    <xf numFmtId="43" fontId="0" fillId="0" borderId="1" xfId="1" applyFont="1" applyBorder="1"/>
    <xf numFmtId="43" fontId="0" fillId="0" borderId="4" xfId="1" applyFont="1" applyBorder="1" applyAlignment="1"/>
    <xf numFmtId="43" fontId="0" fillId="0" borderId="1" xfId="1" applyFont="1" applyBorder="1" applyAlignment="1"/>
    <xf numFmtId="43" fontId="0" fillId="3" borderId="1" xfId="1" applyFont="1" applyFill="1" applyBorder="1" applyAlignment="1"/>
    <xf numFmtId="43" fontId="0" fillId="0" borderId="0" xfId="1" applyFont="1" applyAlignment="1"/>
    <xf numFmtId="0" fontId="0" fillId="4" borderId="1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/>
    </xf>
    <xf numFmtId="39" fontId="0" fillId="4" borderId="1" xfId="0" applyNumberFormat="1" applyFont="1" applyFill="1" applyBorder="1" applyAlignment="1">
      <alignment horizontal="right"/>
    </xf>
    <xf numFmtId="0" fontId="0" fillId="4" borderId="1" xfId="0" applyFill="1" applyBorder="1"/>
    <xf numFmtId="0" fontId="0" fillId="4" borderId="0" xfId="0" applyFill="1"/>
    <xf numFmtId="39" fontId="0" fillId="0" borderId="0" xfId="0" applyNumberFormat="1"/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39" fontId="0" fillId="0" borderId="1" xfId="0" applyNumberFormat="1" applyFont="1" applyFill="1" applyBorder="1" applyAlignment="1">
      <alignment horizontal="right"/>
    </xf>
    <xf numFmtId="0" fontId="0" fillId="0" borderId="1" xfId="0" applyFill="1" applyBorder="1"/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10" workbookViewId="0">
      <selection activeCell="B14" sqref="B14"/>
    </sheetView>
  </sheetViews>
  <sheetFormatPr defaultRowHeight="15" x14ac:dyDescent="0.25"/>
  <cols>
    <col min="1" max="1" width="10.42578125" bestFit="1" customWidth="1"/>
    <col min="2" max="2" width="19.5703125" bestFit="1" customWidth="1"/>
    <col min="3" max="3" width="20" customWidth="1"/>
    <col min="4" max="4" width="68" customWidth="1"/>
    <col min="5" max="5" width="8.85546875" hidden="1" customWidth="1"/>
    <col min="6" max="6" width="9" hidden="1" customWidth="1"/>
    <col min="7" max="7" width="18.85546875" customWidth="1"/>
    <col min="8" max="8" width="23.28515625" bestFit="1" customWidth="1"/>
    <col min="11" max="11" width="10.85546875" bestFit="1" customWidth="1"/>
  </cols>
  <sheetData>
    <row r="1" spans="1:9" s="5" customFormat="1" ht="33" customHeight="1" x14ac:dyDescent="0.25">
      <c r="A1" s="1"/>
      <c r="B1" s="2"/>
      <c r="C1" s="2"/>
      <c r="D1" s="3" t="s">
        <v>143</v>
      </c>
      <c r="E1" s="2"/>
      <c r="F1" s="2"/>
      <c r="G1" s="2"/>
      <c r="H1" s="2"/>
      <c r="I1" s="4"/>
    </row>
    <row r="2" spans="1:9" s="5" customFormat="1" ht="33" customHeight="1" x14ac:dyDescent="0.25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2" t="s">
        <v>6</v>
      </c>
      <c r="H2" s="11" t="s">
        <v>7</v>
      </c>
      <c r="I2" s="13"/>
    </row>
    <row r="3" spans="1:9" s="5" customFormat="1" ht="21.75" customHeight="1" x14ac:dyDescent="0.25">
      <c r="A3" s="10"/>
      <c r="B3" s="11"/>
      <c r="C3" s="11"/>
      <c r="D3" s="11" t="s">
        <v>8</v>
      </c>
      <c r="E3" s="14"/>
      <c r="F3" s="14"/>
      <c r="G3" s="15">
        <v>0</v>
      </c>
      <c r="H3" s="16"/>
      <c r="I3" s="13"/>
    </row>
    <row r="4" spans="1:9" s="47" customFormat="1" x14ac:dyDescent="0.25">
      <c r="A4" s="43" t="s">
        <v>9</v>
      </c>
      <c r="B4" s="43" t="s">
        <v>10</v>
      </c>
      <c r="C4" s="43" t="s">
        <v>10</v>
      </c>
      <c r="D4" s="44" t="s">
        <v>51</v>
      </c>
      <c r="E4" s="45"/>
      <c r="F4" s="45">
        <v>3.5</v>
      </c>
      <c r="G4" s="45">
        <v>-15400</v>
      </c>
      <c r="H4" s="46" t="s">
        <v>171</v>
      </c>
      <c r="I4" s="46"/>
    </row>
    <row r="5" spans="1:9" s="47" customFormat="1" x14ac:dyDescent="0.25">
      <c r="A5" s="43" t="s">
        <v>9</v>
      </c>
      <c r="B5" s="43" t="s">
        <v>11</v>
      </c>
      <c r="C5" s="43" t="s">
        <v>11</v>
      </c>
      <c r="D5" s="44" t="s">
        <v>52</v>
      </c>
      <c r="E5" s="45">
        <v>18.18</v>
      </c>
      <c r="F5" s="45"/>
      <c r="G5" s="45">
        <v>80000</v>
      </c>
      <c r="H5" s="46" t="s">
        <v>172</v>
      </c>
      <c r="I5" s="46"/>
    </row>
    <row r="6" spans="1:9" s="47" customFormat="1" x14ac:dyDescent="0.25">
      <c r="A6" s="43" t="s">
        <v>9</v>
      </c>
      <c r="B6" s="43" t="s">
        <v>12</v>
      </c>
      <c r="C6" s="43" t="s">
        <v>12</v>
      </c>
      <c r="D6" s="44" t="s">
        <v>50</v>
      </c>
      <c r="E6" s="45"/>
      <c r="F6" s="45">
        <v>9.09</v>
      </c>
      <c r="G6" s="45">
        <v>-40000</v>
      </c>
      <c r="H6" s="46" t="s">
        <v>173</v>
      </c>
      <c r="I6" s="46"/>
    </row>
    <row r="7" spans="1:9" s="47" customFormat="1" x14ac:dyDescent="0.25">
      <c r="A7" s="43" t="s">
        <v>9</v>
      </c>
      <c r="B7" s="43" t="s">
        <v>13</v>
      </c>
      <c r="C7" s="43" t="s">
        <v>13</v>
      </c>
      <c r="D7" s="44" t="s">
        <v>53</v>
      </c>
      <c r="E7" s="45">
        <v>4.55</v>
      </c>
      <c r="F7" s="45"/>
      <c r="G7" s="45">
        <v>20000</v>
      </c>
      <c r="H7" s="46" t="s">
        <v>174</v>
      </c>
      <c r="I7" s="46"/>
    </row>
    <row r="8" spans="1:9" s="47" customFormat="1" x14ac:dyDescent="0.25">
      <c r="A8" s="43" t="s">
        <v>9</v>
      </c>
      <c r="B8" s="43" t="s">
        <v>14</v>
      </c>
      <c r="C8" s="43" t="s">
        <v>14</v>
      </c>
      <c r="D8" s="44" t="s">
        <v>54</v>
      </c>
      <c r="E8" s="45">
        <v>15.57</v>
      </c>
      <c r="F8" s="45"/>
      <c r="G8" s="45">
        <v>68500</v>
      </c>
      <c r="H8" s="46" t="s">
        <v>175</v>
      </c>
      <c r="I8" s="46"/>
    </row>
    <row r="9" spans="1:9" s="47" customFormat="1" x14ac:dyDescent="0.25">
      <c r="A9" s="43" t="s">
        <v>9</v>
      </c>
      <c r="B9" s="43" t="s">
        <v>15</v>
      </c>
      <c r="C9" s="43" t="s">
        <v>15</v>
      </c>
      <c r="D9" s="44" t="s">
        <v>55</v>
      </c>
      <c r="E9" s="45"/>
      <c r="F9" s="45">
        <v>1.36</v>
      </c>
      <c r="G9" s="45">
        <v>-6000</v>
      </c>
      <c r="H9" s="46" t="s">
        <v>176</v>
      </c>
      <c r="I9" s="46"/>
    </row>
    <row r="10" spans="1:9" s="47" customFormat="1" x14ac:dyDescent="0.25">
      <c r="A10" s="43" t="s">
        <v>9</v>
      </c>
      <c r="B10" s="43" t="s">
        <v>16</v>
      </c>
      <c r="C10" s="43" t="s">
        <v>16</v>
      </c>
      <c r="D10" s="44" t="s">
        <v>56</v>
      </c>
      <c r="E10" s="45"/>
      <c r="F10" s="45">
        <v>13.64</v>
      </c>
      <c r="G10" s="45">
        <v>-60000</v>
      </c>
      <c r="H10" s="46" t="s">
        <v>177</v>
      </c>
      <c r="I10" s="46"/>
    </row>
    <row r="11" spans="1:9" s="47" customFormat="1" x14ac:dyDescent="0.25">
      <c r="A11" s="43" t="s">
        <v>9</v>
      </c>
      <c r="B11" s="43" t="s">
        <v>17</v>
      </c>
      <c r="C11" s="43" t="s">
        <v>17</v>
      </c>
      <c r="D11" s="44" t="s">
        <v>57</v>
      </c>
      <c r="E11" s="45"/>
      <c r="F11" s="45">
        <v>56.82</v>
      </c>
      <c r="G11" s="45">
        <v>-250000</v>
      </c>
      <c r="H11" s="46" t="s">
        <v>178</v>
      </c>
      <c r="I11" s="46"/>
    </row>
    <row r="12" spans="1:9" s="47" customFormat="1" x14ac:dyDescent="0.25">
      <c r="A12" s="43" t="s">
        <v>9</v>
      </c>
      <c r="B12" s="43" t="s">
        <v>18</v>
      </c>
      <c r="C12" s="43" t="s">
        <v>18</v>
      </c>
      <c r="D12" s="47" t="s">
        <v>58</v>
      </c>
      <c r="E12" s="45"/>
      <c r="F12" s="45">
        <v>454.54</v>
      </c>
      <c r="G12" s="45">
        <v>-2000000</v>
      </c>
      <c r="H12" s="46" t="s">
        <v>179</v>
      </c>
      <c r="I12" s="46"/>
    </row>
    <row r="13" spans="1:9" s="47" customFormat="1" x14ac:dyDescent="0.25">
      <c r="A13" s="43" t="s">
        <v>9</v>
      </c>
      <c r="B13" s="43" t="s">
        <v>19</v>
      </c>
      <c r="C13" s="43" t="s">
        <v>19</v>
      </c>
      <c r="D13" s="44" t="s">
        <v>59</v>
      </c>
      <c r="E13" s="45"/>
      <c r="F13" s="45">
        <v>181.82</v>
      </c>
      <c r="G13" s="45">
        <v>-800000</v>
      </c>
      <c r="H13" s="46" t="s">
        <v>180</v>
      </c>
      <c r="I13" s="46"/>
    </row>
    <row r="14" spans="1:9" s="47" customFormat="1" x14ac:dyDescent="0.25">
      <c r="A14" s="43" t="s">
        <v>9</v>
      </c>
      <c r="B14" s="43" t="s">
        <v>20</v>
      </c>
      <c r="C14" s="43" t="s">
        <v>20</v>
      </c>
      <c r="D14" s="44" t="s">
        <v>60</v>
      </c>
      <c r="E14" s="45"/>
      <c r="F14" s="45">
        <v>158.41</v>
      </c>
      <c r="G14" s="45">
        <v>-697000</v>
      </c>
      <c r="H14" s="46"/>
      <c r="I14" s="46"/>
    </row>
    <row r="15" spans="1:9" s="41" customFormat="1" x14ac:dyDescent="0.25">
      <c r="A15" s="37" t="s">
        <v>9</v>
      </c>
      <c r="B15" s="37" t="s">
        <v>21</v>
      </c>
      <c r="C15" s="37" t="s">
        <v>21</v>
      </c>
      <c r="D15" s="38" t="s">
        <v>61</v>
      </c>
      <c r="E15" s="39"/>
      <c r="F15" s="39">
        <v>22.73</v>
      </c>
      <c r="G15" s="39">
        <v>-100000</v>
      </c>
      <c r="H15" s="40"/>
      <c r="I15" s="40"/>
    </row>
    <row r="16" spans="1:9" s="41" customFormat="1" x14ac:dyDescent="0.25">
      <c r="A16" s="37" t="s">
        <v>9</v>
      </c>
      <c r="B16" s="37" t="s">
        <v>22</v>
      </c>
      <c r="C16" s="37" t="s">
        <v>22</v>
      </c>
      <c r="D16" s="38" t="s">
        <v>62</v>
      </c>
      <c r="E16" s="39"/>
      <c r="F16" s="39">
        <v>22.73</v>
      </c>
      <c r="G16" s="39">
        <v>-100000</v>
      </c>
      <c r="H16" s="40"/>
      <c r="I16" s="40"/>
    </row>
    <row r="17" spans="1:11" s="41" customFormat="1" x14ac:dyDescent="0.25">
      <c r="A17" s="37" t="s">
        <v>9</v>
      </c>
      <c r="B17" s="37" t="s">
        <v>23</v>
      </c>
      <c r="C17" s="37" t="s">
        <v>23</v>
      </c>
      <c r="D17" s="38" t="s">
        <v>63</v>
      </c>
      <c r="E17" s="39"/>
      <c r="F17" s="39">
        <v>13.64</v>
      </c>
      <c r="G17" s="39">
        <v>-60000</v>
      </c>
      <c r="H17" s="40"/>
      <c r="I17" s="40"/>
    </row>
    <row r="18" spans="1:11" s="41" customFormat="1" x14ac:dyDescent="0.25">
      <c r="A18" s="37" t="s">
        <v>9</v>
      </c>
      <c r="B18" s="37" t="s">
        <v>24</v>
      </c>
      <c r="C18" s="37" t="s">
        <v>25</v>
      </c>
      <c r="D18" s="38" t="s">
        <v>26</v>
      </c>
      <c r="E18" s="39"/>
      <c r="F18" s="39">
        <v>152.04</v>
      </c>
      <c r="G18" s="39">
        <v>-669000</v>
      </c>
      <c r="H18" s="40"/>
      <c r="I18" s="40"/>
    </row>
    <row r="19" spans="1:11" s="41" customFormat="1" x14ac:dyDescent="0.25">
      <c r="A19" s="37" t="s">
        <v>9</v>
      </c>
      <c r="B19" s="37" t="s">
        <v>27</v>
      </c>
      <c r="C19" s="37" t="s">
        <v>28</v>
      </c>
      <c r="D19" s="38" t="s">
        <v>29</v>
      </c>
      <c r="E19" s="39"/>
      <c r="F19" s="39">
        <v>31.18</v>
      </c>
      <c r="G19" s="39">
        <v>-137200</v>
      </c>
      <c r="H19" s="40"/>
      <c r="I19" s="40"/>
    </row>
    <row r="20" spans="1:11" s="41" customFormat="1" x14ac:dyDescent="0.25">
      <c r="A20" s="37" t="s">
        <v>9</v>
      </c>
      <c r="B20" s="37" t="s">
        <v>30</v>
      </c>
      <c r="C20" s="37" t="s">
        <v>28</v>
      </c>
      <c r="D20" s="38" t="s">
        <v>31</v>
      </c>
      <c r="E20" s="39"/>
      <c r="F20" s="39">
        <v>11.36</v>
      </c>
      <c r="G20" s="39">
        <v>-50000</v>
      </c>
      <c r="H20" s="40"/>
      <c r="I20" s="40"/>
    </row>
    <row r="21" spans="1:11" s="41" customFormat="1" x14ac:dyDescent="0.25">
      <c r="A21" s="37" t="s">
        <v>9</v>
      </c>
      <c r="B21" s="37" t="s">
        <v>32</v>
      </c>
      <c r="C21" s="37" t="s">
        <v>33</v>
      </c>
      <c r="D21" s="38" t="s">
        <v>34</v>
      </c>
      <c r="E21" s="39"/>
      <c r="F21" s="39">
        <v>1.82</v>
      </c>
      <c r="G21" s="39">
        <v>-8000</v>
      </c>
      <c r="H21" s="40"/>
      <c r="I21" s="40"/>
    </row>
    <row r="22" spans="1:11" s="41" customFormat="1" x14ac:dyDescent="0.25">
      <c r="A22" s="37" t="s">
        <v>9</v>
      </c>
      <c r="B22" s="37" t="s">
        <v>35</v>
      </c>
      <c r="C22" s="37" t="s">
        <v>33</v>
      </c>
      <c r="D22" s="38" t="s">
        <v>36</v>
      </c>
      <c r="E22" s="39"/>
      <c r="F22" s="39">
        <v>53.45</v>
      </c>
      <c r="G22" s="39">
        <v>-235200</v>
      </c>
      <c r="H22" s="40"/>
      <c r="I22" s="40"/>
    </row>
    <row r="23" spans="1:11" s="41" customFormat="1" x14ac:dyDescent="0.25">
      <c r="A23" s="37" t="s">
        <v>9</v>
      </c>
      <c r="B23" s="37" t="s">
        <v>37</v>
      </c>
      <c r="C23" s="37" t="s">
        <v>38</v>
      </c>
      <c r="D23" s="38" t="s">
        <v>39</v>
      </c>
      <c r="E23" s="39"/>
      <c r="F23" s="39">
        <v>2.27</v>
      </c>
      <c r="G23" s="39">
        <v>-10000</v>
      </c>
      <c r="H23" s="40"/>
      <c r="I23" s="40"/>
    </row>
    <row r="24" spans="1:11" s="41" customFormat="1" x14ac:dyDescent="0.25">
      <c r="A24" s="37" t="s">
        <v>9</v>
      </c>
      <c r="B24" s="37" t="s">
        <v>40</v>
      </c>
      <c r="C24" s="37" t="s">
        <v>38</v>
      </c>
      <c r="D24" s="38" t="s">
        <v>41</v>
      </c>
      <c r="E24" s="39"/>
      <c r="F24" s="39">
        <v>2.59</v>
      </c>
      <c r="G24" s="39">
        <v>-11400</v>
      </c>
      <c r="H24" s="40"/>
      <c r="I24" s="40"/>
    </row>
    <row r="25" spans="1:11" s="41" customFormat="1" x14ac:dyDescent="0.25">
      <c r="A25" s="37" t="s">
        <v>9</v>
      </c>
      <c r="B25" s="37" t="s">
        <v>42</v>
      </c>
      <c r="C25" s="37" t="s">
        <v>38</v>
      </c>
      <c r="D25" s="38" t="s">
        <v>43</v>
      </c>
      <c r="E25" s="39"/>
      <c r="F25" s="39">
        <v>6.82</v>
      </c>
      <c r="G25" s="39">
        <v>-30000</v>
      </c>
      <c r="H25" s="40"/>
      <c r="I25" s="40"/>
    </row>
    <row r="26" spans="1:11" s="41" customFormat="1" x14ac:dyDescent="0.25">
      <c r="A26" s="37" t="s">
        <v>9</v>
      </c>
      <c r="B26" s="37" t="s">
        <v>44</v>
      </c>
      <c r="C26" s="37" t="s">
        <v>38</v>
      </c>
      <c r="D26" s="38" t="s">
        <v>45</v>
      </c>
      <c r="E26" s="39"/>
      <c r="F26" s="39">
        <v>4.55</v>
      </c>
      <c r="G26" s="39">
        <v>-20000</v>
      </c>
      <c r="H26" s="40"/>
      <c r="I26" s="40"/>
    </row>
    <row r="27" spans="1:11" x14ac:dyDescent="0.25">
      <c r="A27" s="6" t="s">
        <v>9</v>
      </c>
      <c r="B27" s="6" t="s">
        <v>46</v>
      </c>
      <c r="C27" s="6" t="s">
        <v>47</v>
      </c>
      <c r="D27" s="7" t="s">
        <v>48</v>
      </c>
      <c r="E27" s="8">
        <v>1166.05</v>
      </c>
      <c r="F27" s="8"/>
      <c r="G27" s="8">
        <v>5130700</v>
      </c>
      <c r="H27" s="9"/>
      <c r="I27" s="9"/>
      <c r="J27">
        <v>5760700</v>
      </c>
      <c r="K27" s="42">
        <f>J27-G27</f>
        <v>630000</v>
      </c>
    </row>
    <row r="28" spans="1:11" x14ac:dyDescent="0.25">
      <c r="A28" s="28" t="s">
        <v>49</v>
      </c>
      <c r="B28" s="28"/>
      <c r="C28" s="28"/>
      <c r="D28" s="28"/>
      <c r="E28" s="28"/>
      <c r="F28" s="28"/>
      <c r="G28" s="18">
        <f>SUM(G3:G27)</f>
        <v>0</v>
      </c>
      <c r="H28" s="17"/>
      <c r="I28" s="17"/>
    </row>
    <row r="30" spans="1:11" s="5" customFormat="1" ht="33" customHeight="1" x14ac:dyDescent="0.25">
      <c r="A30" s="10" t="s">
        <v>0</v>
      </c>
      <c r="B30" s="11" t="s">
        <v>1</v>
      </c>
      <c r="C30" s="11" t="s">
        <v>2</v>
      </c>
      <c r="D30" s="11" t="s">
        <v>3</v>
      </c>
      <c r="E30" s="11" t="s">
        <v>4</v>
      </c>
      <c r="F30" s="11" t="s">
        <v>5</v>
      </c>
      <c r="G30" s="12" t="s">
        <v>6</v>
      </c>
      <c r="H30" s="11" t="s">
        <v>7</v>
      </c>
      <c r="I30" s="13"/>
    </row>
    <row r="31" spans="1:11" s="5" customFormat="1" ht="21.75" customHeight="1" x14ac:dyDescent="0.25">
      <c r="A31" s="10"/>
      <c r="B31" s="11"/>
      <c r="C31" s="11"/>
      <c r="D31" s="11" t="s">
        <v>8</v>
      </c>
      <c r="E31" s="14"/>
      <c r="F31" s="14"/>
      <c r="G31" s="15">
        <v>0</v>
      </c>
      <c r="H31" s="16"/>
      <c r="I31" s="13"/>
    </row>
    <row r="32" spans="1:11" s="41" customFormat="1" ht="12.2" customHeight="1" x14ac:dyDescent="0.25">
      <c r="A32" s="37" t="s">
        <v>64</v>
      </c>
      <c r="B32" s="37" t="s">
        <v>65</v>
      </c>
      <c r="C32" s="37" t="s">
        <v>65</v>
      </c>
      <c r="D32" s="38" t="s">
        <v>69</v>
      </c>
      <c r="E32" s="39"/>
      <c r="F32" s="39">
        <v>68.97</v>
      </c>
      <c r="G32" s="39">
        <v>-300000</v>
      </c>
      <c r="H32" s="38"/>
      <c r="I32" s="40"/>
    </row>
    <row r="33" spans="1:9" s="41" customFormat="1" ht="12.2" customHeight="1" x14ac:dyDescent="0.25">
      <c r="A33" s="37" t="s">
        <v>64</v>
      </c>
      <c r="B33" s="37" t="s">
        <v>66</v>
      </c>
      <c r="C33" s="37" t="s">
        <v>67</v>
      </c>
      <c r="D33" s="38" t="s">
        <v>68</v>
      </c>
      <c r="E33" s="39">
        <v>68.97</v>
      </c>
      <c r="F33" s="39"/>
      <c r="G33" s="39">
        <v>300000</v>
      </c>
      <c r="H33" s="38"/>
      <c r="I33" s="40"/>
    </row>
    <row r="34" spans="1:9" x14ac:dyDescent="0.25">
      <c r="A34" s="29" t="s">
        <v>49</v>
      </c>
      <c r="B34" s="29"/>
      <c r="C34" s="29"/>
      <c r="D34" s="29"/>
      <c r="E34" s="29"/>
      <c r="F34" s="29"/>
      <c r="G34" s="19">
        <f>SUM(G31:G33)</f>
        <v>0</v>
      </c>
      <c r="H34" s="20"/>
      <c r="I34" s="20"/>
    </row>
    <row r="36" spans="1:9" s="5" customFormat="1" ht="33" customHeight="1" x14ac:dyDescent="0.25">
      <c r="A36" s="10" t="s">
        <v>0</v>
      </c>
      <c r="B36" s="11" t="s">
        <v>1</v>
      </c>
      <c r="C36" s="11" t="s">
        <v>2</v>
      </c>
      <c r="D36" s="11" t="s">
        <v>3</v>
      </c>
      <c r="E36" s="11" t="s">
        <v>4</v>
      </c>
      <c r="F36" s="11" t="s">
        <v>5</v>
      </c>
      <c r="G36" s="12" t="s">
        <v>6</v>
      </c>
      <c r="H36" s="11" t="s">
        <v>7</v>
      </c>
      <c r="I36" s="13"/>
    </row>
    <row r="37" spans="1:9" s="5" customFormat="1" ht="21.75" customHeight="1" x14ac:dyDescent="0.25">
      <c r="A37" s="10"/>
      <c r="B37" s="11"/>
      <c r="C37" s="11"/>
      <c r="D37" s="11" t="s">
        <v>8</v>
      </c>
      <c r="E37" s="14"/>
      <c r="F37" s="14"/>
      <c r="G37" s="15">
        <v>0</v>
      </c>
      <c r="H37" s="16"/>
      <c r="I37" s="13"/>
    </row>
    <row r="38" spans="1:9" ht="15.75" customHeight="1" x14ac:dyDescent="0.25">
      <c r="A38" s="6" t="s">
        <v>135</v>
      </c>
      <c r="B38" s="6" t="s">
        <v>136</v>
      </c>
      <c r="C38" s="6" t="s">
        <v>137</v>
      </c>
      <c r="D38" s="7" t="s">
        <v>138</v>
      </c>
      <c r="E38" s="8"/>
      <c r="F38" s="8">
        <v>146.09</v>
      </c>
      <c r="G38" s="8">
        <v>-638435</v>
      </c>
      <c r="H38" s="7"/>
      <c r="I38" s="9"/>
    </row>
    <row r="39" spans="1:9" ht="15.75" customHeight="1" x14ac:dyDescent="0.25">
      <c r="A39" s="6" t="s">
        <v>135</v>
      </c>
      <c r="B39" s="6" t="s">
        <v>139</v>
      </c>
      <c r="C39" s="6" t="s">
        <v>140</v>
      </c>
      <c r="D39" s="7" t="s">
        <v>141</v>
      </c>
      <c r="E39" s="8">
        <v>146.09</v>
      </c>
      <c r="F39" s="8"/>
      <c r="G39" s="8">
        <v>638435</v>
      </c>
      <c r="H39" s="7"/>
      <c r="I39" s="9"/>
    </row>
    <row r="40" spans="1:9" x14ac:dyDescent="0.25">
      <c r="A40" s="29" t="s">
        <v>49</v>
      </c>
      <c r="B40" s="29"/>
      <c r="C40" s="29"/>
      <c r="D40" s="29"/>
      <c r="E40" s="29"/>
      <c r="F40" s="29"/>
      <c r="G40" s="19">
        <f>SUM(G37:G39)</f>
        <v>0</v>
      </c>
      <c r="H40" s="20"/>
      <c r="I40" s="20"/>
    </row>
    <row r="42" spans="1:9" s="5" customFormat="1" ht="33" customHeight="1" x14ac:dyDescent="0.25">
      <c r="A42" s="10" t="s">
        <v>0</v>
      </c>
      <c r="B42" s="11" t="s">
        <v>1</v>
      </c>
      <c r="C42" s="11" t="s">
        <v>2</v>
      </c>
      <c r="D42" s="11" t="s">
        <v>3</v>
      </c>
      <c r="E42" s="11" t="s">
        <v>4</v>
      </c>
      <c r="F42" s="11" t="s">
        <v>5</v>
      </c>
      <c r="G42" s="12" t="s">
        <v>6</v>
      </c>
      <c r="H42" s="11" t="s">
        <v>7</v>
      </c>
      <c r="I42" s="13"/>
    </row>
    <row r="43" spans="1:9" s="5" customFormat="1" ht="21.75" customHeight="1" x14ac:dyDescent="0.25">
      <c r="A43" s="10"/>
      <c r="B43" s="11"/>
      <c r="C43" s="11"/>
      <c r="D43" s="11" t="s">
        <v>8</v>
      </c>
      <c r="E43" s="14"/>
      <c r="F43" s="14"/>
      <c r="G43" s="15">
        <v>0</v>
      </c>
      <c r="H43" s="16"/>
      <c r="I43" s="13"/>
    </row>
    <row r="44" spans="1:9" ht="12.2" customHeight="1" x14ac:dyDescent="0.25">
      <c r="A44" s="6" t="s">
        <v>144</v>
      </c>
      <c r="B44" s="6" t="s">
        <v>145</v>
      </c>
      <c r="C44" s="6" t="s">
        <v>145</v>
      </c>
      <c r="D44" s="7" t="s">
        <v>163</v>
      </c>
      <c r="E44" s="8"/>
      <c r="F44" s="8">
        <v>22.89</v>
      </c>
      <c r="G44" s="8">
        <v>-100000</v>
      </c>
      <c r="H44" s="7"/>
      <c r="I44" s="9"/>
    </row>
    <row r="45" spans="1:9" ht="12.2" customHeight="1" x14ac:dyDescent="0.25">
      <c r="A45" s="6" t="s">
        <v>144</v>
      </c>
      <c r="B45" s="6" t="s">
        <v>146</v>
      </c>
      <c r="C45" s="6" t="s">
        <v>146</v>
      </c>
      <c r="D45" s="7" t="s">
        <v>164</v>
      </c>
      <c r="E45" s="8"/>
      <c r="F45" s="8">
        <v>50.34</v>
      </c>
      <c r="G45" s="8">
        <v>-220000</v>
      </c>
      <c r="H45" s="7"/>
      <c r="I45" s="9"/>
    </row>
    <row r="46" spans="1:9" ht="12.2" customHeight="1" x14ac:dyDescent="0.25">
      <c r="A46" s="6" t="s">
        <v>144</v>
      </c>
      <c r="B46" s="6" t="s">
        <v>147</v>
      </c>
      <c r="C46" s="6" t="s">
        <v>147</v>
      </c>
      <c r="D46" s="7" t="s">
        <v>165</v>
      </c>
      <c r="E46" s="8"/>
      <c r="F46" s="8">
        <v>32.04</v>
      </c>
      <c r="G46" s="8">
        <v>-140000</v>
      </c>
      <c r="H46" s="7"/>
      <c r="I46" s="9"/>
    </row>
    <row r="47" spans="1:9" ht="12.2" customHeight="1" x14ac:dyDescent="0.25">
      <c r="A47" s="6" t="s">
        <v>144</v>
      </c>
      <c r="B47" s="6" t="s">
        <v>148</v>
      </c>
      <c r="C47" s="6" t="s">
        <v>148</v>
      </c>
      <c r="D47" s="7" t="s">
        <v>166</v>
      </c>
      <c r="E47" s="8"/>
      <c r="F47" s="8">
        <v>57.21</v>
      </c>
      <c r="G47" s="8">
        <v>-250000</v>
      </c>
      <c r="H47" s="7"/>
      <c r="I47" s="9"/>
    </row>
    <row r="48" spans="1:9" ht="12.2" customHeight="1" x14ac:dyDescent="0.25">
      <c r="A48" s="6" t="s">
        <v>144</v>
      </c>
      <c r="B48" s="6" t="s">
        <v>149</v>
      </c>
      <c r="C48" s="6" t="s">
        <v>149</v>
      </c>
      <c r="D48" s="7" t="s">
        <v>167</v>
      </c>
      <c r="E48" s="8"/>
      <c r="F48" s="8">
        <v>11.44</v>
      </c>
      <c r="G48" s="8">
        <v>-50000</v>
      </c>
      <c r="H48" s="7"/>
      <c r="I48" s="9"/>
    </row>
    <row r="49" spans="1:9" ht="12.2" customHeight="1" x14ac:dyDescent="0.25">
      <c r="A49" s="6" t="s">
        <v>144</v>
      </c>
      <c r="B49" s="6" t="s">
        <v>150</v>
      </c>
      <c r="C49" s="6" t="s">
        <v>150</v>
      </c>
      <c r="D49" s="7" t="s">
        <v>168</v>
      </c>
      <c r="E49" s="8"/>
      <c r="F49" s="8">
        <v>34.32</v>
      </c>
      <c r="G49" s="8">
        <v>-150000</v>
      </c>
      <c r="H49" s="7"/>
      <c r="I49" s="9"/>
    </row>
    <row r="50" spans="1:9" ht="12.2" customHeight="1" x14ac:dyDescent="0.25">
      <c r="A50" s="6" t="s">
        <v>144</v>
      </c>
      <c r="B50" s="6" t="s">
        <v>151</v>
      </c>
      <c r="C50" s="6" t="s">
        <v>152</v>
      </c>
      <c r="D50" s="7" t="s">
        <v>153</v>
      </c>
      <c r="E50" s="8"/>
      <c r="F50" s="8">
        <v>4.3499999999999996</v>
      </c>
      <c r="G50" s="8">
        <v>-19000</v>
      </c>
      <c r="H50" s="7"/>
      <c r="I50" s="9"/>
    </row>
    <row r="51" spans="1:9" ht="12.2" customHeight="1" x14ac:dyDescent="0.25">
      <c r="A51" s="6" t="s">
        <v>144</v>
      </c>
      <c r="B51" s="6" t="s">
        <v>154</v>
      </c>
      <c r="C51" s="6" t="s">
        <v>155</v>
      </c>
      <c r="D51" s="7" t="s">
        <v>156</v>
      </c>
      <c r="E51" s="8"/>
      <c r="F51" s="8">
        <v>54.06</v>
      </c>
      <c r="G51" s="8">
        <v>-236250</v>
      </c>
      <c r="H51" s="7"/>
      <c r="I51" s="9"/>
    </row>
    <row r="52" spans="1:9" ht="12.2" customHeight="1" x14ac:dyDescent="0.25">
      <c r="A52" s="6" t="s">
        <v>144</v>
      </c>
      <c r="B52" s="6" t="s">
        <v>157</v>
      </c>
      <c r="C52" s="6" t="s">
        <v>158</v>
      </c>
      <c r="D52" s="7" t="s">
        <v>159</v>
      </c>
      <c r="E52" s="8"/>
      <c r="F52" s="8">
        <v>228.83</v>
      </c>
      <c r="G52" s="8">
        <v>-1000000</v>
      </c>
      <c r="H52" s="7"/>
      <c r="I52" s="9"/>
    </row>
    <row r="53" spans="1:9" ht="12.2" customHeight="1" x14ac:dyDescent="0.25">
      <c r="A53" s="6" t="s">
        <v>144</v>
      </c>
      <c r="B53" s="6" t="s">
        <v>160</v>
      </c>
      <c r="C53" s="6" t="s">
        <v>161</v>
      </c>
      <c r="D53" s="7" t="s">
        <v>162</v>
      </c>
      <c r="E53" s="8">
        <v>495.47</v>
      </c>
      <c r="F53" s="8"/>
      <c r="G53" s="8">
        <v>2165250</v>
      </c>
      <c r="H53" s="7"/>
      <c r="I53" s="9"/>
    </row>
    <row r="54" spans="1:9" x14ac:dyDescent="0.25">
      <c r="A54" s="29" t="s">
        <v>49</v>
      </c>
      <c r="B54" s="29"/>
      <c r="C54" s="29"/>
      <c r="D54" s="29"/>
      <c r="E54" s="29"/>
      <c r="F54" s="29"/>
      <c r="G54" s="19">
        <f>SUM(G43:G53)</f>
        <v>0</v>
      </c>
      <c r="H54" s="20"/>
      <c r="I54" s="20"/>
    </row>
  </sheetData>
  <mergeCells count="4">
    <mergeCell ref="A28:F28"/>
    <mergeCell ref="A34:F34"/>
    <mergeCell ref="A40:F40"/>
    <mergeCell ref="A54:F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19" workbookViewId="0">
      <selection activeCell="I38" sqref="I38"/>
    </sheetView>
  </sheetViews>
  <sheetFormatPr defaultRowHeight="15" x14ac:dyDescent="0.25"/>
  <cols>
    <col min="1" max="1" width="13.5703125" style="21" customWidth="1"/>
    <col min="2" max="2" width="12.7109375" style="21" customWidth="1"/>
    <col min="3" max="3" width="32.7109375" style="21" bestFit="1" customWidth="1"/>
    <col min="4" max="4" width="38.5703125" style="21" customWidth="1"/>
    <col min="5" max="5" width="19.5703125" style="21" bestFit="1" customWidth="1"/>
    <col min="6" max="6" width="14.28515625" style="36" bestFit="1" customWidth="1"/>
    <col min="7" max="16384" width="9.140625" style="21"/>
  </cols>
  <sheetData>
    <row r="1" spans="1:6" x14ac:dyDescent="0.25">
      <c r="A1" s="24" t="s">
        <v>0</v>
      </c>
      <c r="B1" s="24" t="s">
        <v>70</v>
      </c>
      <c r="C1" s="24" t="s">
        <v>71</v>
      </c>
      <c r="D1" s="24" t="s">
        <v>72</v>
      </c>
      <c r="E1" s="24" t="s">
        <v>1</v>
      </c>
      <c r="F1" s="31" t="s">
        <v>73</v>
      </c>
    </row>
    <row r="2" spans="1:6" x14ac:dyDescent="0.25">
      <c r="A2" s="27">
        <v>45456</v>
      </c>
      <c r="B2" s="27">
        <v>45466</v>
      </c>
      <c r="C2" s="9" t="s">
        <v>96</v>
      </c>
      <c r="D2" s="9" t="s">
        <v>169</v>
      </c>
      <c r="E2" s="9" t="s">
        <v>150</v>
      </c>
      <c r="F2" s="32">
        <v>150000</v>
      </c>
    </row>
    <row r="3" spans="1:6" x14ac:dyDescent="0.25">
      <c r="A3" s="27">
        <v>45456</v>
      </c>
      <c r="B3" s="27">
        <v>45496</v>
      </c>
      <c r="C3" s="9" t="s">
        <v>86</v>
      </c>
      <c r="D3" s="9" t="s">
        <v>170</v>
      </c>
      <c r="E3" s="9" t="s">
        <v>149</v>
      </c>
      <c r="F3" s="32">
        <v>50000</v>
      </c>
    </row>
    <row r="4" spans="1:6" x14ac:dyDescent="0.25">
      <c r="A4" s="27">
        <v>45456</v>
      </c>
      <c r="B4" s="27">
        <v>45466</v>
      </c>
      <c r="C4" s="9" t="s">
        <v>96</v>
      </c>
      <c r="D4" s="9" t="s">
        <v>166</v>
      </c>
      <c r="E4" s="9" t="s">
        <v>148</v>
      </c>
      <c r="F4" s="32">
        <v>250000</v>
      </c>
    </row>
    <row r="5" spans="1:6" x14ac:dyDescent="0.25">
      <c r="A5" s="27">
        <v>45456</v>
      </c>
      <c r="B5" s="27">
        <v>45466</v>
      </c>
      <c r="C5" s="9" t="s">
        <v>96</v>
      </c>
      <c r="D5" s="9" t="s">
        <v>165</v>
      </c>
      <c r="E5" s="9" t="s">
        <v>147</v>
      </c>
      <c r="F5" s="32">
        <v>140000</v>
      </c>
    </row>
    <row r="6" spans="1:6" x14ac:dyDescent="0.25">
      <c r="A6" s="25">
        <v>45454</v>
      </c>
      <c r="B6" s="25">
        <v>45464</v>
      </c>
      <c r="C6" s="26" t="s">
        <v>74</v>
      </c>
      <c r="D6" s="26" t="s">
        <v>69</v>
      </c>
      <c r="E6" s="26" t="s">
        <v>65</v>
      </c>
      <c r="F6" s="33">
        <v>300000</v>
      </c>
    </row>
    <row r="7" spans="1:6" x14ac:dyDescent="0.25">
      <c r="A7" s="22">
        <v>45450</v>
      </c>
      <c r="B7" s="22">
        <v>45457</v>
      </c>
      <c r="C7" s="23" t="s">
        <v>75</v>
      </c>
      <c r="D7" s="23" t="s">
        <v>63</v>
      </c>
      <c r="E7" s="23" t="s">
        <v>23</v>
      </c>
      <c r="F7" s="34">
        <v>60000</v>
      </c>
    </row>
    <row r="8" spans="1:6" x14ac:dyDescent="0.25">
      <c r="A8" s="22">
        <v>45450</v>
      </c>
      <c r="B8" s="22">
        <v>45473</v>
      </c>
      <c r="C8" s="23" t="s">
        <v>75</v>
      </c>
      <c r="D8" s="23" t="s">
        <v>62</v>
      </c>
      <c r="E8" s="23" t="s">
        <v>22</v>
      </c>
      <c r="F8" s="34">
        <v>100000</v>
      </c>
    </row>
    <row r="9" spans="1:6" x14ac:dyDescent="0.25">
      <c r="A9" s="22">
        <v>45450</v>
      </c>
      <c r="B9" s="22">
        <v>45473</v>
      </c>
      <c r="C9" s="23" t="s">
        <v>75</v>
      </c>
      <c r="D9" s="23" t="s">
        <v>61</v>
      </c>
      <c r="E9" s="23" t="s">
        <v>21</v>
      </c>
      <c r="F9" s="34">
        <v>100000</v>
      </c>
    </row>
    <row r="10" spans="1:6" x14ac:dyDescent="0.25">
      <c r="A10" s="22">
        <v>45450</v>
      </c>
      <c r="B10" s="22">
        <v>45461</v>
      </c>
      <c r="C10" s="23" t="s">
        <v>75</v>
      </c>
      <c r="D10" s="23" t="s">
        <v>76</v>
      </c>
      <c r="E10" s="23" t="s">
        <v>20</v>
      </c>
      <c r="F10" s="34">
        <v>697000</v>
      </c>
    </row>
    <row r="11" spans="1:6" x14ac:dyDescent="0.25">
      <c r="A11" s="22">
        <v>45450</v>
      </c>
      <c r="B11" s="22">
        <v>45464</v>
      </c>
      <c r="C11" s="23" t="s">
        <v>126</v>
      </c>
      <c r="D11" s="23" t="s">
        <v>77</v>
      </c>
      <c r="E11" s="23" t="s">
        <v>19</v>
      </c>
      <c r="F11" s="34">
        <v>800000</v>
      </c>
    </row>
    <row r="12" spans="1:6" x14ac:dyDescent="0.25">
      <c r="A12" s="22">
        <v>45450</v>
      </c>
      <c r="B12" s="22">
        <v>45464</v>
      </c>
      <c r="C12" s="23" t="s">
        <v>126</v>
      </c>
      <c r="D12" s="23" t="s">
        <v>78</v>
      </c>
      <c r="E12" s="23" t="s">
        <v>18</v>
      </c>
      <c r="F12" s="34">
        <v>2000000</v>
      </c>
    </row>
    <row r="13" spans="1:6" x14ac:dyDescent="0.25">
      <c r="A13" s="22">
        <v>45450</v>
      </c>
      <c r="B13" s="22">
        <v>45480</v>
      </c>
      <c r="C13" s="23" t="s">
        <v>74</v>
      </c>
      <c r="D13" s="23" t="s">
        <v>57</v>
      </c>
      <c r="E13" s="23" t="s">
        <v>17</v>
      </c>
      <c r="F13" s="34">
        <v>250000</v>
      </c>
    </row>
    <row r="14" spans="1:6" x14ac:dyDescent="0.25">
      <c r="A14" s="22">
        <v>45450</v>
      </c>
      <c r="B14" s="22">
        <v>45459</v>
      </c>
      <c r="C14" s="23" t="s">
        <v>79</v>
      </c>
      <c r="D14" s="23" t="s">
        <v>80</v>
      </c>
      <c r="E14" s="23" t="s">
        <v>16</v>
      </c>
      <c r="F14" s="34">
        <v>60000</v>
      </c>
    </row>
    <row r="15" spans="1:6" x14ac:dyDescent="0.25">
      <c r="A15" s="22">
        <v>45439</v>
      </c>
      <c r="B15" s="22">
        <v>45449</v>
      </c>
      <c r="C15" s="23" t="s">
        <v>127</v>
      </c>
      <c r="D15" s="23" t="s">
        <v>81</v>
      </c>
      <c r="E15" s="23" t="s">
        <v>82</v>
      </c>
      <c r="F15" s="34">
        <v>300000</v>
      </c>
    </row>
    <row r="16" spans="1:6" x14ac:dyDescent="0.25">
      <c r="A16" s="22">
        <v>45441</v>
      </c>
      <c r="B16" s="22">
        <v>45451</v>
      </c>
      <c r="C16" s="23" t="s">
        <v>83</v>
      </c>
      <c r="D16" s="23" t="s">
        <v>84</v>
      </c>
      <c r="E16" s="23" t="s">
        <v>85</v>
      </c>
      <c r="F16" s="34">
        <v>500000</v>
      </c>
    </row>
    <row r="17" spans="1:6" x14ac:dyDescent="0.25">
      <c r="A17" s="22">
        <v>45440</v>
      </c>
      <c r="B17" s="22">
        <v>45471</v>
      </c>
      <c r="C17" s="23" t="s">
        <v>86</v>
      </c>
      <c r="D17" s="23" t="s">
        <v>87</v>
      </c>
      <c r="E17" s="23" t="s">
        <v>88</v>
      </c>
      <c r="F17" s="34">
        <v>300000</v>
      </c>
    </row>
    <row r="18" spans="1:6" x14ac:dyDescent="0.25">
      <c r="A18" s="22">
        <v>45440</v>
      </c>
      <c r="B18" s="22">
        <v>45471</v>
      </c>
      <c r="C18" s="23" t="s">
        <v>86</v>
      </c>
      <c r="D18" s="23" t="s">
        <v>89</v>
      </c>
      <c r="E18" s="23" t="s">
        <v>90</v>
      </c>
      <c r="F18" s="34">
        <v>300000</v>
      </c>
    </row>
    <row r="19" spans="1:6" x14ac:dyDescent="0.25">
      <c r="A19" s="22">
        <v>45435</v>
      </c>
      <c r="B19" s="22">
        <v>45445</v>
      </c>
      <c r="C19" s="23" t="s">
        <v>79</v>
      </c>
      <c r="D19" s="23" t="s">
        <v>91</v>
      </c>
      <c r="E19" s="23" t="s">
        <v>92</v>
      </c>
      <c r="F19" s="34">
        <v>20000</v>
      </c>
    </row>
    <row r="20" spans="1:6" x14ac:dyDescent="0.25">
      <c r="A20" s="22">
        <v>45433</v>
      </c>
      <c r="B20" s="22">
        <v>45443</v>
      </c>
      <c r="C20" s="23" t="s">
        <v>93</v>
      </c>
      <c r="D20" s="23" t="s">
        <v>94</v>
      </c>
      <c r="E20" s="23" t="s">
        <v>95</v>
      </c>
      <c r="F20" s="34">
        <v>200000</v>
      </c>
    </row>
    <row r="21" spans="1:6" x14ac:dyDescent="0.25">
      <c r="A21" s="22">
        <v>45433</v>
      </c>
      <c r="B21" s="22">
        <v>45463</v>
      </c>
      <c r="C21" s="23" t="s">
        <v>96</v>
      </c>
      <c r="D21" s="23" t="s">
        <v>97</v>
      </c>
      <c r="E21" s="23" t="s">
        <v>98</v>
      </c>
      <c r="F21" s="34">
        <v>200000</v>
      </c>
    </row>
    <row r="22" spans="1:6" x14ac:dyDescent="0.25">
      <c r="A22" s="22">
        <v>45429</v>
      </c>
      <c r="B22" s="22">
        <v>45459</v>
      </c>
      <c r="C22" s="23" t="s">
        <v>93</v>
      </c>
      <c r="D22" s="23" t="s">
        <v>99</v>
      </c>
      <c r="E22" s="23" t="s">
        <v>100</v>
      </c>
      <c r="F22" s="34">
        <v>250000</v>
      </c>
    </row>
    <row r="23" spans="1:6" x14ac:dyDescent="0.25">
      <c r="A23" s="22">
        <v>45428</v>
      </c>
      <c r="B23" s="22">
        <v>45459</v>
      </c>
      <c r="C23" s="23" t="s">
        <v>93</v>
      </c>
      <c r="D23" s="23" t="s">
        <v>101</v>
      </c>
      <c r="E23" s="23" t="s">
        <v>102</v>
      </c>
      <c r="F23" s="34">
        <v>250000</v>
      </c>
    </row>
    <row r="24" spans="1:6" x14ac:dyDescent="0.25">
      <c r="A24" s="22">
        <v>45412</v>
      </c>
      <c r="B24" s="22">
        <v>45422</v>
      </c>
      <c r="C24" s="23" t="s">
        <v>96</v>
      </c>
      <c r="D24" s="23" t="s">
        <v>103</v>
      </c>
      <c r="E24" s="23" t="s">
        <v>104</v>
      </c>
      <c r="F24" s="34">
        <v>4890000</v>
      </c>
    </row>
    <row r="25" spans="1:6" x14ac:dyDescent="0.25">
      <c r="A25" s="22">
        <v>43293</v>
      </c>
      <c r="B25" s="22">
        <v>43303</v>
      </c>
      <c r="C25" s="23" t="s">
        <v>105</v>
      </c>
      <c r="D25" s="23" t="s">
        <v>106</v>
      </c>
      <c r="E25" s="23" t="s">
        <v>107</v>
      </c>
      <c r="F25" s="34">
        <v>70000</v>
      </c>
    </row>
    <row r="26" spans="1:6" x14ac:dyDescent="0.25">
      <c r="A26" s="22">
        <v>43293</v>
      </c>
      <c r="B26" s="22">
        <v>43303</v>
      </c>
      <c r="C26" s="23" t="s">
        <v>128</v>
      </c>
      <c r="D26" s="23" t="s">
        <v>108</v>
      </c>
      <c r="E26" s="23" t="s">
        <v>109</v>
      </c>
      <c r="F26" s="34">
        <v>70000</v>
      </c>
    </row>
    <row r="27" spans="1:6" x14ac:dyDescent="0.25">
      <c r="A27" s="22">
        <v>43279</v>
      </c>
      <c r="B27" s="22">
        <v>43289</v>
      </c>
      <c r="C27" s="23" t="s">
        <v>129</v>
      </c>
      <c r="D27" s="23" t="s">
        <v>110</v>
      </c>
      <c r="E27" s="23" t="s">
        <v>111</v>
      </c>
      <c r="F27" s="34">
        <v>3750000</v>
      </c>
    </row>
    <row r="28" spans="1:6" x14ac:dyDescent="0.25">
      <c r="A28" s="22">
        <v>43277</v>
      </c>
      <c r="B28" s="22">
        <v>43287</v>
      </c>
      <c r="C28" s="23" t="s">
        <v>130</v>
      </c>
      <c r="D28" s="23" t="s">
        <v>112</v>
      </c>
      <c r="E28" s="23" t="s">
        <v>113</v>
      </c>
      <c r="F28" s="34">
        <v>40000</v>
      </c>
    </row>
    <row r="29" spans="1:6" x14ac:dyDescent="0.25">
      <c r="A29" s="22">
        <v>43277</v>
      </c>
      <c r="B29" s="22">
        <v>43287</v>
      </c>
      <c r="C29" s="23" t="s">
        <v>131</v>
      </c>
      <c r="D29" s="23" t="s">
        <v>114</v>
      </c>
      <c r="E29" s="23" t="s">
        <v>115</v>
      </c>
      <c r="F29" s="34">
        <v>10000</v>
      </c>
    </row>
    <row r="30" spans="1:6" x14ac:dyDescent="0.25">
      <c r="A30" s="22">
        <v>43277</v>
      </c>
      <c r="B30" s="22">
        <v>43287</v>
      </c>
      <c r="C30" s="23" t="s">
        <v>132</v>
      </c>
      <c r="D30" s="23" t="s">
        <v>116</v>
      </c>
      <c r="E30" s="23" t="s">
        <v>117</v>
      </c>
      <c r="F30" s="34">
        <v>10000</v>
      </c>
    </row>
    <row r="31" spans="1:6" x14ac:dyDescent="0.25">
      <c r="A31" s="22">
        <v>43271</v>
      </c>
      <c r="B31" s="22">
        <v>43281</v>
      </c>
      <c r="C31" s="23" t="s">
        <v>129</v>
      </c>
      <c r="D31" s="23" t="s">
        <v>118</v>
      </c>
      <c r="E31" s="23" t="s">
        <v>119</v>
      </c>
      <c r="F31" s="34">
        <v>8400000</v>
      </c>
    </row>
    <row r="32" spans="1:6" x14ac:dyDescent="0.25">
      <c r="A32" s="22">
        <v>43266</v>
      </c>
      <c r="B32" s="22">
        <v>43276</v>
      </c>
      <c r="C32" s="23" t="s">
        <v>134</v>
      </c>
      <c r="D32" s="23" t="s">
        <v>120</v>
      </c>
      <c r="E32" s="23" t="s">
        <v>121</v>
      </c>
      <c r="F32" s="34">
        <v>300</v>
      </c>
    </row>
    <row r="33" spans="1:6" x14ac:dyDescent="0.25">
      <c r="A33" s="22">
        <v>43257</v>
      </c>
      <c r="B33" s="22">
        <v>43267</v>
      </c>
      <c r="C33" s="23" t="s">
        <v>133</v>
      </c>
      <c r="D33" s="23" t="s">
        <v>122</v>
      </c>
      <c r="E33" s="23" t="s">
        <v>123</v>
      </c>
      <c r="F33" s="34">
        <v>1285200</v>
      </c>
    </row>
    <row r="34" spans="1:6" x14ac:dyDescent="0.25">
      <c r="A34" s="22">
        <v>43257</v>
      </c>
      <c r="B34" s="22">
        <v>43267</v>
      </c>
      <c r="C34" s="23" t="s">
        <v>129</v>
      </c>
      <c r="D34" s="23" t="s">
        <v>124</v>
      </c>
      <c r="E34" s="23" t="s">
        <v>125</v>
      </c>
      <c r="F34" s="34">
        <v>34944000</v>
      </c>
    </row>
    <row r="35" spans="1:6" x14ac:dyDescent="0.25">
      <c r="A35" s="30" t="s">
        <v>142</v>
      </c>
      <c r="B35" s="30"/>
      <c r="C35" s="30"/>
      <c r="D35" s="30"/>
      <c r="E35" s="30"/>
      <c r="F35" s="3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2024-06-14T09:43:32Z</dcterms:modified>
</cp:coreProperties>
</file>