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-Inventory Data\1-CE1\Inventory Report\Monthly Reports\Order Calculation\4.2023\12.Dec'2023\"/>
    </mc:Choice>
  </mc:AlternateContent>
  <bookViews>
    <workbookView xWindow="0" yWindow="0" windowWidth="20460" windowHeight="7320" tabRatio="466"/>
  </bookViews>
  <sheets>
    <sheet name="Proposal" sheetId="1" r:id="rId1"/>
    <sheet name="Sheet2" sheetId="2" r:id="rId2"/>
  </sheets>
  <externalReferences>
    <externalReference r:id="rId3"/>
  </externalReferences>
  <definedNames>
    <definedName name="_xlnm._FilterDatabase" localSheetId="0" hidden="1">Proposal!$A$5:$AN$3164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3166" i="1" l="1"/>
  <c r="AH2787" i="1" l="1"/>
  <c r="AH2791" i="1"/>
  <c r="AH2794" i="1"/>
  <c r="AH2795" i="1"/>
  <c r="AH2798" i="1"/>
  <c r="AH2799" i="1"/>
  <c r="AH2803" i="1"/>
  <c r="AH2807" i="1"/>
  <c r="AH2810" i="1"/>
  <c r="AH2811" i="1"/>
  <c r="AH2814" i="1"/>
  <c r="AH2815" i="1"/>
  <c r="AH2819" i="1"/>
  <c r="AH2823" i="1"/>
  <c r="AH2826" i="1"/>
  <c r="AH2827" i="1"/>
  <c r="AH2830" i="1"/>
  <c r="AH2831" i="1"/>
  <c r="AH2835" i="1"/>
  <c r="AH2839" i="1"/>
  <c r="AH2842" i="1"/>
  <c r="AH2843" i="1"/>
  <c r="AH2846" i="1"/>
  <c r="AH2847" i="1"/>
  <c r="AH2851" i="1"/>
  <c r="AH2855" i="1"/>
  <c r="AH2858" i="1"/>
  <c r="AH2859" i="1"/>
  <c r="AH2862" i="1"/>
  <c r="AH2863" i="1"/>
  <c r="AH2867" i="1"/>
  <c r="AH2871" i="1"/>
  <c r="AH2874" i="1"/>
  <c r="AH2875" i="1"/>
  <c r="AH2878" i="1"/>
  <c r="AH2879" i="1"/>
  <c r="AH2883" i="1"/>
  <c r="AH2887" i="1"/>
  <c r="AH2890" i="1"/>
  <c r="AH2891" i="1"/>
  <c r="AH2894" i="1"/>
  <c r="AH2895" i="1"/>
  <c r="AH2899" i="1"/>
  <c r="AH2903" i="1"/>
  <c r="AH2906" i="1"/>
  <c r="AH2907" i="1"/>
  <c r="AH2910" i="1"/>
  <c r="AH2911" i="1"/>
  <c r="AH2915" i="1"/>
  <c r="AH2919" i="1"/>
  <c r="AH2922" i="1"/>
  <c r="AH2923" i="1"/>
  <c r="AH2926" i="1"/>
  <c r="AH2927" i="1"/>
  <c r="AH2931" i="1"/>
  <c r="AH2935" i="1"/>
  <c r="AH2938" i="1"/>
  <c r="AH2939" i="1"/>
  <c r="AH2942" i="1"/>
  <c r="AH2943" i="1"/>
  <c r="AH2947" i="1"/>
  <c r="AH2951" i="1"/>
  <c r="AH2954" i="1"/>
  <c r="AH2955" i="1"/>
  <c r="AH2958" i="1"/>
  <c r="AH2959" i="1"/>
  <c r="AH2963" i="1"/>
  <c r="AH2967" i="1"/>
  <c r="AH2970" i="1"/>
  <c r="AH2971" i="1"/>
  <c r="AH2974" i="1"/>
  <c r="AH2975" i="1"/>
  <c r="AH2979" i="1"/>
  <c r="AH2983" i="1"/>
  <c r="AH2986" i="1"/>
  <c r="AH2987" i="1"/>
  <c r="AH2990" i="1"/>
  <c r="AH2991" i="1"/>
  <c r="AH2995" i="1"/>
  <c r="AH2999" i="1"/>
  <c r="AH3002" i="1"/>
  <c r="AH3003" i="1"/>
  <c r="AH3006" i="1"/>
  <c r="AH3007" i="1"/>
  <c r="AH3011" i="1"/>
  <c r="AH3015" i="1"/>
  <c r="AH3018" i="1"/>
  <c r="AH3019" i="1"/>
  <c r="AH3022" i="1"/>
  <c r="AH3023" i="1"/>
  <c r="AH3027" i="1"/>
  <c r="AH3031" i="1"/>
  <c r="AH3034" i="1"/>
  <c r="AH3035" i="1"/>
  <c r="AH3038" i="1"/>
  <c r="AH3039" i="1"/>
  <c r="AH3043" i="1"/>
  <c r="AH3047" i="1"/>
  <c r="AH3050" i="1"/>
  <c r="AH3051" i="1"/>
  <c r="AH3054" i="1"/>
  <c r="AH3055" i="1"/>
  <c r="AH3059" i="1"/>
  <c r="AH3063" i="1"/>
  <c r="AH3066" i="1"/>
  <c r="AH3067" i="1"/>
  <c r="AH3070" i="1"/>
  <c r="AH3071" i="1"/>
  <c r="AH3075" i="1"/>
  <c r="AH3079" i="1"/>
  <c r="AH3082" i="1"/>
  <c r="AH3083" i="1"/>
  <c r="AH3086" i="1"/>
  <c r="AH3087" i="1"/>
  <c r="AH3091" i="1"/>
  <c r="AH3095" i="1"/>
  <c r="AH3098" i="1"/>
  <c r="AH3099" i="1"/>
  <c r="AH3102" i="1"/>
  <c r="AH3103" i="1"/>
  <c r="AH3107" i="1"/>
  <c r="AH3111" i="1"/>
  <c r="AH3114" i="1"/>
  <c r="AH3115" i="1"/>
  <c r="AH3118" i="1"/>
  <c r="AH3119" i="1"/>
  <c r="AH3123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H65" i="1"/>
  <c r="AH66" i="1"/>
  <c r="AH67" i="1"/>
  <c r="AH68" i="1"/>
  <c r="AH69" i="1"/>
  <c r="AH70" i="1"/>
  <c r="AH71" i="1"/>
  <c r="AH72" i="1"/>
  <c r="AH73" i="1"/>
  <c r="AH74" i="1"/>
  <c r="AH75" i="1"/>
  <c r="AH76" i="1"/>
  <c r="AH77" i="1"/>
  <c r="AH78" i="1"/>
  <c r="AH79" i="1"/>
  <c r="AH80" i="1"/>
  <c r="AH81" i="1"/>
  <c r="AH82" i="1"/>
  <c r="AH83" i="1"/>
  <c r="AH84" i="1"/>
  <c r="AH85" i="1"/>
  <c r="AH86" i="1"/>
  <c r="AH87" i="1"/>
  <c r="AH88" i="1"/>
  <c r="AH89" i="1"/>
  <c r="AH90" i="1"/>
  <c r="AH91" i="1"/>
  <c r="AH92" i="1"/>
  <c r="AH93" i="1"/>
  <c r="AH94" i="1"/>
  <c r="AH95" i="1"/>
  <c r="AH96" i="1"/>
  <c r="AH97" i="1"/>
  <c r="AH98" i="1"/>
  <c r="AH99" i="1"/>
  <c r="AH100" i="1"/>
  <c r="AH101" i="1"/>
  <c r="AH102" i="1"/>
  <c r="AH103" i="1"/>
  <c r="AH104" i="1"/>
  <c r="AH105" i="1"/>
  <c r="AH106" i="1"/>
  <c r="AH107" i="1"/>
  <c r="AH108" i="1"/>
  <c r="AH109" i="1"/>
  <c r="AH110" i="1"/>
  <c r="AH111" i="1"/>
  <c r="AH112" i="1"/>
  <c r="AH113" i="1"/>
  <c r="AH114" i="1"/>
  <c r="AH115" i="1"/>
  <c r="AH116" i="1"/>
  <c r="AH117" i="1"/>
  <c r="AH118" i="1"/>
  <c r="AH119" i="1"/>
  <c r="AH120" i="1"/>
  <c r="AH121" i="1"/>
  <c r="AH122" i="1"/>
  <c r="AH123" i="1"/>
  <c r="AH124" i="1"/>
  <c r="AH125" i="1"/>
  <c r="AH126" i="1"/>
  <c r="AH127" i="1"/>
  <c r="AH128" i="1"/>
  <c r="AH129" i="1"/>
  <c r="AH130" i="1"/>
  <c r="AH131" i="1"/>
  <c r="AH132" i="1"/>
  <c r="AH133" i="1"/>
  <c r="AH134" i="1"/>
  <c r="AH135" i="1"/>
  <c r="AH136" i="1"/>
  <c r="AH137" i="1"/>
  <c r="AH138" i="1"/>
  <c r="AH139" i="1"/>
  <c r="AH140" i="1"/>
  <c r="AH141" i="1"/>
  <c r="AH142" i="1"/>
  <c r="AH143" i="1"/>
  <c r="AH144" i="1"/>
  <c r="AH145" i="1"/>
  <c r="AH146" i="1"/>
  <c r="AH147" i="1"/>
  <c r="AH148" i="1"/>
  <c r="AH149" i="1"/>
  <c r="AH150" i="1"/>
  <c r="AH151" i="1"/>
  <c r="AH152" i="1"/>
  <c r="AH153" i="1"/>
  <c r="AH154" i="1"/>
  <c r="AH155" i="1"/>
  <c r="AH156" i="1"/>
  <c r="AH157" i="1"/>
  <c r="AH158" i="1"/>
  <c r="AH159" i="1"/>
  <c r="AH160" i="1"/>
  <c r="AH161" i="1"/>
  <c r="AH162" i="1"/>
  <c r="AH163" i="1"/>
  <c r="AH164" i="1"/>
  <c r="AH165" i="1"/>
  <c r="AH166" i="1"/>
  <c r="AH167" i="1"/>
  <c r="AH168" i="1"/>
  <c r="AH169" i="1"/>
  <c r="AH170" i="1"/>
  <c r="AH171" i="1"/>
  <c r="AH172" i="1"/>
  <c r="AH173" i="1"/>
  <c r="AH174" i="1"/>
  <c r="AH175" i="1"/>
  <c r="AH176" i="1"/>
  <c r="AH177" i="1"/>
  <c r="AH178" i="1"/>
  <c r="AH179" i="1"/>
  <c r="AH180" i="1"/>
  <c r="AH181" i="1"/>
  <c r="AH182" i="1"/>
  <c r="AH183" i="1"/>
  <c r="AH184" i="1"/>
  <c r="AH185" i="1"/>
  <c r="AH186" i="1"/>
  <c r="AH187" i="1"/>
  <c r="AH188" i="1"/>
  <c r="AH189" i="1"/>
  <c r="AH190" i="1"/>
  <c r="AH191" i="1"/>
  <c r="AH192" i="1"/>
  <c r="AH193" i="1"/>
  <c r="AH194" i="1"/>
  <c r="AH195" i="1"/>
  <c r="AH196" i="1"/>
  <c r="AH197" i="1"/>
  <c r="AH198" i="1"/>
  <c r="AH199" i="1"/>
  <c r="AH200" i="1"/>
  <c r="AH201" i="1"/>
  <c r="AH202" i="1"/>
  <c r="AH203" i="1"/>
  <c r="AH204" i="1"/>
  <c r="AH205" i="1"/>
  <c r="AH206" i="1"/>
  <c r="AH207" i="1"/>
  <c r="AH208" i="1"/>
  <c r="AH209" i="1"/>
  <c r="AH210" i="1"/>
  <c r="AH211" i="1"/>
  <c r="AH212" i="1"/>
  <c r="AH213" i="1"/>
  <c r="AH214" i="1"/>
  <c r="AH215" i="1"/>
  <c r="AH216" i="1"/>
  <c r="AH217" i="1"/>
  <c r="AH218" i="1"/>
  <c r="AH219" i="1"/>
  <c r="AH220" i="1"/>
  <c r="AH221" i="1"/>
  <c r="AH222" i="1"/>
  <c r="AH223" i="1"/>
  <c r="AH224" i="1"/>
  <c r="AH225" i="1"/>
  <c r="AH226" i="1"/>
  <c r="AH227" i="1"/>
  <c r="AH228" i="1"/>
  <c r="AH229" i="1"/>
  <c r="AH230" i="1"/>
  <c r="AH231" i="1"/>
  <c r="AH232" i="1"/>
  <c r="AH233" i="1"/>
  <c r="AH234" i="1"/>
  <c r="AH235" i="1"/>
  <c r="AH236" i="1"/>
  <c r="AH237" i="1"/>
  <c r="AH238" i="1"/>
  <c r="AH239" i="1"/>
  <c r="AH240" i="1"/>
  <c r="AH241" i="1"/>
  <c r="AH242" i="1"/>
  <c r="AH243" i="1"/>
  <c r="AH244" i="1"/>
  <c r="AH245" i="1"/>
  <c r="AH246" i="1"/>
  <c r="AH247" i="1"/>
  <c r="AH248" i="1"/>
  <c r="AH249" i="1"/>
  <c r="AH250" i="1"/>
  <c r="AH251" i="1"/>
  <c r="AH252" i="1"/>
  <c r="AH253" i="1"/>
  <c r="AH254" i="1"/>
  <c r="AH255" i="1"/>
  <c r="AH256" i="1"/>
  <c r="AH257" i="1"/>
  <c r="AH258" i="1"/>
  <c r="AH259" i="1"/>
  <c r="AH260" i="1"/>
  <c r="AH261" i="1"/>
  <c r="AH262" i="1"/>
  <c r="AH263" i="1"/>
  <c r="AH264" i="1"/>
  <c r="AH265" i="1"/>
  <c r="AH266" i="1"/>
  <c r="AH267" i="1"/>
  <c r="AH268" i="1"/>
  <c r="AH269" i="1"/>
  <c r="AH270" i="1"/>
  <c r="AH271" i="1"/>
  <c r="AH272" i="1"/>
  <c r="AH273" i="1"/>
  <c r="AH274" i="1"/>
  <c r="AH275" i="1"/>
  <c r="AH276" i="1"/>
  <c r="AH277" i="1"/>
  <c r="AH278" i="1"/>
  <c r="AH279" i="1"/>
  <c r="AH280" i="1"/>
  <c r="AH281" i="1"/>
  <c r="AH282" i="1"/>
  <c r="AH283" i="1"/>
  <c r="AH284" i="1"/>
  <c r="AH285" i="1"/>
  <c r="AH286" i="1"/>
  <c r="AH287" i="1"/>
  <c r="AH288" i="1"/>
  <c r="AH289" i="1"/>
  <c r="AH290" i="1"/>
  <c r="AH291" i="1"/>
  <c r="AH292" i="1"/>
  <c r="AH293" i="1"/>
  <c r="AH294" i="1"/>
  <c r="AH295" i="1"/>
  <c r="AH296" i="1"/>
  <c r="AH297" i="1"/>
  <c r="AH298" i="1"/>
  <c r="AH299" i="1"/>
  <c r="AH300" i="1"/>
  <c r="AH301" i="1"/>
  <c r="AH302" i="1"/>
  <c r="AH303" i="1"/>
  <c r="AH304" i="1"/>
  <c r="AH305" i="1"/>
  <c r="AH306" i="1"/>
  <c r="AH307" i="1"/>
  <c r="AH308" i="1"/>
  <c r="AH309" i="1"/>
  <c r="AH310" i="1"/>
  <c r="AH311" i="1"/>
  <c r="AH312" i="1"/>
  <c r="AH313" i="1"/>
  <c r="AH314" i="1"/>
  <c r="AH315" i="1"/>
  <c r="AH316" i="1"/>
  <c r="AH317" i="1"/>
  <c r="AH318" i="1"/>
  <c r="AH319" i="1"/>
  <c r="AH320" i="1"/>
  <c r="AH321" i="1"/>
  <c r="AH322" i="1"/>
  <c r="AH323" i="1"/>
  <c r="AH324" i="1"/>
  <c r="AH325" i="1"/>
  <c r="AH326" i="1"/>
  <c r="AH327" i="1"/>
  <c r="AH328" i="1"/>
  <c r="AH329" i="1"/>
  <c r="AH330" i="1"/>
  <c r="AH331" i="1"/>
  <c r="AH332" i="1"/>
  <c r="AH333" i="1"/>
  <c r="AH334" i="1"/>
  <c r="AH335" i="1"/>
  <c r="AH336" i="1"/>
  <c r="AH337" i="1"/>
  <c r="AH338" i="1"/>
  <c r="AH339" i="1"/>
  <c r="AH340" i="1"/>
  <c r="AH341" i="1"/>
  <c r="AH342" i="1"/>
  <c r="AH343" i="1"/>
  <c r="AH344" i="1"/>
  <c r="AH345" i="1"/>
  <c r="AH346" i="1"/>
  <c r="AH347" i="1"/>
  <c r="AH348" i="1"/>
  <c r="AH349" i="1"/>
  <c r="AH350" i="1"/>
  <c r="AH351" i="1"/>
  <c r="AH352" i="1"/>
  <c r="AH353" i="1"/>
  <c r="AH354" i="1"/>
  <c r="AH355" i="1"/>
  <c r="AH356" i="1"/>
  <c r="AH357" i="1"/>
  <c r="AH358" i="1"/>
  <c r="AH359" i="1"/>
  <c r="AH360" i="1"/>
  <c r="AH361" i="1"/>
  <c r="AH362" i="1"/>
  <c r="AH363" i="1"/>
  <c r="AH364" i="1"/>
  <c r="AH365" i="1"/>
  <c r="AH366" i="1"/>
  <c r="AH367" i="1"/>
  <c r="AH368" i="1"/>
  <c r="AH369" i="1"/>
  <c r="AH370" i="1"/>
  <c r="AH371" i="1"/>
  <c r="AH372" i="1"/>
  <c r="AH373" i="1"/>
  <c r="AH374" i="1"/>
  <c r="AH375" i="1"/>
  <c r="AH376" i="1"/>
  <c r="AH377" i="1"/>
  <c r="AH378" i="1"/>
  <c r="AH379" i="1"/>
  <c r="AH380" i="1"/>
  <c r="AH381" i="1"/>
  <c r="AH382" i="1"/>
  <c r="AH383" i="1"/>
  <c r="AH384" i="1"/>
  <c r="AH385" i="1"/>
  <c r="AH386" i="1"/>
  <c r="AH387" i="1"/>
  <c r="AH388" i="1"/>
  <c r="AH389" i="1"/>
  <c r="AH390" i="1"/>
  <c r="AH391" i="1"/>
  <c r="AH392" i="1"/>
  <c r="AH393" i="1"/>
  <c r="AH394" i="1"/>
  <c r="AH395" i="1"/>
  <c r="AH396" i="1"/>
  <c r="AH397" i="1"/>
  <c r="AH398" i="1"/>
  <c r="AH399" i="1"/>
  <c r="AH400" i="1"/>
  <c r="AH401" i="1"/>
  <c r="AH402" i="1"/>
  <c r="AH403" i="1"/>
  <c r="AH404" i="1"/>
  <c r="AH405" i="1"/>
  <c r="AH406" i="1"/>
  <c r="AH407" i="1"/>
  <c r="AH408" i="1"/>
  <c r="AH409" i="1"/>
  <c r="AH410" i="1"/>
  <c r="AH411" i="1"/>
  <c r="AH412" i="1"/>
  <c r="AH413" i="1"/>
  <c r="AH414" i="1"/>
  <c r="AH415" i="1"/>
  <c r="AH416" i="1"/>
  <c r="AH417" i="1"/>
  <c r="AH418" i="1"/>
  <c r="AH419" i="1"/>
  <c r="AH420" i="1"/>
  <c r="AH421" i="1"/>
  <c r="AH422" i="1"/>
  <c r="AH423" i="1"/>
  <c r="AH424" i="1"/>
  <c r="AH425" i="1"/>
  <c r="AH426" i="1"/>
  <c r="AH427" i="1"/>
  <c r="AH428" i="1"/>
  <c r="AH429" i="1"/>
  <c r="AH430" i="1"/>
  <c r="AH431" i="1"/>
  <c r="AH432" i="1"/>
  <c r="AH433" i="1"/>
  <c r="AH434" i="1"/>
  <c r="AH435" i="1"/>
  <c r="AH436" i="1"/>
  <c r="AH437" i="1"/>
  <c r="AH438" i="1"/>
  <c r="AH439" i="1"/>
  <c r="AH440" i="1"/>
  <c r="AH441" i="1"/>
  <c r="AH442" i="1"/>
  <c r="AH443" i="1"/>
  <c r="AH444" i="1"/>
  <c r="AH445" i="1"/>
  <c r="AH446" i="1"/>
  <c r="AH447" i="1"/>
  <c r="AH448" i="1"/>
  <c r="AH449" i="1"/>
  <c r="AH450" i="1"/>
  <c r="AH451" i="1"/>
  <c r="AH452" i="1"/>
  <c r="AH453" i="1"/>
  <c r="AH454" i="1"/>
  <c r="AH455" i="1"/>
  <c r="AH456" i="1"/>
  <c r="AH457" i="1"/>
  <c r="AH458" i="1"/>
  <c r="AH459" i="1"/>
  <c r="AH460" i="1"/>
  <c r="AH461" i="1"/>
  <c r="AH462" i="1"/>
  <c r="AH463" i="1"/>
  <c r="AH464" i="1"/>
  <c r="AH465" i="1"/>
  <c r="AH466" i="1"/>
  <c r="AH467" i="1"/>
  <c r="AH468" i="1"/>
  <c r="AH469" i="1"/>
  <c r="AH470" i="1"/>
  <c r="AH471" i="1"/>
  <c r="AH472" i="1"/>
  <c r="AH473" i="1"/>
  <c r="AH474" i="1"/>
  <c r="AH475" i="1"/>
  <c r="AH476" i="1"/>
  <c r="AH477" i="1"/>
  <c r="AH478" i="1"/>
  <c r="AH479" i="1"/>
  <c r="AH480" i="1"/>
  <c r="AH481" i="1"/>
  <c r="AH482" i="1"/>
  <c r="AH483" i="1"/>
  <c r="AH484" i="1"/>
  <c r="AH485" i="1"/>
  <c r="AH486" i="1"/>
  <c r="AH487" i="1"/>
  <c r="AH488" i="1"/>
  <c r="AH489" i="1"/>
  <c r="AH490" i="1"/>
  <c r="AH491" i="1"/>
  <c r="AH492" i="1"/>
  <c r="AH493" i="1"/>
  <c r="AH494" i="1"/>
  <c r="AH495" i="1"/>
  <c r="AH496" i="1"/>
  <c r="AH497" i="1"/>
  <c r="AH498" i="1"/>
  <c r="AH499" i="1"/>
  <c r="AH500" i="1"/>
  <c r="AH501" i="1"/>
  <c r="AH502" i="1"/>
  <c r="AH503" i="1"/>
  <c r="AH504" i="1"/>
  <c r="AH505" i="1"/>
  <c r="AH506" i="1"/>
  <c r="AH507" i="1"/>
  <c r="AH508" i="1"/>
  <c r="AH509" i="1"/>
  <c r="AH510" i="1"/>
  <c r="AH511" i="1"/>
  <c r="AH512" i="1"/>
  <c r="AH513" i="1"/>
  <c r="AH514" i="1"/>
  <c r="AH515" i="1"/>
  <c r="AH516" i="1"/>
  <c r="AH517" i="1"/>
  <c r="AH518" i="1"/>
  <c r="AH519" i="1"/>
  <c r="AH520" i="1"/>
  <c r="AH521" i="1"/>
  <c r="AH522" i="1"/>
  <c r="AH523" i="1"/>
  <c r="AH524" i="1"/>
  <c r="AH525" i="1"/>
  <c r="AH526" i="1"/>
  <c r="AH527" i="1"/>
  <c r="AH528" i="1"/>
  <c r="AH529" i="1"/>
  <c r="AH530" i="1"/>
  <c r="AH531" i="1"/>
  <c r="AH532" i="1"/>
  <c r="AH533" i="1"/>
  <c r="AH534" i="1"/>
  <c r="AH535" i="1"/>
  <c r="AH536" i="1"/>
  <c r="AH537" i="1"/>
  <c r="AH538" i="1"/>
  <c r="AH539" i="1"/>
  <c r="AH540" i="1"/>
  <c r="AH541" i="1"/>
  <c r="AH542" i="1"/>
  <c r="AH543" i="1"/>
  <c r="AH544" i="1"/>
  <c r="AH545" i="1"/>
  <c r="AH546" i="1"/>
  <c r="AH547" i="1"/>
  <c r="AH548" i="1"/>
  <c r="AH549" i="1"/>
  <c r="AH550" i="1"/>
  <c r="AH551" i="1"/>
  <c r="AH552" i="1"/>
  <c r="AH553" i="1"/>
  <c r="AH554" i="1"/>
  <c r="AH555" i="1"/>
  <c r="AH556" i="1"/>
  <c r="AH557" i="1"/>
  <c r="AH558" i="1"/>
  <c r="AH559" i="1"/>
  <c r="AH560" i="1"/>
  <c r="AH561" i="1"/>
  <c r="AH562" i="1"/>
  <c r="AH563" i="1"/>
  <c r="AH564" i="1"/>
  <c r="AH565" i="1"/>
  <c r="AH566" i="1"/>
  <c r="AH567" i="1"/>
  <c r="AH568" i="1"/>
  <c r="AH569" i="1"/>
  <c r="AH570" i="1"/>
  <c r="AH571" i="1"/>
  <c r="AH572" i="1"/>
  <c r="AH573" i="1"/>
  <c r="AH574" i="1"/>
  <c r="AH575" i="1"/>
  <c r="AH576" i="1"/>
  <c r="AH577" i="1"/>
  <c r="AH578" i="1"/>
  <c r="AH579" i="1"/>
  <c r="AH580" i="1"/>
  <c r="AH581" i="1"/>
  <c r="AH582" i="1"/>
  <c r="AH583" i="1"/>
  <c r="AH584" i="1"/>
  <c r="AH585" i="1"/>
  <c r="AH586" i="1"/>
  <c r="AH587" i="1"/>
  <c r="AH588" i="1"/>
  <c r="AH589" i="1"/>
  <c r="AH590" i="1"/>
  <c r="AH591" i="1"/>
  <c r="AH592" i="1"/>
  <c r="AH593" i="1"/>
  <c r="AH594" i="1"/>
  <c r="AH595" i="1"/>
  <c r="AH596" i="1"/>
  <c r="AH597" i="1"/>
  <c r="AH598" i="1"/>
  <c r="AH599" i="1"/>
  <c r="AH600" i="1"/>
  <c r="AH601" i="1"/>
  <c r="AH602" i="1"/>
  <c r="AH603" i="1"/>
  <c r="AH604" i="1"/>
  <c r="AH605" i="1"/>
  <c r="AH606" i="1"/>
  <c r="AH607" i="1"/>
  <c r="AH608" i="1"/>
  <c r="AH609" i="1"/>
  <c r="AH610" i="1"/>
  <c r="AH611" i="1"/>
  <c r="AH612" i="1"/>
  <c r="AH613" i="1"/>
  <c r="AH614" i="1"/>
  <c r="AH615" i="1"/>
  <c r="AH616" i="1"/>
  <c r="AH617" i="1"/>
  <c r="AH618" i="1"/>
  <c r="AH619" i="1"/>
  <c r="AH620" i="1"/>
  <c r="AH621" i="1"/>
  <c r="AH622" i="1"/>
  <c r="AH623" i="1"/>
  <c r="AH624" i="1"/>
  <c r="AH625" i="1"/>
  <c r="AH626" i="1"/>
  <c r="AH627" i="1"/>
  <c r="AH628" i="1"/>
  <c r="AH629" i="1"/>
  <c r="AH630" i="1"/>
  <c r="AH631" i="1"/>
  <c r="AH632" i="1"/>
  <c r="AH633" i="1"/>
  <c r="AH634" i="1"/>
  <c r="AH635" i="1"/>
  <c r="AH636" i="1"/>
  <c r="AH637" i="1"/>
  <c r="AH638" i="1"/>
  <c r="AH639" i="1"/>
  <c r="AH640" i="1"/>
  <c r="AH641" i="1"/>
  <c r="AH642" i="1"/>
  <c r="AH643" i="1"/>
  <c r="AH644" i="1"/>
  <c r="AH645" i="1"/>
  <c r="AH646" i="1"/>
  <c r="AH647" i="1"/>
  <c r="AH648" i="1"/>
  <c r="AH649" i="1"/>
  <c r="AH650" i="1"/>
  <c r="AH651" i="1"/>
  <c r="AH652" i="1"/>
  <c r="AH653" i="1"/>
  <c r="AH654" i="1"/>
  <c r="AH655" i="1"/>
  <c r="AH656" i="1"/>
  <c r="AH657" i="1"/>
  <c r="AH658" i="1"/>
  <c r="AH659" i="1"/>
  <c r="AH660" i="1"/>
  <c r="AH661" i="1"/>
  <c r="AH662" i="1"/>
  <c r="AH663" i="1"/>
  <c r="AH664" i="1"/>
  <c r="AH665" i="1"/>
  <c r="AH666" i="1"/>
  <c r="AH667" i="1"/>
  <c r="AH668" i="1"/>
  <c r="AH669" i="1"/>
  <c r="AH670" i="1"/>
  <c r="AH671" i="1"/>
  <c r="AH672" i="1"/>
  <c r="AH673" i="1"/>
  <c r="AH674" i="1"/>
  <c r="AH675" i="1"/>
  <c r="AH676" i="1"/>
  <c r="AH677" i="1"/>
  <c r="AH678" i="1"/>
  <c r="AH679" i="1"/>
  <c r="AH680" i="1"/>
  <c r="AH681" i="1"/>
  <c r="AH682" i="1"/>
  <c r="AH683" i="1"/>
  <c r="AH684" i="1"/>
  <c r="AH685" i="1"/>
  <c r="AH686" i="1"/>
  <c r="AH687" i="1"/>
  <c r="AH688" i="1"/>
  <c r="AH689" i="1"/>
  <c r="AH690" i="1"/>
  <c r="AH691" i="1"/>
  <c r="AH692" i="1"/>
  <c r="AH693" i="1"/>
  <c r="AH694" i="1"/>
  <c r="AH695" i="1"/>
  <c r="AH696" i="1"/>
  <c r="AH697" i="1"/>
  <c r="AH698" i="1"/>
  <c r="AH699" i="1"/>
  <c r="AH700" i="1"/>
  <c r="AH701" i="1"/>
  <c r="AH702" i="1"/>
  <c r="AH703" i="1"/>
  <c r="AH704" i="1"/>
  <c r="AH705" i="1"/>
  <c r="AH706" i="1"/>
  <c r="AH707" i="1"/>
  <c r="AH708" i="1"/>
  <c r="AH709" i="1"/>
  <c r="AH710" i="1"/>
  <c r="AH711" i="1"/>
  <c r="AH712" i="1"/>
  <c r="AH713" i="1"/>
  <c r="AH714" i="1"/>
  <c r="AH715" i="1"/>
  <c r="AH716" i="1"/>
  <c r="AH717" i="1"/>
  <c r="AH718" i="1"/>
  <c r="AH719" i="1"/>
  <c r="AH720" i="1"/>
  <c r="AH721" i="1"/>
  <c r="AH722" i="1"/>
  <c r="AH723" i="1"/>
  <c r="AH724" i="1"/>
  <c r="AH725" i="1"/>
  <c r="AH726" i="1"/>
  <c r="AH727" i="1"/>
  <c r="AH728" i="1"/>
  <c r="AH729" i="1"/>
  <c r="AH730" i="1"/>
  <c r="AH731" i="1"/>
  <c r="AH732" i="1"/>
  <c r="AH733" i="1"/>
  <c r="AH734" i="1"/>
  <c r="AH735" i="1"/>
  <c r="AH736" i="1"/>
  <c r="AH737" i="1"/>
  <c r="AH738" i="1"/>
  <c r="AH739" i="1"/>
  <c r="AH740" i="1"/>
  <c r="AH741" i="1"/>
  <c r="AH742" i="1"/>
  <c r="AH743" i="1"/>
  <c r="AH744" i="1"/>
  <c r="AH745" i="1"/>
  <c r="AH746" i="1"/>
  <c r="AH747" i="1"/>
  <c r="AH748" i="1"/>
  <c r="AH749" i="1"/>
  <c r="AH750" i="1"/>
  <c r="AH751" i="1"/>
  <c r="AH752" i="1"/>
  <c r="AH753" i="1"/>
  <c r="AH754" i="1"/>
  <c r="AH755" i="1"/>
  <c r="AH756" i="1"/>
  <c r="AH757" i="1"/>
  <c r="AH758" i="1"/>
  <c r="AH759" i="1"/>
  <c r="AH760" i="1"/>
  <c r="AH761" i="1"/>
  <c r="AH762" i="1"/>
  <c r="AH763" i="1"/>
  <c r="AH764" i="1"/>
  <c r="AH765" i="1"/>
  <c r="AH766" i="1"/>
  <c r="AH767" i="1"/>
  <c r="AH768" i="1"/>
  <c r="AH769" i="1"/>
  <c r="AH770" i="1"/>
  <c r="AH771" i="1"/>
  <c r="AH772" i="1"/>
  <c r="AH773" i="1"/>
  <c r="AH774" i="1"/>
  <c r="AH775" i="1"/>
  <c r="AH776" i="1"/>
  <c r="AH777" i="1"/>
  <c r="AH778" i="1"/>
  <c r="AH779" i="1"/>
  <c r="AH780" i="1"/>
  <c r="AH781" i="1"/>
  <c r="AH782" i="1"/>
  <c r="AH783" i="1"/>
  <c r="AH784" i="1"/>
  <c r="AH785" i="1"/>
  <c r="AH786" i="1"/>
  <c r="AH787" i="1"/>
  <c r="AH788" i="1"/>
  <c r="AH789" i="1"/>
  <c r="AH790" i="1"/>
  <c r="AH791" i="1"/>
  <c r="AH792" i="1"/>
  <c r="AH793" i="1"/>
  <c r="AH794" i="1"/>
  <c r="AH795" i="1"/>
  <c r="AH796" i="1"/>
  <c r="AH797" i="1"/>
  <c r="AH798" i="1"/>
  <c r="AH799" i="1"/>
  <c r="AH800" i="1"/>
  <c r="AH801" i="1"/>
  <c r="AH802" i="1"/>
  <c r="AH803" i="1"/>
  <c r="AH804" i="1"/>
  <c r="AH805" i="1"/>
  <c r="AH806" i="1"/>
  <c r="AH807" i="1"/>
  <c r="AH808" i="1"/>
  <c r="AH809" i="1"/>
  <c r="AH810" i="1"/>
  <c r="AH811" i="1"/>
  <c r="AH812" i="1"/>
  <c r="AH813" i="1"/>
  <c r="AH814" i="1"/>
  <c r="AH815" i="1"/>
  <c r="AH816" i="1"/>
  <c r="AH817" i="1"/>
  <c r="AH818" i="1"/>
  <c r="AH819" i="1"/>
  <c r="AH820" i="1"/>
  <c r="AH821" i="1"/>
  <c r="AH822" i="1"/>
  <c r="AH823" i="1"/>
  <c r="AH824" i="1"/>
  <c r="AH825" i="1"/>
  <c r="AH826" i="1"/>
  <c r="AH827" i="1"/>
  <c r="AH828" i="1"/>
  <c r="AH829" i="1"/>
  <c r="AH830" i="1"/>
  <c r="AH831" i="1"/>
  <c r="AH832" i="1"/>
  <c r="AH833" i="1"/>
  <c r="AH834" i="1"/>
  <c r="AH835" i="1"/>
  <c r="AH836" i="1"/>
  <c r="AH837" i="1"/>
  <c r="AH838" i="1"/>
  <c r="AH839" i="1"/>
  <c r="AH840" i="1"/>
  <c r="AH841" i="1"/>
  <c r="AH842" i="1"/>
  <c r="AH843" i="1"/>
  <c r="AH844" i="1"/>
  <c r="AH845" i="1"/>
  <c r="AH846" i="1"/>
  <c r="AH847" i="1"/>
  <c r="AH848" i="1"/>
  <c r="AH849" i="1"/>
  <c r="AH850" i="1"/>
  <c r="AH851" i="1"/>
  <c r="AH852" i="1"/>
  <c r="AH853" i="1"/>
  <c r="AH854" i="1"/>
  <c r="AH855" i="1"/>
  <c r="AH856" i="1"/>
  <c r="AH857" i="1"/>
  <c r="AH858" i="1"/>
  <c r="AH859" i="1"/>
  <c r="AH860" i="1"/>
  <c r="AH861" i="1"/>
  <c r="AH862" i="1"/>
  <c r="AH863" i="1"/>
  <c r="AH864" i="1"/>
  <c r="AH865" i="1"/>
  <c r="AH866" i="1"/>
  <c r="AH867" i="1"/>
  <c r="AH868" i="1"/>
  <c r="AH869" i="1"/>
  <c r="AH870" i="1"/>
  <c r="AH871" i="1"/>
  <c r="AH872" i="1"/>
  <c r="AH873" i="1"/>
  <c r="AH874" i="1"/>
  <c r="AH875" i="1"/>
  <c r="AH876" i="1"/>
  <c r="AH877" i="1"/>
  <c r="AH878" i="1"/>
  <c r="AH879" i="1"/>
  <c r="AH880" i="1"/>
  <c r="AH881" i="1"/>
  <c r="AH882" i="1"/>
  <c r="AH883" i="1"/>
  <c r="AH884" i="1"/>
  <c r="AH885" i="1"/>
  <c r="AH886" i="1"/>
  <c r="AH887" i="1"/>
  <c r="AH888" i="1"/>
  <c r="AH889" i="1"/>
  <c r="AH890" i="1"/>
  <c r="AH891" i="1"/>
  <c r="AH892" i="1"/>
  <c r="AH893" i="1"/>
  <c r="AH894" i="1"/>
  <c r="AH895" i="1"/>
  <c r="AH896" i="1"/>
  <c r="AH897" i="1"/>
  <c r="AH898" i="1"/>
  <c r="AH899" i="1"/>
  <c r="AH900" i="1"/>
  <c r="AH901" i="1"/>
  <c r="AH902" i="1"/>
  <c r="AH903" i="1"/>
  <c r="AH904" i="1"/>
  <c r="AH905" i="1"/>
  <c r="AH906" i="1"/>
  <c r="AH907" i="1"/>
  <c r="AH908" i="1"/>
  <c r="AH909" i="1"/>
  <c r="AH910" i="1"/>
  <c r="AH911" i="1"/>
  <c r="AH912" i="1"/>
  <c r="AH913" i="1"/>
  <c r="AH914" i="1"/>
  <c r="AH915" i="1"/>
  <c r="AH916" i="1"/>
  <c r="AH917" i="1"/>
  <c r="AH918" i="1"/>
  <c r="AH919" i="1"/>
  <c r="AH920" i="1"/>
  <c r="AH921" i="1"/>
  <c r="AH922" i="1"/>
  <c r="AH923" i="1"/>
  <c r="AH924" i="1"/>
  <c r="AH925" i="1"/>
  <c r="AH926" i="1"/>
  <c r="AH927" i="1"/>
  <c r="AH928" i="1"/>
  <c r="AH929" i="1"/>
  <c r="AH930" i="1"/>
  <c r="AH931" i="1"/>
  <c r="AH932" i="1"/>
  <c r="AH933" i="1"/>
  <c r="AH934" i="1"/>
  <c r="AH935" i="1"/>
  <c r="AH936" i="1"/>
  <c r="AH937" i="1"/>
  <c r="AH938" i="1"/>
  <c r="AH939" i="1"/>
  <c r="AH940" i="1"/>
  <c r="AH941" i="1"/>
  <c r="AH942" i="1"/>
  <c r="AH943" i="1"/>
  <c r="AH944" i="1"/>
  <c r="AH945" i="1"/>
  <c r="AH946" i="1"/>
  <c r="AH947" i="1"/>
  <c r="AH948" i="1"/>
  <c r="AH949" i="1"/>
  <c r="AH950" i="1"/>
  <c r="AH951" i="1"/>
  <c r="AH952" i="1"/>
  <c r="AH953" i="1"/>
  <c r="AH954" i="1"/>
  <c r="AH955" i="1"/>
  <c r="AH956" i="1"/>
  <c r="AH957" i="1"/>
  <c r="AH958" i="1"/>
  <c r="AH959" i="1"/>
  <c r="AH960" i="1"/>
  <c r="AH961" i="1"/>
  <c r="AH962" i="1"/>
  <c r="AH963" i="1"/>
  <c r="AH964" i="1"/>
  <c r="AH965" i="1"/>
  <c r="AH966" i="1"/>
  <c r="AH967" i="1"/>
  <c r="AH968" i="1"/>
  <c r="AH969" i="1"/>
  <c r="AH970" i="1"/>
  <c r="AH971" i="1"/>
  <c r="AH972" i="1"/>
  <c r="AH973" i="1"/>
  <c r="AH974" i="1"/>
  <c r="AH975" i="1"/>
  <c r="AH976" i="1"/>
  <c r="AH977" i="1"/>
  <c r="AH978" i="1"/>
  <c r="AH979" i="1"/>
  <c r="AH980" i="1"/>
  <c r="AH981" i="1"/>
  <c r="AH982" i="1"/>
  <c r="AH983" i="1"/>
  <c r="AH984" i="1"/>
  <c r="AH985" i="1"/>
  <c r="AH986" i="1"/>
  <c r="AH987" i="1"/>
  <c r="AH988" i="1"/>
  <c r="AH989" i="1"/>
  <c r="AH990" i="1"/>
  <c r="AH991" i="1"/>
  <c r="AH992" i="1"/>
  <c r="AH993" i="1"/>
  <c r="AH994" i="1"/>
  <c r="AH995" i="1"/>
  <c r="AH996" i="1"/>
  <c r="AH997" i="1"/>
  <c r="AH998" i="1"/>
  <c r="AH999" i="1"/>
  <c r="AH1000" i="1"/>
  <c r="AH1001" i="1"/>
  <c r="AH1002" i="1"/>
  <c r="AH1003" i="1"/>
  <c r="AH1004" i="1"/>
  <c r="AH1005" i="1"/>
  <c r="AH1006" i="1"/>
  <c r="AH1007" i="1"/>
  <c r="AH1008" i="1"/>
  <c r="AH1009" i="1"/>
  <c r="AH1010" i="1"/>
  <c r="AH1011" i="1"/>
  <c r="AH1012" i="1"/>
  <c r="AH1013" i="1"/>
  <c r="AH1014" i="1"/>
  <c r="AH1015" i="1"/>
  <c r="AH1016" i="1"/>
  <c r="AH1017" i="1"/>
  <c r="AH1018" i="1"/>
  <c r="AH1019" i="1"/>
  <c r="AH1020" i="1"/>
  <c r="AH1021" i="1"/>
  <c r="AH1022" i="1"/>
  <c r="AH1023" i="1"/>
  <c r="AH1024" i="1"/>
  <c r="AH1025" i="1"/>
  <c r="AH1026" i="1"/>
  <c r="AH1027" i="1"/>
  <c r="AH1028" i="1"/>
  <c r="AH1029" i="1"/>
  <c r="AH1030" i="1"/>
  <c r="AH1031" i="1"/>
  <c r="AH1032" i="1"/>
  <c r="AH1033" i="1"/>
  <c r="AH1034" i="1"/>
  <c r="AH1035" i="1"/>
  <c r="AH1036" i="1"/>
  <c r="AH1037" i="1"/>
  <c r="AH1038" i="1"/>
  <c r="AH1039" i="1"/>
  <c r="AH1040" i="1"/>
  <c r="AH1041" i="1"/>
  <c r="AH1042" i="1"/>
  <c r="AH1043" i="1"/>
  <c r="AH1044" i="1"/>
  <c r="AH1045" i="1"/>
  <c r="AH1046" i="1"/>
  <c r="AH1047" i="1"/>
  <c r="AH1048" i="1"/>
  <c r="AH1049" i="1"/>
  <c r="AH1050" i="1"/>
  <c r="AH1051" i="1"/>
  <c r="AH1052" i="1"/>
  <c r="AH1053" i="1"/>
  <c r="AH1054" i="1"/>
  <c r="AH1055" i="1"/>
  <c r="AH1056" i="1"/>
  <c r="AH1057" i="1"/>
  <c r="AH1058" i="1"/>
  <c r="AH1059" i="1"/>
  <c r="AH1060" i="1"/>
  <c r="AH1061" i="1"/>
  <c r="AH1062" i="1"/>
  <c r="AH1063" i="1"/>
  <c r="AH1064" i="1"/>
  <c r="AH1065" i="1"/>
  <c r="AH1066" i="1"/>
  <c r="AH1067" i="1"/>
  <c r="AH1068" i="1"/>
  <c r="AH1069" i="1"/>
  <c r="AH1070" i="1"/>
  <c r="AH1071" i="1"/>
  <c r="AH1072" i="1"/>
  <c r="AH1073" i="1"/>
  <c r="AH1074" i="1"/>
  <c r="AH1075" i="1"/>
  <c r="AH1076" i="1"/>
  <c r="AH1077" i="1"/>
  <c r="AH1078" i="1"/>
  <c r="AH1079" i="1"/>
  <c r="AH1080" i="1"/>
  <c r="AH1081" i="1"/>
  <c r="AH1082" i="1"/>
  <c r="AH1083" i="1"/>
  <c r="AH1084" i="1"/>
  <c r="AH1085" i="1"/>
  <c r="AH1086" i="1"/>
  <c r="AH1087" i="1"/>
  <c r="AH1088" i="1"/>
  <c r="AH1089" i="1"/>
  <c r="AH1090" i="1"/>
  <c r="AH1091" i="1"/>
  <c r="AH1092" i="1"/>
  <c r="AH1093" i="1"/>
  <c r="AH1094" i="1"/>
  <c r="AH1095" i="1"/>
  <c r="AH1096" i="1"/>
  <c r="AH1097" i="1"/>
  <c r="AH1098" i="1"/>
  <c r="AH1099" i="1"/>
  <c r="AH1100" i="1"/>
  <c r="AH1101" i="1"/>
  <c r="AH1102" i="1"/>
  <c r="AH1103" i="1"/>
  <c r="AH1104" i="1"/>
  <c r="AH1105" i="1"/>
  <c r="AH1106" i="1"/>
  <c r="AH1107" i="1"/>
  <c r="AH1108" i="1"/>
  <c r="AH1109" i="1"/>
  <c r="AH1110" i="1"/>
  <c r="AH1111" i="1"/>
  <c r="AH1112" i="1"/>
  <c r="AH1113" i="1"/>
  <c r="AH1114" i="1"/>
  <c r="AH1115" i="1"/>
  <c r="AH1116" i="1"/>
  <c r="AH1117" i="1"/>
  <c r="AH1118" i="1"/>
  <c r="AH1119" i="1"/>
  <c r="AH1120" i="1"/>
  <c r="AH1121" i="1"/>
  <c r="AH1122" i="1"/>
  <c r="AH1123" i="1"/>
  <c r="AH1124" i="1"/>
  <c r="AH1125" i="1"/>
  <c r="AH1126" i="1"/>
  <c r="AH1127" i="1"/>
  <c r="AH1128" i="1"/>
  <c r="AH1129" i="1"/>
  <c r="AH1130" i="1"/>
  <c r="AH1131" i="1"/>
  <c r="AH1132" i="1"/>
  <c r="AH1133" i="1"/>
  <c r="AH1134" i="1"/>
  <c r="AH1135" i="1"/>
  <c r="AH1136" i="1"/>
  <c r="AH1137" i="1"/>
  <c r="AH1138" i="1"/>
  <c r="AH1139" i="1"/>
  <c r="AH1140" i="1"/>
  <c r="AH1141" i="1"/>
  <c r="AH1142" i="1"/>
  <c r="AH1143" i="1"/>
  <c r="AH1144" i="1"/>
  <c r="AH1145" i="1"/>
  <c r="AH1146" i="1"/>
  <c r="AH1147" i="1"/>
  <c r="AH1148" i="1"/>
  <c r="AH1149" i="1"/>
  <c r="AH1150" i="1"/>
  <c r="AH1151" i="1"/>
  <c r="AH1152" i="1"/>
  <c r="AH1153" i="1"/>
  <c r="AH1154" i="1"/>
  <c r="AH1155" i="1"/>
  <c r="AH1156" i="1"/>
  <c r="AH1157" i="1"/>
  <c r="AH1158" i="1"/>
  <c r="AH1159" i="1"/>
  <c r="AH1160" i="1"/>
  <c r="AH1161" i="1"/>
  <c r="AH1162" i="1"/>
  <c r="AH1163" i="1"/>
  <c r="AH1164" i="1"/>
  <c r="AH1165" i="1"/>
  <c r="AH1166" i="1"/>
  <c r="AH1167" i="1"/>
  <c r="AH1168" i="1"/>
  <c r="AH1169" i="1"/>
  <c r="AH1170" i="1"/>
  <c r="AH1171" i="1"/>
  <c r="AH1172" i="1"/>
  <c r="AH1173" i="1"/>
  <c r="AH1174" i="1"/>
  <c r="AH1175" i="1"/>
  <c r="AH1176" i="1"/>
  <c r="AH1177" i="1"/>
  <c r="AH1178" i="1"/>
  <c r="AH1179" i="1"/>
  <c r="AH1180" i="1"/>
  <c r="AH1181" i="1"/>
  <c r="AH1182" i="1"/>
  <c r="AH1183" i="1"/>
  <c r="AH1184" i="1"/>
  <c r="AH1185" i="1"/>
  <c r="AH1186" i="1"/>
  <c r="AH1187" i="1"/>
  <c r="AH1188" i="1"/>
  <c r="AH1189" i="1"/>
  <c r="AH1190" i="1"/>
  <c r="AH1191" i="1"/>
  <c r="AH1192" i="1"/>
  <c r="AH1193" i="1"/>
  <c r="AH1194" i="1"/>
  <c r="AH1195" i="1"/>
  <c r="AH1196" i="1"/>
  <c r="AH1197" i="1"/>
  <c r="AH1198" i="1"/>
  <c r="AH1199" i="1"/>
  <c r="AH1200" i="1"/>
  <c r="AH1201" i="1"/>
  <c r="AH1202" i="1"/>
  <c r="AH1203" i="1"/>
  <c r="AH1204" i="1"/>
  <c r="AH1205" i="1"/>
  <c r="AH1206" i="1"/>
  <c r="AH1207" i="1"/>
  <c r="AH1208" i="1"/>
  <c r="AH1209" i="1"/>
  <c r="AH1210" i="1"/>
  <c r="AH1211" i="1"/>
  <c r="AH1212" i="1"/>
  <c r="AH1213" i="1"/>
  <c r="AH1214" i="1"/>
  <c r="AH1215" i="1"/>
  <c r="AH1216" i="1"/>
  <c r="AH1217" i="1"/>
  <c r="AH1218" i="1"/>
  <c r="AH1219" i="1"/>
  <c r="AH1220" i="1"/>
  <c r="AH1221" i="1"/>
  <c r="AH1222" i="1"/>
  <c r="AH1223" i="1"/>
  <c r="AH1224" i="1"/>
  <c r="AH1225" i="1"/>
  <c r="AH1226" i="1"/>
  <c r="AH1227" i="1"/>
  <c r="AH1228" i="1"/>
  <c r="AH1229" i="1"/>
  <c r="AH1230" i="1"/>
  <c r="AH1231" i="1"/>
  <c r="AH1232" i="1"/>
  <c r="AH1233" i="1"/>
  <c r="AH1234" i="1"/>
  <c r="AH1235" i="1"/>
  <c r="AH1236" i="1"/>
  <c r="AH1237" i="1"/>
  <c r="AH1238" i="1"/>
  <c r="AH1239" i="1"/>
  <c r="AH1240" i="1"/>
  <c r="AH1241" i="1"/>
  <c r="AH1242" i="1"/>
  <c r="AH1243" i="1"/>
  <c r="AH1244" i="1"/>
  <c r="AH1245" i="1"/>
  <c r="AH1246" i="1"/>
  <c r="AH1247" i="1"/>
  <c r="AH1248" i="1"/>
  <c r="AH1249" i="1"/>
  <c r="AH1250" i="1"/>
  <c r="AH1251" i="1"/>
  <c r="AH1252" i="1"/>
  <c r="AH1253" i="1"/>
  <c r="AH1254" i="1"/>
  <c r="AH1255" i="1"/>
  <c r="AH1256" i="1"/>
  <c r="AH1257" i="1"/>
  <c r="AH1258" i="1"/>
  <c r="AH1259" i="1"/>
  <c r="AH1260" i="1"/>
  <c r="AH1261" i="1"/>
  <c r="AH1262" i="1"/>
  <c r="AH1263" i="1"/>
  <c r="AH1264" i="1"/>
  <c r="AH1265" i="1"/>
  <c r="AH1266" i="1"/>
  <c r="AH1267" i="1"/>
  <c r="AH1268" i="1"/>
  <c r="AH1269" i="1"/>
  <c r="AH1270" i="1"/>
  <c r="AH1271" i="1"/>
  <c r="AH1272" i="1"/>
  <c r="AH1273" i="1"/>
  <c r="AH1274" i="1"/>
  <c r="AH1275" i="1"/>
  <c r="AH1276" i="1"/>
  <c r="AH1277" i="1"/>
  <c r="AH1278" i="1"/>
  <c r="AH1279" i="1"/>
  <c r="AH1280" i="1"/>
  <c r="AH1281" i="1"/>
  <c r="AH1282" i="1"/>
  <c r="AH1283" i="1"/>
  <c r="AH1284" i="1"/>
  <c r="AH1285" i="1"/>
  <c r="AH1286" i="1"/>
  <c r="AH1287" i="1"/>
  <c r="AH1288" i="1"/>
  <c r="AH1289" i="1"/>
  <c r="AH1290" i="1"/>
  <c r="AH1291" i="1"/>
  <c r="AH1292" i="1"/>
  <c r="AH1293" i="1"/>
  <c r="AH1294" i="1"/>
  <c r="AH1295" i="1"/>
  <c r="AH1296" i="1"/>
  <c r="AH1297" i="1"/>
  <c r="AH1298" i="1"/>
  <c r="AH1299" i="1"/>
  <c r="AH1300" i="1"/>
  <c r="AH1301" i="1"/>
  <c r="AH1302" i="1"/>
  <c r="AH1303" i="1"/>
  <c r="AH1304" i="1"/>
  <c r="AH1305" i="1"/>
  <c r="AH1306" i="1"/>
  <c r="AH1307" i="1"/>
  <c r="AH1308" i="1"/>
  <c r="AH1309" i="1"/>
  <c r="AH1310" i="1"/>
  <c r="AH1311" i="1"/>
  <c r="AH1312" i="1"/>
  <c r="AH1313" i="1"/>
  <c r="AH1314" i="1"/>
  <c r="AH1315" i="1"/>
  <c r="AH1316" i="1"/>
  <c r="AH1317" i="1"/>
  <c r="AH1318" i="1"/>
  <c r="AH1319" i="1"/>
  <c r="AH1320" i="1"/>
  <c r="AH1321" i="1"/>
  <c r="AH1322" i="1"/>
  <c r="AH1323" i="1"/>
  <c r="AH1324" i="1"/>
  <c r="AH1325" i="1"/>
  <c r="AH1326" i="1"/>
  <c r="AH1327" i="1"/>
  <c r="AH1328" i="1"/>
  <c r="AH1329" i="1"/>
  <c r="AH1330" i="1"/>
  <c r="AH1331" i="1"/>
  <c r="AH1332" i="1"/>
  <c r="AH1333" i="1"/>
  <c r="AH1334" i="1"/>
  <c r="AH1335" i="1"/>
  <c r="AH1336" i="1"/>
  <c r="AH1337" i="1"/>
  <c r="AH1338" i="1"/>
  <c r="AH1339" i="1"/>
  <c r="AH1340" i="1"/>
  <c r="AH1341" i="1"/>
  <c r="AH1342" i="1"/>
  <c r="AH1343" i="1"/>
  <c r="AH1344" i="1"/>
  <c r="AH1345" i="1"/>
  <c r="AH1346" i="1"/>
  <c r="AH1347" i="1"/>
  <c r="AH1348" i="1"/>
  <c r="AH1349" i="1"/>
  <c r="AH1350" i="1"/>
  <c r="AH1351" i="1"/>
  <c r="AH1352" i="1"/>
  <c r="AH1353" i="1"/>
  <c r="AH1354" i="1"/>
  <c r="AH1355" i="1"/>
  <c r="AH1356" i="1"/>
  <c r="AH1357" i="1"/>
  <c r="AH1358" i="1"/>
  <c r="AH1359" i="1"/>
  <c r="AH1360" i="1"/>
  <c r="AH1361" i="1"/>
  <c r="AH1362" i="1"/>
  <c r="AH1363" i="1"/>
  <c r="AH1364" i="1"/>
  <c r="AH1365" i="1"/>
  <c r="AH1366" i="1"/>
  <c r="AH1367" i="1"/>
  <c r="AH1368" i="1"/>
  <c r="AH1369" i="1"/>
  <c r="AH1370" i="1"/>
  <c r="AH1371" i="1"/>
  <c r="AH1372" i="1"/>
  <c r="AH1373" i="1"/>
  <c r="AH1374" i="1"/>
  <c r="AH1375" i="1"/>
  <c r="AH1376" i="1"/>
  <c r="AH1377" i="1"/>
  <c r="AH1378" i="1"/>
  <c r="AH1379" i="1"/>
  <c r="AH1380" i="1"/>
  <c r="AH1381" i="1"/>
  <c r="AH1382" i="1"/>
  <c r="AH1383" i="1"/>
  <c r="AH1384" i="1"/>
  <c r="AH1385" i="1"/>
  <c r="AH1386" i="1"/>
  <c r="AH1387" i="1"/>
  <c r="AH1388" i="1"/>
  <c r="AH1389" i="1"/>
  <c r="AH1390" i="1"/>
  <c r="AH1391" i="1"/>
  <c r="AH1392" i="1"/>
  <c r="AH1393" i="1"/>
  <c r="AH1394" i="1"/>
  <c r="AH1395" i="1"/>
  <c r="AH1396" i="1"/>
  <c r="AH1397" i="1"/>
  <c r="AH1398" i="1"/>
  <c r="AH1399" i="1"/>
  <c r="AH1400" i="1"/>
  <c r="AH1401" i="1"/>
  <c r="AH1402" i="1"/>
  <c r="AH1403" i="1"/>
  <c r="AH1404" i="1"/>
  <c r="AH1405" i="1"/>
  <c r="AH1406" i="1"/>
  <c r="AH1407" i="1"/>
  <c r="AH1408" i="1"/>
  <c r="AH1409" i="1"/>
  <c r="AH1410" i="1"/>
  <c r="AH1411" i="1"/>
  <c r="AH1412" i="1"/>
  <c r="AH1413" i="1"/>
  <c r="AH1414" i="1"/>
  <c r="AH1415" i="1"/>
  <c r="AH1416" i="1"/>
  <c r="AH1417" i="1"/>
  <c r="AH1418" i="1"/>
  <c r="AH1419" i="1"/>
  <c r="AH1420" i="1"/>
  <c r="AH1421" i="1"/>
  <c r="AH1422" i="1"/>
  <c r="AH1423" i="1"/>
  <c r="AH1424" i="1"/>
  <c r="AH1425" i="1"/>
  <c r="AH1426" i="1"/>
  <c r="AH1427" i="1"/>
  <c r="AH1428" i="1"/>
  <c r="AH1429" i="1"/>
  <c r="AH1430" i="1"/>
  <c r="AH1431" i="1"/>
  <c r="AH1432" i="1"/>
  <c r="AH1433" i="1"/>
  <c r="AH1434" i="1"/>
  <c r="AH1435" i="1"/>
  <c r="AH1436" i="1"/>
  <c r="AH1437" i="1"/>
  <c r="AH1438" i="1"/>
  <c r="AH1439" i="1"/>
  <c r="AH1440" i="1"/>
  <c r="AH1441" i="1"/>
  <c r="AH1442" i="1"/>
  <c r="AH1443" i="1"/>
  <c r="AH1444" i="1"/>
  <c r="AH1445" i="1"/>
  <c r="AH1446" i="1"/>
  <c r="AH1447" i="1"/>
  <c r="AH1448" i="1"/>
  <c r="AH1449" i="1"/>
  <c r="AH1450" i="1"/>
  <c r="AH1451" i="1"/>
  <c r="AH1452" i="1"/>
  <c r="AH1453" i="1"/>
  <c r="AH1454" i="1"/>
  <c r="AH1455" i="1"/>
  <c r="AH1456" i="1"/>
  <c r="AH1457" i="1"/>
  <c r="AH1458" i="1"/>
  <c r="AH1459" i="1"/>
  <c r="AH1460" i="1"/>
  <c r="AH1461" i="1"/>
  <c r="AH1462" i="1"/>
  <c r="AH1463" i="1"/>
  <c r="AH1464" i="1"/>
  <c r="AH1465" i="1"/>
  <c r="AH1466" i="1"/>
  <c r="AH1467" i="1"/>
  <c r="AH1468" i="1"/>
  <c r="AH1469" i="1"/>
  <c r="AH1470" i="1"/>
  <c r="AH1471" i="1"/>
  <c r="AH1472" i="1"/>
  <c r="AH1473" i="1"/>
  <c r="AH1474" i="1"/>
  <c r="AH1475" i="1"/>
  <c r="AH1476" i="1"/>
  <c r="AH1477" i="1"/>
  <c r="AH1478" i="1"/>
  <c r="AH1479" i="1"/>
  <c r="AH1480" i="1"/>
  <c r="AH1481" i="1"/>
  <c r="AH1482" i="1"/>
  <c r="AH1483" i="1"/>
  <c r="AH1484" i="1"/>
  <c r="AH1485" i="1"/>
  <c r="AH1486" i="1"/>
  <c r="AH1487" i="1"/>
  <c r="AH1488" i="1"/>
  <c r="AH1489" i="1"/>
  <c r="AH1490" i="1"/>
  <c r="AH1491" i="1"/>
  <c r="AH1492" i="1"/>
  <c r="AH1493" i="1"/>
  <c r="AH1494" i="1"/>
  <c r="AH1495" i="1"/>
  <c r="AH1496" i="1"/>
  <c r="AH1497" i="1"/>
  <c r="AH1498" i="1"/>
  <c r="AH1499" i="1"/>
  <c r="AH1500" i="1"/>
  <c r="AH1501" i="1"/>
  <c r="AH1502" i="1"/>
  <c r="AH1503" i="1"/>
  <c r="AH1504" i="1"/>
  <c r="AH1505" i="1"/>
  <c r="AH1506" i="1"/>
  <c r="AH1507" i="1"/>
  <c r="AH1508" i="1"/>
  <c r="AH1509" i="1"/>
  <c r="AH1510" i="1"/>
  <c r="AH1511" i="1"/>
  <c r="AH1512" i="1"/>
  <c r="AH1513" i="1"/>
  <c r="AH1514" i="1"/>
  <c r="AH1515" i="1"/>
  <c r="AH1516" i="1"/>
  <c r="AH1517" i="1"/>
  <c r="AH1518" i="1"/>
  <c r="AH1519" i="1"/>
  <c r="AH1520" i="1"/>
  <c r="AH1521" i="1"/>
  <c r="AH1522" i="1"/>
  <c r="AH1523" i="1"/>
  <c r="AH1524" i="1"/>
  <c r="AH1525" i="1"/>
  <c r="AH1526" i="1"/>
  <c r="AH1527" i="1"/>
  <c r="AH1528" i="1"/>
  <c r="AH1529" i="1"/>
  <c r="AH1530" i="1"/>
  <c r="AH1531" i="1"/>
  <c r="AH1532" i="1"/>
  <c r="AH1533" i="1"/>
  <c r="AH1534" i="1"/>
  <c r="AH1535" i="1"/>
  <c r="AH1536" i="1"/>
  <c r="AH1537" i="1"/>
  <c r="AH1538" i="1"/>
  <c r="AH1539" i="1"/>
  <c r="AH1540" i="1"/>
  <c r="AH1541" i="1"/>
  <c r="AH1542" i="1"/>
  <c r="AH1543" i="1"/>
  <c r="AH1544" i="1"/>
  <c r="AH1545" i="1"/>
  <c r="AH1546" i="1"/>
  <c r="AH1547" i="1"/>
  <c r="AH1548" i="1"/>
  <c r="AH1549" i="1"/>
  <c r="AH1550" i="1"/>
  <c r="AH1551" i="1"/>
  <c r="AH1552" i="1"/>
  <c r="AH1553" i="1"/>
  <c r="AH1554" i="1"/>
  <c r="AH1555" i="1"/>
  <c r="AH1556" i="1"/>
  <c r="AH1557" i="1"/>
  <c r="AH1558" i="1"/>
  <c r="AH1559" i="1"/>
  <c r="AH1560" i="1"/>
  <c r="AH1561" i="1"/>
  <c r="AH1562" i="1"/>
  <c r="AH1563" i="1"/>
  <c r="AH1564" i="1"/>
  <c r="AH1565" i="1"/>
  <c r="AH1566" i="1"/>
  <c r="AH1567" i="1"/>
  <c r="AH1568" i="1"/>
  <c r="AH1569" i="1"/>
  <c r="AH1570" i="1"/>
  <c r="AH1571" i="1"/>
  <c r="AH1572" i="1"/>
  <c r="AH1573" i="1"/>
  <c r="AH1574" i="1"/>
  <c r="AH1575" i="1"/>
  <c r="AH1576" i="1"/>
  <c r="AH1577" i="1"/>
  <c r="AH1578" i="1"/>
  <c r="AH1579" i="1"/>
  <c r="AH1580" i="1"/>
  <c r="AH1581" i="1"/>
  <c r="AH1582" i="1"/>
  <c r="AH1583" i="1"/>
  <c r="AH1584" i="1"/>
  <c r="AH1585" i="1"/>
  <c r="AH1586" i="1"/>
  <c r="AH1587" i="1"/>
  <c r="AH1588" i="1"/>
  <c r="AH1589" i="1"/>
  <c r="AH1590" i="1"/>
  <c r="AH1591" i="1"/>
  <c r="AH1592" i="1"/>
  <c r="AH1593" i="1"/>
  <c r="AH1594" i="1"/>
  <c r="AH1595" i="1"/>
  <c r="AH1596" i="1"/>
  <c r="AH1597" i="1"/>
  <c r="AH1598" i="1"/>
  <c r="AH1599" i="1"/>
  <c r="AH1600" i="1"/>
  <c r="AH1601" i="1"/>
  <c r="AH1602" i="1"/>
  <c r="AH1603" i="1"/>
  <c r="AH1604" i="1"/>
  <c r="AH1605" i="1"/>
  <c r="AH1606" i="1"/>
  <c r="AH1607" i="1"/>
  <c r="AH1608" i="1"/>
  <c r="AH1609" i="1"/>
  <c r="AH1610" i="1"/>
  <c r="AH1611" i="1"/>
  <c r="AH1612" i="1"/>
  <c r="AH1613" i="1"/>
  <c r="AH1614" i="1"/>
  <c r="AH1615" i="1"/>
  <c r="AH1616" i="1"/>
  <c r="AH1617" i="1"/>
  <c r="AH1618" i="1"/>
  <c r="AH1619" i="1"/>
  <c r="AH1620" i="1"/>
  <c r="AH1621" i="1"/>
  <c r="AH1622" i="1"/>
  <c r="AH1623" i="1"/>
  <c r="AH1624" i="1"/>
  <c r="AH1625" i="1"/>
  <c r="AH1626" i="1"/>
  <c r="AH1627" i="1"/>
  <c r="AH1628" i="1"/>
  <c r="AH1629" i="1"/>
  <c r="AH1630" i="1"/>
  <c r="AH1631" i="1"/>
  <c r="AH1632" i="1"/>
  <c r="AH1633" i="1"/>
  <c r="AH1634" i="1"/>
  <c r="AH1635" i="1"/>
  <c r="AH1636" i="1"/>
  <c r="AH1637" i="1"/>
  <c r="AH1638" i="1"/>
  <c r="AH1639" i="1"/>
  <c r="AH1640" i="1"/>
  <c r="AH1641" i="1"/>
  <c r="AH1642" i="1"/>
  <c r="AH1643" i="1"/>
  <c r="AH1644" i="1"/>
  <c r="AH1645" i="1"/>
  <c r="AH1646" i="1"/>
  <c r="AH1647" i="1"/>
  <c r="AH1648" i="1"/>
  <c r="AH1649" i="1"/>
  <c r="AH1650" i="1"/>
  <c r="AH1651" i="1"/>
  <c r="AH1652" i="1"/>
  <c r="AH1653" i="1"/>
  <c r="AH1654" i="1"/>
  <c r="AH1655" i="1"/>
  <c r="AH1656" i="1"/>
  <c r="AH1657" i="1"/>
  <c r="AH1658" i="1"/>
  <c r="AH1659" i="1"/>
  <c r="AH1660" i="1"/>
  <c r="AH1661" i="1"/>
  <c r="AH1662" i="1"/>
  <c r="AH1663" i="1"/>
  <c r="AH1664" i="1"/>
  <c r="AH1665" i="1"/>
  <c r="AH1666" i="1"/>
  <c r="AH1667" i="1"/>
  <c r="AH1668" i="1"/>
  <c r="AH1669" i="1"/>
  <c r="AH1670" i="1"/>
  <c r="AH1671" i="1"/>
  <c r="AH1672" i="1"/>
  <c r="AH1673" i="1"/>
  <c r="AH1674" i="1"/>
  <c r="AH1675" i="1"/>
  <c r="AH1676" i="1"/>
  <c r="AH1677" i="1"/>
  <c r="AH1678" i="1"/>
  <c r="AH1679" i="1"/>
  <c r="AH1680" i="1"/>
  <c r="AH1681" i="1"/>
  <c r="AH1682" i="1"/>
  <c r="AH1683" i="1"/>
  <c r="AH1684" i="1"/>
  <c r="AH1685" i="1"/>
  <c r="AH1686" i="1"/>
  <c r="AH1687" i="1"/>
  <c r="AH1688" i="1"/>
  <c r="AH1689" i="1"/>
  <c r="AH1690" i="1"/>
  <c r="AH1691" i="1"/>
  <c r="AH1692" i="1"/>
  <c r="AH1693" i="1"/>
  <c r="AH1694" i="1"/>
  <c r="AH1695" i="1"/>
  <c r="AH1696" i="1"/>
  <c r="AH1697" i="1"/>
  <c r="AH1698" i="1"/>
  <c r="AH1699" i="1"/>
  <c r="AH1700" i="1"/>
  <c r="AH1701" i="1"/>
  <c r="AH1702" i="1"/>
  <c r="AH1703" i="1"/>
  <c r="AH1704" i="1"/>
  <c r="AH1705" i="1"/>
  <c r="AH1706" i="1"/>
  <c r="AH1707" i="1"/>
  <c r="AH1708" i="1"/>
  <c r="AH1709" i="1"/>
  <c r="AH1710" i="1"/>
  <c r="AH1711" i="1"/>
  <c r="AH1712" i="1"/>
  <c r="AH1713" i="1"/>
  <c r="AH1714" i="1"/>
  <c r="AH1715" i="1"/>
  <c r="AH1716" i="1"/>
  <c r="AH1717" i="1"/>
  <c r="AH1718" i="1"/>
  <c r="AH1719" i="1"/>
  <c r="AH1720" i="1"/>
  <c r="AH1721" i="1"/>
  <c r="AH1722" i="1"/>
  <c r="AH1723" i="1"/>
  <c r="AH1724" i="1"/>
  <c r="AH1725" i="1"/>
  <c r="AH1726" i="1"/>
  <c r="AH1727" i="1"/>
  <c r="AH1728" i="1"/>
  <c r="AH1729" i="1"/>
  <c r="AH1730" i="1"/>
  <c r="AH1731" i="1"/>
  <c r="AH1732" i="1"/>
  <c r="AH1733" i="1"/>
  <c r="AH1734" i="1"/>
  <c r="AH1735" i="1"/>
  <c r="AH1736" i="1"/>
  <c r="AH1737" i="1"/>
  <c r="AH1738" i="1"/>
  <c r="AH1739" i="1"/>
  <c r="AH1740" i="1"/>
  <c r="AH1741" i="1"/>
  <c r="AH1742" i="1"/>
  <c r="AH1743" i="1"/>
  <c r="AH1744" i="1"/>
  <c r="AH1745" i="1"/>
  <c r="AH1746" i="1"/>
  <c r="AH1747" i="1"/>
  <c r="AH1748" i="1"/>
  <c r="AH1749" i="1"/>
  <c r="AH1750" i="1"/>
  <c r="AH1751" i="1"/>
  <c r="AH1752" i="1"/>
  <c r="AH1753" i="1"/>
  <c r="AH1754" i="1"/>
  <c r="AH1755" i="1"/>
  <c r="AH1756" i="1"/>
  <c r="AH1757" i="1"/>
  <c r="AH1758" i="1"/>
  <c r="AH1759" i="1"/>
  <c r="AH1760" i="1"/>
  <c r="AH1761" i="1"/>
  <c r="AH1762" i="1"/>
  <c r="AH1763" i="1"/>
  <c r="AH1764" i="1"/>
  <c r="AH1765" i="1"/>
  <c r="AH1766" i="1"/>
  <c r="AH1767" i="1"/>
  <c r="AH1768" i="1"/>
  <c r="AH1769" i="1"/>
  <c r="AH1770" i="1"/>
  <c r="AH1771" i="1"/>
  <c r="AH1772" i="1"/>
  <c r="AH1773" i="1"/>
  <c r="AH1774" i="1"/>
  <c r="AH1775" i="1"/>
  <c r="AH1776" i="1"/>
  <c r="AH1777" i="1"/>
  <c r="AH1778" i="1"/>
  <c r="AH1779" i="1"/>
  <c r="AH1780" i="1"/>
  <c r="AH1781" i="1"/>
  <c r="AH1782" i="1"/>
  <c r="AH1783" i="1"/>
  <c r="AH1784" i="1"/>
  <c r="AH1785" i="1"/>
  <c r="AH1786" i="1"/>
  <c r="AH1787" i="1"/>
  <c r="AH1788" i="1"/>
  <c r="AH1789" i="1"/>
  <c r="AH1790" i="1"/>
  <c r="AH1791" i="1"/>
  <c r="AH1792" i="1"/>
  <c r="AH1793" i="1"/>
  <c r="AH1794" i="1"/>
  <c r="AH1795" i="1"/>
  <c r="AH1796" i="1"/>
  <c r="AH1797" i="1"/>
  <c r="AH1798" i="1"/>
  <c r="AH1799" i="1"/>
  <c r="AH1800" i="1"/>
  <c r="AH1801" i="1"/>
  <c r="AH1802" i="1"/>
  <c r="AH1803" i="1"/>
  <c r="AH1804" i="1"/>
  <c r="AH1805" i="1"/>
  <c r="AH1806" i="1"/>
  <c r="AH1807" i="1"/>
  <c r="AH1808" i="1"/>
  <c r="AH1809" i="1"/>
  <c r="AH1810" i="1"/>
  <c r="AH1811" i="1"/>
  <c r="AH1812" i="1"/>
  <c r="AH1813" i="1"/>
  <c r="AH1814" i="1"/>
  <c r="AH1815" i="1"/>
  <c r="AH1816" i="1"/>
  <c r="AH1817" i="1"/>
  <c r="AH1818" i="1"/>
  <c r="AH1819" i="1"/>
  <c r="AH1820" i="1"/>
  <c r="AH1821" i="1"/>
  <c r="AH1822" i="1"/>
  <c r="AH1823" i="1"/>
  <c r="AH1824" i="1"/>
  <c r="AH1825" i="1"/>
  <c r="AH1826" i="1"/>
  <c r="AH1827" i="1"/>
  <c r="AH1828" i="1"/>
  <c r="AH1829" i="1"/>
  <c r="AH1830" i="1"/>
  <c r="AH1831" i="1"/>
  <c r="AH1832" i="1"/>
  <c r="AH1833" i="1"/>
  <c r="AH1834" i="1"/>
  <c r="AH1835" i="1"/>
  <c r="AH1836" i="1"/>
  <c r="AH1837" i="1"/>
  <c r="AH1838" i="1"/>
  <c r="AH1839" i="1"/>
  <c r="AH1840" i="1"/>
  <c r="AH1841" i="1"/>
  <c r="AH1842" i="1"/>
  <c r="AH1843" i="1"/>
  <c r="AH1844" i="1"/>
  <c r="AH1845" i="1"/>
  <c r="AH1846" i="1"/>
  <c r="AH1847" i="1"/>
  <c r="AH1848" i="1"/>
  <c r="AH1849" i="1"/>
  <c r="AH1850" i="1"/>
  <c r="AH1851" i="1"/>
  <c r="AH1852" i="1"/>
  <c r="AH1853" i="1"/>
  <c r="AH1854" i="1"/>
  <c r="AH1855" i="1"/>
  <c r="AH1856" i="1"/>
  <c r="AH1857" i="1"/>
  <c r="AH1858" i="1"/>
  <c r="AH1859" i="1"/>
  <c r="AH1860" i="1"/>
  <c r="AH1861" i="1"/>
  <c r="AH1862" i="1"/>
  <c r="AH1863" i="1"/>
  <c r="AH1864" i="1"/>
  <c r="AH1865" i="1"/>
  <c r="AH1866" i="1"/>
  <c r="AH1867" i="1"/>
  <c r="AH1868" i="1"/>
  <c r="AH1869" i="1"/>
  <c r="AH1870" i="1"/>
  <c r="AH1871" i="1"/>
  <c r="AH1872" i="1"/>
  <c r="AH1873" i="1"/>
  <c r="AH1874" i="1"/>
  <c r="AH1875" i="1"/>
  <c r="AH1876" i="1"/>
  <c r="AH1877" i="1"/>
  <c r="AH1878" i="1"/>
  <c r="AH1879" i="1"/>
  <c r="AH1880" i="1"/>
  <c r="AH1881" i="1"/>
  <c r="AH1882" i="1"/>
  <c r="AH1883" i="1"/>
  <c r="AH1884" i="1"/>
  <c r="AH1885" i="1"/>
  <c r="AH1886" i="1"/>
  <c r="AH1887" i="1"/>
  <c r="AH1888" i="1"/>
  <c r="AH1889" i="1"/>
  <c r="AH1890" i="1"/>
  <c r="AH1891" i="1"/>
  <c r="AH1892" i="1"/>
  <c r="AH1893" i="1"/>
  <c r="AH1894" i="1"/>
  <c r="AH1895" i="1"/>
  <c r="AH1896" i="1"/>
  <c r="AH1897" i="1"/>
  <c r="AH1898" i="1"/>
  <c r="AH1899" i="1"/>
  <c r="AH1900" i="1"/>
  <c r="AH1901" i="1"/>
  <c r="AH1902" i="1"/>
  <c r="AH1903" i="1"/>
  <c r="AH1904" i="1"/>
  <c r="AH1905" i="1"/>
  <c r="AH1906" i="1"/>
  <c r="AH1907" i="1"/>
  <c r="AH1908" i="1"/>
  <c r="AH1909" i="1"/>
  <c r="AH1910" i="1"/>
  <c r="AH1911" i="1"/>
  <c r="AH1912" i="1"/>
  <c r="AH1913" i="1"/>
  <c r="AH1914" i="1"/>
  <c r="AH1915" i="1"/>
  <c r="AH1916" i="1"/>
  <c r="AH1917" i="1"/>
  <c r="AH1918" i="1"/>
  <c r="AH1919" i="1"/>
  <c r="AH1920" i="1"/>
  <c r="AH1921" i="1"/>
  <c r="AH1922" i="1"/>
  <c r="AH1923" i="1"/>
  <c r="AH1924" i="1"/>
  <c r="AH1925" i="1"/>
  <c r="AH1926" i="1"/>
  <c r="AH1927" i="1"/>
  <c r="AH1928" i="1"/>
  <c r="AH1929" i="1"/>
  <c r="AH1930" i="1"/>
  <c r="AH1931" i="1"/>
  <c r="AH1932" i="1"/>
  <c r="AH1933" i="1"/>
  <c r="AH1934" i="1"/>
  <c r="AH1935" i="1"/>
  <c r="AH1936" i="1"/>
  <c r="AH1937" i="1"/>
  <c r="AH1938" i="1"/>
  <c r="AH1939" i="1"/>
  <c r="AH1940" i="1"/>
  <c r="AH1941" i="1"/>
  <c r="AH1942" i="1"/>
  <c r="AH1943" i="1"/>
  <c r="AH1944" i="1"/>
  <c r="AH1945" i="1"/>
  <c r="AH1946" i="1"/>
  <c r="AH1947" i="1"/>
  <c r="AH1948" i="1"/>
  <c r="AH1949" i="1"/>
  <c r="AH1950" i="1"/>
  <c r="AH1951" i="1"/>
  <c r="AH1952" i="1"/>
  <c r="AH1953" i="1"/>
  <c r="AH1954" i="1"/>
  <c r="AH1955" i="1"/>
  <c r="AH1956" i="1"/>
  <c r="AH1957" i="1"/>
  <c r="AH1958" i="1"/>
  <c r="AH1959" i="1"/>
  <c r="AH1960" i="1"/>
  <c r="AH1961" i="1"/>
  <c r="AH1962" i="1"/>
  <c r="AH1963" i="1"/>
  <c r="AH1964" i="1"/>
  <c r="AH1965" i="1"/>
  <c r="AH1966" i="1"/>
  <c r="AH1967" i="1"/>
  <c r="AH1968" i="1"/>
  <c r="AH1969" i="1"/>
  <c r="AH1970" i="1"/>
  <c r="AH1971" i="1"/>
  <c r="AH1972" i="1"/>
  <c r="AH1973" i="1"/>
  <c r="AH1974" i="1"/>
  <c r="AH1975" i="1"/>
  <c r="AH1976" i="1"/>
  <c r="AH1977" i="1"/>
  <c r="AH1978" i="1"/>
  <c r="AH1979" i="1"/>
  <c r="AH1980" i="1"/>
  <c r="AH1981" i="1"/>
  <c r="AH1982" i="1"/>
  <c r="AH1983" i="1"/>
  <c r="AH1984" i="1"/>
  <c r="AH1985" i="1"/>
  <c r="AH1986" i="1"/>
  <c r="AH1987" i="1"/>
  <c r="AH1988" i="1"/>
  <c r="AH1989" i="1"/>
  <c r="AH1990" i="1"/>
  <c r="AH1991" i="1"/>
  <c r="AH1992" i="1"/>
  <c r="AH1993" i="1"/>
  <c r="AH1994" i="1"/>
  <c r="AH1995" i="1"/>
  <c r="AH1996" i="1"/>
  <c r="AH1997" i="1"/>
  <c r="AH1998" i="1"/>
  <c r="AH1999" i="1"/>
  <c r="AH2000" i="1"/>
  <c r="AH2001" i="1"/>
  <c r="AH2002" i="1"/>
  <c r="AH2003" i="1"/>
  <c r="AH2004" i="1"/>
  <c r="AH2005" i="1"/>
  <c r="AH2006" i="1"/>
  <c r="AH2007" i="1"/>
  <c r="AH2008" i="1"/>
  <c r="AH2009" i="1"/>
  <c r="AH2010" i="1"/>
  <c r="AH2011" i="1"/>
  <c r="AH2012" i="1"/>
  <c r="AH2013" i="1"/>
  <c r="AH2014" i="1"/>
  <c r="AH2015" i="1"/>
  <c r="AH2016" i="1"/>
  <c r="AH2017" i="1"/>
  <c r="AH2018" i="1"/>
  <c r="AH2019" i="1"/>
  <c r="AH2020" i="1"/>
  <c r="AH2021" i="1"/>
  <c r="AH2022" i="1"/>
  <c r="AH2023" i="1"/>
  <c r="AH2024" i="1"/>
  <c r="AH2025" i="1"/>
  <c r="AH2026" i="1"/>
  <c r="AH2027" i="1"/>
  <c r="AH2028" i="1"/>
  <c r="AH2029" i="1"/>
  <c r="AH2030" i="1"/>
  <c r="AH2031" i="1"/>
  <c r="AH2032" i="1"/>
  <c r="AH2033" i="1"/>
  <c r="AH2034" i="1"/>
  <c r="AH2035" i="1"/>
  <c r="AH2036" i="1"/>
  <c r="AH2037" i="1"/>
  <c r="AH2038" i="1"/>
  <c r="AH2039" i="1"/>
  <c r="AH2040" i="1"/>
  <c r="AH2041" i="1"/>
  <c r="AH2042" i="1"/>
  <c r="AH2043" i="1"/>
  <c r="AH2044" i="1"/>
  <c r="AH2045" i="1"/>
  <c r="AH2046" i="1"/>
  <c r="AH2047" i="1"/>
  <c r="AH2048" i="1"/>
  <c r="AH2049" i="1"/>
  <c r="AH2050" i="1"/>
  <c r="AH2051" i="1"/>
  <c r="AH2052" i="1"/>
  <c r="AH2053" i="1"/>
  <c r="AH2054" i="1"/>
  <c r="AH2055" i="1"/>
  <c r="AH2056" i="1"/>
  <c r="AH2057" i="1"/>
  <c r="AH2058" i="1"/>
  <c r="AH2059" i="1"/>
  <c r="AH2060" i="1"/>
  <c r="AH2061" i="1"/>
  <c r="AH2062" i="1"/>
  <c r="AH2063" i="1"/>
  <c r="AH2064" i="1"/>
  <c r="AH2065" i="1"/>
  <c r="AH2066" i="1"/>
  <c r="AH2067" i="1"/>
  <c r="AH2068" i="1"/>
  <c r="AH2069" i="1"/>
  <c r="AH2070" i="1"/>
  <c r="AH2071" i="1"/>
  <c r="AH2072" i="1"/>
  <c r="AH2073" i="1"/>
  <c r="AH2074" i="1"/>
  <c r="AH2075" i="1"/>
  <c r="AH2076" i="1"/>
  <c r="AH2077" i="1"/>
  <c r="AH2078" i="1"/>
  <c r="AH2079" i="1"/>
  <c r="AH2080" i="1"/>
  <c r="AH2081" i="1"/>
  <c r="AH2082" i="1"/>
  <c r="AH2083" i="1"/>
  <c r="AH2084" i="1"/>
  <c r="AH2085" i="1"/>
  <c r="AH2086" i="1"/>
  <c r="AH2087" i="1"/>
  <c r="AH2088" i="1"/>
  <c r="AH2089" i="1"/>
  <c r="AH2090" i="1"/>
  <c r="AH2091" i="1"/>
  <c r="AH2092" i="1"/>
  <c r="AH2093" i="1"/>
  <c r="AH2094" i="1"/>
  <c r="AH2095" i="1"/>
  <c r="AH2096" i="1"/>
  <c r="AH2097" i="1"/>
  <c r="AH2098" i="1"/>
  <c r="AH2099" i="1"/>
  <c r="AH2100" i="1"/>
  <c r="AH2101" i="1"/>
  <c r="AH2102" i="1"/>
  <c r="AH2103" i="1"/>
  <c r="AH2104" i="1"/>
  <c r="AH2105" i="1"/>
  <c r="AH2106" i="1"/>
  <c r="AH2107" i="1"/>
  <c r="AH2108" i="1"/>
  <c r="AH2109" i="1"/>
  <c r="AH2110" i="1"/>
  <c r="AH2111" i="1"/>
  <c r="AH2112" i="1"/>
  <c r="AH2113" i="1"/>
  <c r="AH2114" i="1"/>
  <c r="AH2115" i="1"/>
  <c r="AH2116" i="1"/>
  <c r="AH2117" i="1"/>
  <c r="AH2118" i="1"/>
  <c r="AH2119" i="1"/>
  <c r="AH2120" i="1"/>
  <c r="AH2121" i="1"/>
  <c r="AH2122" i="1"/>
  <c r="AH2123" i="1"/>
  <c r="AH2124" i="1"/>
  <c r="AH2125" i="1"/>
  <c r="AH2126" i="1"/>
  <c r="AH2127" i="1"/>
  <c r="AH2128" i="1"/>
  <c r="AH2129" i="1"/>
  <c r="AH2130" i="1"/>
  <c r="AH2131" i="1"/>
  <c r="AH2132" i="1"/>
  <c r="AH2133" i="1"/>
  <c r="AH2134" i="1"/>
  <c r="AH2135" i="1"/>
  <c r="AH2136" i="1"/>
  <c r="AH2137" i="1"/>
  <c r="AH2138" i="1"/>
  <c r="AH2139" i="1"/>
  <c r="AH2140" i="1"/>
  <c r="AH2141" i="1"/>
  <c r="AH2142" i="1"/>
  <c r="AH2143" i="1"/>
  <c r="AH2144" i="1"/>
  <c r="AH2145" i="1"/>
  <c r="AH2146" i="1"/>
  <c r="AH2147" i="1"/>
  <c r="AH2148" i="1"/>
  <c r="AH2149" i="1"/>
  <c r="AH2150" i="1"/>
  <c r="AH2151" i="1"/>
  <c r="AH2152" i="1"/>
  <c r="AH2153" i="1"/>
  <c r="AH2154" i="1"/>
  <c r="AH2155" i="1"/>
  <c r="AH2156" i="1"/>
  <c r="AH2157" i="1"/>
  <c r="AH2158" i="1"/>
  <c r="AH2159" i="1"/>
  <c r="AH2160" i="1"/>
  <c r="AH2161" i="1"/>
  <c r="AH2162" i="1"/>
  <c r="AH2163" i="1"/>
  <c r="AH2164" i="1"/>
  <c r="AH2165" i="1"/>
  <c r="AH2166" i="1"/>
  <c r="AH2167" i="1"/>
  <c r="AH2168" i="1"/>
  <c r="AH2169" i="1"/>
  <c r="AH2170" i="1"/>
  <c r="AH2171" i="1"/>
  <c r="AH2172" i="1"/>
  <c r="AH2173" i="1"/>
  <c r="AH2174" i="1"/>
  <c r="AH2175" i="1"/>
  <c r="AH2176" i="1"/>
  <c r="AH2177" i="1"/>
  <c r="AH2178" i="1"/>
  <c r="AH2179" i="1"/>
  <c r="AH2180" i="1"/>
  <c r="AH2181" i="1"/>
  <c r="AH2182" i="1"/>
  <c r="AH2183" i="1"/>
  <c r="AH2184" i="1"/>
  <c r="AH2185" i="1"/>
  <c r="AH2186" i="1"/>
  <c r="AH2187" i="1"/>
  <c r="AH2188" i="1"/>
  <c r="AH2189" i="1"/>
  <c r="AH2190" i="1"/>
  <c r="AH2191" i="1"/>
  <c r="AH2192" i="1"/>
  <c r="AH2193" i="1"/>
  <c r="AH2194" i="1"/>
  <c r="AH2195" i="1"/>
  <c r="AH2196" i="1"/>
  <c r="AH2197" i="1"/>
  <c r="AH2198" i="1"/>
  <c r="AH2199" i="1"/>
  <c r="AH2200" i="1"/>
  <c r="AH2201" i="1"/>
  <c r="AH2202" i="1"/>
  <c r="AH2203" i="1"/>
  <c r="AH2204" i="1"/>
  <c r="AH2205" i="1"/>
  <c r="AH2206" i="1"/>
  <c r="AH2207" i="1"/>
  <c r="AH2208" i="1"/>
  <c r="AH2209" i="1"/>
  <c r="AH2210" i="1"/>
  <c r="AH2211" i="1"/>
  <c r="AH2212" i="1"/>
  <c r="AH2213" i="1"/>
  <c r="AH2214" i="1"/>
  <c r="AH2215" i="1"/>
  <c r="AH2216" i="1"/>
  <c r="AH2217" i="1"/>
  <c r="AH2218" i="1"/>
  <c r="AH2219" i="1"/>
  <c r="AH2220" i="1"/>
  <c r="AH2221" i="1"/>
  <c r="AH2222" i="1"/>
  <c r="AH2223" i="1"/>
  <c r="AH2224" i="1"/>
  <c r="AH2225" i="1"/>
  <c r="AH2226" i="1"/>
  <c r="AH2227" i="1"/>
  <c r="AH2228" i="1"/>
  <c r="AH2229" i="1"/>
  <c r="AH2230" i="1"/>
  <c r="AH2231" i="1"/>
  <c r="AH2232" i="1"/>
  <c r="AH2233" i="1"/>
  <c r="AH2234" i="1"/>
  <c r="AH2235" i="1"/>
  <c r="AH2236" i="1"/>
  <c r="AH2237" i="1"/>
  <c r="AH2238" i="1"/>
  <c r="AH2239" i="1"/>
  <c r="AH2240" i="1"/>
  <c r="AH2241" i="1"/>
  <c r="AH2242" i="1"/>
  <c r="AH2243" i="1"/>
  <c r="AH2244" i="1"/>
  <c r="AH2245" i="1"/>
  <c r="AH2246" i="1"/>
  <c r="AH2247" i="1"/>
  <c r="AH2248" i="1"/>
  <c r="AH2249" i="1"/>
  <c r="AH2250" i="1"/>
  <c r="AH2251" i="1"/>
  <c r="AH2252" i="1"/>
  <c r="AH2253" i="1"/>
  <c r="AH2254" i="1"/>
  <c r="AH2255" i="1"/>
  <c r="AH2256" i="1"/>
  <c r="AH2257" i="1"/>
  <c r="AH2258" i="1"/>
  <c r="AH2259" i="1"/>
  <c r="AH2260" i="1"/>
  <c r="AH2261" i="1"/>
  <c r="AH2262" i="1"/>
  <c r="AH2263" i="1"/>
  <c r="AH2264" i="1"/>
  <c r="AH2265" i="1"/>
  <c r="AH2266" i="1"/>
  <c r="AH2267" i="1"/>
  <c r="AH2268" i="1"/>
  <c r="AH2269" i="1"/>
  <c r="AH2270" i="1"/>
  <c r="AH2271" i="1"/>
  <c r="AH2272" i="1"/>
  <c r="AH2273" i="1"/>
  <c r="AH2274" i="1"/>
  <c r="AH2275" i="1"/>
  <c r="AH2276" i="1"/>
  <c r="AH2277" i="1"/>
  <c r="AH2278" i="1"/>
  <c r="AH2279" i="1"/>
  <c r="AH2280" i="1"/>
  <c r="AH2281" i="1"/>
  <c r="AH2282" i="1"/>
  <c r="AH2283" i="1"/>
  <c r="AH2284" i="1"/>
  <c r="AH2285" i="1"/>
  <c r="AH2286" i="1"/>
  <c r="AH2287" i="1"/>
  <c r="AH2288" i="1"/>
  <c r="AH2289" i="1"/>
  <c r="AH2290" i="1"/>
  <c r="AH2291" i="1"/>
  <c r="AH2292" i="1"/>
  <c r="AH2293" i="1"/>
  <c r="AH2294" i="1"/>
  <c r="AH2295" i="1"/>
  <c r="AH2296" i="1"/>
  <c r="AH2297" i="1"/>
  <c r="AH2298" i="1"/>
  <c r="AH2299" i="1"/>
  <c r="AH2300" i="1"/>
  <c r="AH2301" i="1"/>
  <c r="AH2302" i="1"/>
  <c r="AH2303" i="1"/>
  <c r="AH2304" i="1"/>
  <c r="AH2305" i="1"/>
  <c r="AH2306" i="1"/>
  <c r="AH2307" i="1"/>
  <c r="AH2308" i="1"/>
  <c r="AH2309" i="1"/>
  <c r="AH2310" i="1"/>
  <c r="AH2311" i="1"/>
  <c r="AH2312" i="1"/>
  <c r="AH2313" i="1"/>
  <c r="AH2314" i="1"/>
  <c r="AH2315" i="1"/>
  <c r="AH2316" i="1"/>
  <c r="AH2317" i="1"/>
  <c r="AH2318" i="1"/>
  <c r="AH2319" i="1"/>
  <c r="AH2320" i="1"/>
  <c r="AH2321" i="1"/>
  <c r="AH2322" i="1"/>
  <c r="AH2323" i="1"/>
  <c r="AH2324" i="1"/>
  <c r="AH2325" i="1"/>
  <c r="AH2326" i="1"/>
  <c r="AH2327" i="1"/>
  <c r="AH2328" i="1"/>
  <c r="AH2329" i="1"/>
  <c r="AH2330" i="1"/>
  <c r="AH2331" i="1"/>
  <c r="AH2332" i="1"/>
  <c r="AH2333" i="1"/>
  <c r="AH2334" i="1"/>
  <c r="AH2335" i="1"/>
  <c r="AH2336" i="1"/>
  <c r="AH2337" i="1"/>
  <c r="AH2338" i="1"/>
  <c r="AH2339" i="1"/>
  <c r="AH2340" i="1"/>
  <c r="AH2341" i="1"/>
  <c r="AH2342" i="1"/>
  <c r="AH2343" i="1"/>
  <c r="AH2344" i="1"/>
  <c r="AH2345" i="1"/>
  <c r="AH2346" i="1"/>
  <c r="AH2347" i="1"/>
  <c r="AH2348" i="1"/>
  <c r="AH2349" i="1"/>
  <c r="AH2350" i="1"/>
  <c r="AH2351" i="1"/>
  <c r="AH2352" i="1"/>
  <c r="AH2353" i="1"/>
  <c r="AH2354" i="1"/>
  <c r="AH2355" i="1"/>
  <c r="AH2356" i="1"/>
  <c r="AH2357" i="1"/>
  <c r="AH2358" i="1"/>
  <c r="AH2359" i="1"/>
  <c r="AH2360" i="1"/>
  <c r="AH2361" i="1"/>
  <c r="AH2362" i="1"/>
  <c r="AH2363" i="1"/>
  <c r="AH2364" i="1"/>
  <c r="AH2365" i="1"/>
  <c r="AH2366" i="1"/>
  <c r="AH2367" i="1"/>
  <c r="AH2368" i="1"/>
  <c r="AH2369" i="1"/>
  <c r="AH2370" i="1"/>
  <c r="AH2371" i="1"/>
  <c r="AH2372" i="1"/>
  <c r="AH2373" i="1"/>
  <c r="AH2374" i="1"/>
  <c r="AH2375" i="1"/>
  <c r="AH2376" i="1"/>
  <c r="AH2377" i="1"/>
  <c r="AH2378" i="1"/>
  <c r="AH2379" i="1"/>
  <c r="AH2380" i="1"/>
  <c r="AH2381" i="1"/>
  <c r="AH2382" i="1"/>
  <c r="AH2383" i="1"/>
  <c r="AH2384" i="1"/>
  <c r="AH2385" i="1"/>
  <c r="AH2386" i="1"/>
  <c r="AH2387" i="1"/>
  <c r="AH2388" i="1"/>
  <c r="AH2389" i="1"/>
  <c r="AH2390" i="1"/>
  <c r="AH2391" i="1"/>
  <c r="AH2392" i="1"/>
  <c r="AH2393" i="1"/>
  <c r="AH2394" i="1"/>
  <c r="AH2395" i="1"/>
  <c r="AH2396" i="1"/>
  <c r="AH2397" i="1"/>
  <c r="AH2398" i="1"/>
  <c r="AH2399" i="1"/>
  <c r="AH2400" i="1"/>
  <c r="AH2401" i="1"/>
  <c r="AH2402" i="1"/>
  <c r="AH2403" i="1"/>
  <c r="AH2404" i="1"/>
  <c r="AH2405" i="1"/>
  <c r="AH2406" i="1"/>
  <c r="AH2407" i="1"/>
  <c r="AH2408" i="1"/>
  <c r="AH2409" i="1"/>
  <c r="AH2410" i="1"/>
  <c r="AH2411" i="1"/>
  <c r="AH2412" i="1"/>
  <c r="AH2413" i="1"/>
  <c r="AH2414" i="1"/>
  <c r="AH2415" i="1"/>
  <c r="AH2416" i="1"/>
  <c r="AH2417" i="1"/>
  <c r="AH2418" i="1"/>
  <c r="AH2419" i="1"/>
  <c r="AH2420" i="1"/>
  <c r="AH2421" i="1"/>
  <c r="AH2422" i="1"/>
  <c r="AH2423" i="1"/>
  <c r="AH2424" i="1"/>
  <c r="AH2425" i="1"/>
  <c r="AH2426" i="1"/>
  <c r="AH2427" i="1"/>
  <c r="AH2428" i="1"/>
  <c r="AH2429" i="1"/>
  <c r="AH2430" i="1"/>
  <c r="AH2431" i="1"/>
  <c r="AH2432" i="1"/>
  <c r="AH2433" i="1"/>
  <c r="AH2434" i="1"/>
  <c r="AH2435" i="1"/>
  <c r="AH2436" i="1"/>
  <c r="AH2437" i="1"/>
  <c r="AH2438" i="1"/>
  <c r="AH2439" i="1"/>
  <c r="AH2440" i="1"/>
  <c r="AH2441" i="1"/>
  <c r="AH2442" i="1"/>
  <c r="AH2443" i="1"/>
  <c r="AH2444" i="1"/>
  <c r="AH2445" i="1"/>
  <c r="AH2446" i="1"/>
  <c r="AH2447" i="1"/>
  <c r="AH2448" i="1"/>
  <c r="AH2449" i="1"/>
  <c r="AH2450" i="1"/>
  <c r="AH2451" i="1"/>
  <c r="AH2452" i="1"/>
  <c r="AH2453" i="1"/>
  <c r="AH2454" i="1"/>
  <c r="AH2455" i="1"/>
  <c r="AH2456" i="1"/>
  <c r="AH2457" i="1"/>
  <c r="AH2458" i="1"/>
  <c r="AH2459" i="1"/>
  <c r="AH2460" i="1"/>
  <c r="AH2461" i="1"/>
  <c r="AH2462" i="1"/>
  <c r="AH2463" i="1"/>
  <c r="AH2464" i="1"/>
  <c r="AH2465" i="1"/>
  <c r="AH2466" i="1"/>
  <c r="AH2467" i="1"/>
  <c r="AH2468" i="1"/>
  <c r="AH2469" i="1"/>
  <c r="AH2470" i="1"/>
  <c r="AH2471" i="1"/>
  <c r="AH2472" i="1"/>
  <c r="AH2473" i="1"/>
  <c r="AH2474" i="1"/>
  <c r="AH2475" i="1"/>
  <c r="AH2476" i="1"/>
  <c r="AH2477" i="1"/>
  <c r="AH2478" i="1"/>
  <c r="AH2479" i="1"/>
  <c r="AH2480" i="1"/>
  <c r="AH2481" i="1"/>
  <c r="AH2482" i="1"/>
  <c r="AH2483" i="1"/>
  <c r="AH2484" i="1"/>
  <c r="AH2485" i="1"/>
  <c r="AH2486" i="1"/>
  <c r="AH2487" i="1"/>
  <c r="AH2488" i="1"/>
  <c r="AH2489" i="1"/>
  <c r="AH2490" i="1"/>
  <c r="AH2491" i="1"/>
  <c r="AH2492" i="1"/>
  <c r="AH2493" i="1"/>
  <c r="AH2494" i="1"/>
  <c r="AH2495" i="1"/>
  <c r="AH2496" i="1"/>
  <c r="AH2497" i="1"/>
  <c r="AH2498" i="1"/>
  <c r="AH2499" i="1"/>
  <c r="AH2500" i="1"/>
  <c r="AH2501" i="1"/>
  <c r="AH2502" i="1"/>
  <c r="AH2503" i="1"/>
  <c r="AH2504" i="1"/>
  <c r="AH2505" i="1"/>
  <c r="AH2506" i="1"/>
  <c r="AH2507" i="1"/>
  <c r="AH2508" i="1"/>
  <c r="AH2509" i="1"/>
  <c r="AH2510" i="1"/>
  <c r="AH2511" i="1"/>
  <c r="AH2512" i="1"/>
  <c r="AH2513" i="1"/>
  <c r="AH2514" i="1"/>
  <c r="AH2515" i="1"/>
  <c r="AH2516" i="1"/>
  <c r="AH2517" i="1"/>
  <c r="AH2518" i="1"/>
  <c r="AH2519" i="1"/>
  <c r="AH2520" i="1"/>
  <c r="AH2521" i="1"/>
  <c r="AH2522" i="1"/>
  <c r="AH2523" i="1"/>
  <c r="AH2524" i="1"/>
  <c r="AH2525" i="1"/>
  <c r="AH2526" i="1"/>
  <c r="AH2527" i="1"/>
  <c r="AH2528" i="1"/>
  <c r="AH2529" i="1"/>
  <c r="AH2530" i="1"/>
  <c r="AH2531" i="1"/>
  <c r="AH2532" i="1"/>
  <c r="AH2533" i="1"/>
  <c r="AH2534" i="1"/>
  <c r="AH2535" i="1"/>
  <c r="AH2536" i="1"/>
  <c r="AH2537" i="1"/>
  <c r="AH2538" i="1"/>
  <c r="AH2539" i="1"/>
  <c r="AH2540" i="1"/>
  <c r="AH2541" i="1"/>
  <c r="AH2542" i="1"/>
  <c r="AH2543" i="1"/>
  <c r="AH2544" i="1"/>
  <c r="AH2545" i="1"/>
  <c r="AH2546" i="1"/>
  <c r="AH2547" i="1"/>
  <c r="AH2548" i="1"/>
  <c r="AH2549" i="1"/>
  <c r="AH2550" i="1"/>
  <c r="AH2551" i="1"/>
  <c r="AH2552" i="1"/>
  <c r="AH2553" i="1"/>
  <c r="AH2554" i="1"/>
  <c r="AH2555" i="1"/>
  <c r="AH2556" i="1"/>
  <c r="AH2557" i="1"/>
  <c r="AH2558" i="1"/>
  <c r="AH2559" i="1"/>
  <c r="AH2560" i="1"/>
  <c r="AH2561" i="1"/>
  <c r="AH2562" i="1"/>
  <c r="AH2563" i="1"/>
  <c r="AH2564" i="1"/>
  <c r="AH2565" i="1"/>
  <c r="AH2566" i="1"/>
  <c r="AH2567" i="1"/>
  <c r="AH2568" i="1"/>
  <c r="AH2569" i="1"/>
  <c r="AH2570" i="1"/>
  <c r="AH2571" i="1"/>
  <c r="AH2572" i="1"/>
  <c r="AH2573" i="1"/>
  <c r="AH2574" i="1"/>
  <c r="AH2575" i="1"/>
  <c r="AH2576" i="1"/>
  <c r="AH2577" i="1"/>
  <c r="AH2578" i="1"/>
  <c r="AH2579" i="1"/>
  <c r="AH2580" i="1"/>
  <c r="AH2581" i="1"/>
  <c r="AH2582" i="1"/>
  <c r="AH2583" i="1"/>
  <c r="AH2584" i="1"/>
  <c r="AH2585" i="1"/>
  <c r="AH2586" i="1"/>
  <c r="AH2587" i="1"/>
  <c r="AH2588" i="1"/>
  <c r="AH2589" i="1"/>
  <c r="AH2590" i="1"/>
  <c r="AH2591" i="1"/>
  <c r="AH2592" i="1"/>
  <c r="AH2593" i="1"/>
  <c r="AH2594" i="1"/>
  <c r="AH2595" i="1"/>
  <c r="AH2596" i="1"/>
  <c r="AH2597" i="1"/>
  <c r="AH2598" i="1"/>
  <c r="AH2599" i="1"/>
  <c r="AH2600" i="1"/>
  <c r="AH2601" i="1"/>
  <c r="AH2602" i="1"/>
  <c r="AH2603" i="1"/>
  <c r="AH2604" i="1"/>
  <c r="AH2605" i="1"/>
  <c r="AH2606" i="1"/>
  <c r="AH2607" i="1"/>
  <c r="AH2608" i="1"/>
  <c r="AH2609" i="1"/>
  <c r="AH2610" i="1"/>
  <c r="AH2611" i="1"/>
  <c r="AH2612" i="1"/>
  <c r="AH2613" i="1"/>
  <c r="AH2614" i="1"/>
  <c r="AH2615" i="1"/>
  <c r="AH2616" i="1"/>
  <c r="AH2617" i="1"/>
  <c r="AH2618" i="1"/>
  <c r="AH2619" i="1"/>
  <c r="AH2620" i="1"/>
  <c r="AH2621" i="1"/>
  <c r="AH2622" i="1"/>
  <c r="AH2623" i="1"/>
  <c r="AH2624" i="1"/>
  <c r="AH2625" i="1"/>
  <c r="AH2626" i="1"/>
  <c r="AH2627" i="1"/>
  <c r="AH2628" i="1"/>
  <c r="AH2629" i="1"/>
  <c r="AH2630" i="1"/>
  <c r="AH2631" i="1"/>
  <c r="AH2632" i="1"/>
  <c r="AH2633" i="1"/>
  <c r="AH2634" i="1"/>
  <c r="AH2635" i="1"/>
  <c r="AH2636" i="1"/>
  <c r="AH2637" i="1"/>
  <c r="AH2638" i="1"/>
  <c r="AH2639" i="1"/>
  <c r="AH2640" i="1"/>
  <c r="AH2641" i="1"/>
  <c r="AH2642" i="1"/>
  <c r="AH2643" i="1"/>
  <c r="AH2644" i="1"/>
  <c r="AH2645" i="1"/>
  <c r="AH2646" i="1"/>
  <c r="AH2647" i="1"/>
  <c r="AH2648" i="1"/>
  <c r="AH2649" i="1"/>
  <c r="AH2650" i="1"/>
  <c r="AH2651" i="1"/>
  <c r="AH2652" i="1"/>
  <c r="AH2653" i="1"/>
  <c r="AH2654" i="1"/>
  <c r="AH2655" i="1"/>
  <c r="AH2656" i="1"/>
  <c r="AH2657" i="1"/>
  <c r="AH2658" i="1"/>
  <c r="AH2659" i="1"/>
  <c r="AH2660" i="1"/>
  <c r="AH2661" i="1"/>
  <c r="AH2662" i="1"/>
  <c r="AH2663" i="1"/>
  <c r="AH2664" i="1"/>
  <c r="AH2665" i="1"/>
  <c r="AH2666" i="1"/>
  <c r="AH2667" i="1"/>
  <c r="AH2668" i="1"/>
  <c r="AH2669" i="1"/>
  <c r="AH2670" i="1"/>
  <c r="AH2671" i="1"/>
  <c r="AH2672" i="1"/>
  <c r="AH2673" i="1"/>
  <c r="AH2674" i="1"/>
  <c r="AH2675" i="1"/>
  <c r="AH2676" i="1"/>
  <c r="AH2677" i="1"/>
  <c r="AH2678" i="1"/>
  <c r="AH2679" i="1"/>
  <c r="AH2680" i="1"/>
  <c r="AH2681" i="1"/>
  <c r="AH2682" i="1"/>
  <c r="AH2683" i="1"/>
  <c r="AH2684" i="1"/>
  <c r="AH2685" i="1"/>
  <c r="AH2686" i="1"/>
  <c r="AH2687" i="1"/>
  <c r="AH2688" i="1"/>
  <c r="AH2689" i="1"/>
  <c r="AH2690" i="1"/>
  <c r="AH2691" i="1"/>
  <c r="AH2692" i="1"/>
  <c r="AH2693" i="1"/>
  <c r="AH2694" i="1"/>
  <c r="AH2695" i="1"/>
  <c r="AH2696" i="1"/>
  <c r="AH2697" i="1"/>
  <c r="AH2698" i="1"/>
  <c r="AH2699" i="1"/>
  <c r="AH2700" i="1"/>
  <c r="AH2701" i="1"/>
  <c r="AH2702" i="1"/>
  <c r="AH2703" i="1"/>
  <c r="AH2704" i="1"/>
  <c r="AH2705" i="1"/>
  <c r="AH2706" i="1"/>
  <c r="AH2707" i="1"/>
  <c r="AH2708" i="1"/>
  <c r="AH2709" i="1"/>
  <c r="AH2710" i="1"/>
  <c r="AH2711" i="1"/>
  <c r="AH2712" i="1"/>
  <c r="AH2713" i="1"/>
  <c r="AH2714" i="1"/>
  <c r="AH2715" i="1"/>
  <c r="AH2716" i="1"/>
  <c r="AH2717" i="1"/>
  <c r="AH2718" i="1"/>
  <c r="AH2719" i="1"/>
  <c r="AH2720" i="1"/>
  <c r="AH2721" i="1"/>
  <c r="AH2722" i="1"/>
  <c r="AH2723" i="1"/>
  <c r="AH2724" i="1"/>
  <c r="AH2725" i="1"/>
  <c r="AH2726" i="1"/>
  <c r="AH2727" i="1"/>
  <c r="AH2728" i="1"/>
  <c r="AH2729" i="1"/>
  <c r="AH2730" i="1"/>
  <c r="AH2731" i="1"/>
  <c r="AH2732" i="1"/>
  <c r="AH2733" i="1"/>
  <c r="AH2734" i="1"/>
  <c r="AH2735" i="1"/>
  <c r="AH2736" i="1"/>
  <c r="AH2737" i="1"/>
  <c r="AH2738" i="1"/>
  <c r="AH2739" i="1"/>
  <c r="AH2740" i="1"/>
  <c r="AH2741" i="1"/>
  <c r="AH2742" i="1"/>
  <c r="AH2743" i="1"/>
  <c r="AH2744" i="1"/>
  <c r="AH2745" i="1"/>
  <c r="AH2746" i="1"/>
  <c r="AH2747" i="1"/>
  <c r="AH2748" i="1"/>
  <c r="AH2749" i="1"/>
  <c r="AH2750" i="1"/>
  <c r="AH2751" i="1"/>
  <c r="AH2752" i="1"/>
  <c r="AH2753" i="1"/>
  <c r="AH2754" i="1"/>
  <c r="AH2755" i="1"/>
  <c r="AH2756" i="1"/>
  <c r="AH2757" i="1"/>
  <c r="AH2758" i="1"/>
  <c r="AH2759" i="1"/>
  <c r="AH2760" i="1"/>
  <c r="AH2761" i="1"/>
  <c r="AH2762" i="1"/>
  <c r="AH2763" i="1"/>
  <c r="AH2764" i="1"/>
  <c r="AH2765" i="1"/>
  <c r="AH2766" i="1"/>
  <c r="AH2767" i="1"/>
  <c r="AH2768" i="1"/>
  <c r="AH2769" i="1"/>
  <c r="AH2770" i="1"/>
  <c r="AH2771" i="1"/>
  <c r="AH2772" i="1"/>
  <c r="AH2773" i="1"/>
  <c r="AH2774" i="1"/>
  <c r="AH2775" i="1"/>
  <c r="AH2776" i="1"/>
  <c r="AH2777" i="1"/>
  <c r="AH2778" i="1"/>
  <c r="AH2779" i="1"/>
  <c r="AH2780" i="1"/>
  <c r="AH2781" i="1"/>
  <c r="AH2782" i="1"/>
  <c r="AH2783" i="1"/>
  <c r="AH2784" i="1"/>
  <c r="AH2785" i="1"/>
  <c r="AH2786" i="1"/>
  <c r="AH2788" i="1"/>
  <c r="AH2789" i="1"/>
  <c r="AH2790" i="1"/>
  <c r="AH2792" i="1"/>
  <c r="AH2793" i="1"/>
  <c r="AH2796" i="1"/>
  <c r="AH2797" i="1"/>
  <c r="AH2800" i="1"/>
  <c r="AH2801" i="1"/>
  <c r="AH2802" i="1"/>
  <c r="AH2804" i="1"/>
  <c r="AH2805" i="1"/>
  <c r="AH2806" i="1"/>
  <c r="AH2808" i="1"/>
  <c r="AH2809" i="1"/>
  <c r="AH2812" i="1"/>
  <c r="AH2813" i="1"/>
  <c r="AH2816" i="1"/>
  <c r="AH2817" i="1"/>
  <c r="AH2818" i="1"/>
  <c r="AH2820" i="1"/>
  <c r="AH2821" i="1"/>
  <c r="AH2822" i="1"/>
  <c r="AH2824" i="1"/>
  <c r="AH2825" i="1"/>
  <c r="AH2828" i="1"/>
  <c r="AH2829" i="1"/>
  <c r="AH2832" i="1"/>
  <c r="AH2833" i="1"/>
  <c r="AH2834" i="1"/>
  <c r="AH2836" i="1"/>
  <c r="AH2837" i="1"/>
  <c r="AH2838" i="1"/>
  <c r="AH2840" i="1"/>
  <c r="AH2841" i="1"/>
  <c r="AH2844" i="1"/>
  <c r="AH2845" i="1"/>
  <c r="AH2848" i="1"/>
  <c r="AH2849" i="1"/>
  <c r="AH2850" i="1"/>
  <c r="AH2852" i="1"/>
  <c r="AH2853" i="1"/>
  <c r="AH2854" i="1"/>
  <c r="AH2856" i="1"/>
  <c r="AH2857" i="1"/>
  <c r="AH2860" i="1"/>
  <c r="AH2861" i="1"/>
  <c r="AH2864" i="1"/>
  <c r="AH2865" i="1"/>
  <c r="AH2866" i="1"/>
  <c r="AH2868" i="1"/>
  <c r="AH2869" i="1"/>
  <c r="AH2870" i="1"/>
  <c r="AH2872" i="1"/>
  <c r="AH2873" i="1"/>
  <c r="AH2876" i="1"/>
  <c r="AH2877" i="1"/>
  <c r="AH2880" i="1"/>
  <c r="AH2881" i="1"/>
  <c r="AH2882" i="1"/>
  <c r="AH2884" i="1"/>
  <c r="AH2885" i="1"/>
  <c r="AH2886" i="1"/>
  <c r="AH2888" i="1"/>
  <c r="AH2889" i="1"/>
  <c r="AH2892" i="1"/>
  <c r="AH2893" i="1"/>
  <c r="AH2896" i="1"/>
  <c r="AH2897" i="1"/>
  <c r="AH2898" i="1"/>
  <c r="AH2900" i="1"/>
  <c r="AH2901" i="1"/>
  <c r="AH2902" i="1"/>
  <c r="AH2904" i="1"/>
  <c r="AH2905" i="1"/>
  <c r="AH2908" i="1"/>
  <c r="AH2909" i="1"/>
  <c r="AH2912" i="1"/>
  <c r="AH2913" i="1"/>
  <c r="AH2914" i="1"/>
  <c r="AH2916" i="1"/>
  <c r="AH2917" i="1"/>
  <c r="AH2918" i="1"/>
  <c r="AH2920" i="1"/>
  <c r="AH2921" i="1"/>
  <c r="AH2924" i="1"/>
  <c r="AH2925" i="1"/>
  <c r="AH2928" i="1"/>
  <c r="AH2929" i="1"/>
  <c r="AH2930" i="1"/>
  <c r="AH2932" i="1"/>
  <c r="AH2933" i="1"/>
  <c r="AH2934" i="1"/>
  <c r="AH2936" i="1"/>
  <c r="AH2937" i="1"/>
  <c r="AH2940" i="1"/>
  <c r="AH2941" i="1"/>
  <c r="AH2944" i="1"/>
  <c r="AH2945" i="1"/>
  <c r="AH2946" i="1"/>
  <c r="AH2948" i="1"/>
  <c r="AH2949" i="1"/>
  <c r="AH2950" i="1"/>
  <c r="AH2952" i="1"/>
  <c r="AH2953" i="1"/>
  <c r="AH2956" i="1"/>
  <c r="AH2957" i="1"/>
  <c r="AH2960" i="1"/>
  <c r="AH2961" i="1"/>
  <c r="AH2962" i="1"/>
  <c r="AH2964" i="1"/>
  <c r="AH2965" i="1"/>
  <c r="AH2966" i="1"/>
  <c r="AH2968" i="1"/>
  <c r="AH2969" i="1"/>
  <c r="AH2972" i="1"/>
  <c r="AH2973" i="1"/>
  <c r="AH2976" i="1"/>
  <c r="AH2977" i="1"/>
  <c r="AH2978" i="1"/>
  <c r="AH2980" i="1"/>
  <c r="AH2981" i="1"/>
  <c r="AH2982" i="1"/>
  <c r="AH2984" i="1"/>
  <c r="AH2985" i="1"/>
  <c r="AH2988" i="1"/>
  <c r="AH2989" i="1"/>
  <c r="AH2992" i="1"/>
  <c r="AH2993" i="1"/>
  <c r="AH2994" i="1"/>
  <c r="AH2996" i="1"/>
  <c r="AH2997" i="1"/>
  <c r="AH2998" i="1"/>
  <c r="AH3000" i="1"/>
  <c r="AH3001" i="1"/>
  <c r="AH3004" i="1"/>
  <c r="AH3005" i="1"/>
  <c r="AH3008" i="1"/>
  <c r="AH3009" i="1"/>
  <c r="AH3010" i="1"/>
  <c r="AH3012" i="1"/>
  <c r="AH3013" i="1"/>
  <c r="AH3014" i="1"/>
  <c r="AH3016" i="1"/>
  <c r="AH3017" i="1"/>
  <c r="AH3020" i="1"/>
  <c r="AH3021" i="1"/>
  <c r="AH3024" i="1"/>
  <c r="AH3025" i="1"/>
  <c r="AH3026" i="1"/>
  <c r="AH3028" i="1"/>
  <c r="AH3029" i="1"/>
  <c r="AH3030" i="1"/>
  <c r="AH3032" i="1"/>
  <c r="AH3033" i="1"/>
  <c r="AH3036" i="1"/>
  <c r="AH3037" i="1"/>
  <c r="AH3040" i="1"/>
  <c r="AH3041" i="1"/>
  <c r="AH3042" i="1"/>
  <c r="AH3044" i="1"/>
  <c r="AH3045" i="1"/>
  <c r="AH3046" i="1"/>
  <c r="AH3048" i="1"/>
  <c r="AH3049" i="1"/>
  <c r="AH3052" i="1"/>
  <c r="AH3053" i="1"/>
  <c r="AH3056" i="1"/>
  <c r="AH3057" i="1"/>
  <c r="AH3058" i="1"/>
  <c r="AH3060" i="1"/>
  <c r="AH3061" i="1"/>
  <c r="AH3062" i="1"/>
  <c r="AH3064" i="1"/>
  <c r="AH3065" i="1"/>
  <c r="AH3068" i="1"/>
  <c r="AH3069" i="1"/>
  <c r="AH3072" i="1"/>
  <c r="AH3073" i="1"/>
  <c r="AH3074" i="1"/>
  <c r="AH3076" i="1"/>
  <c r="AH3077" i="1"/>
  <c r="AH3078" i="1"/>
  <c r="AH3080" i="1"/>
  <c r="AH3081" i="1"/>
  <c r="AH3084" i="1"/>
  <c r="AH3085" i="1"/>
  <c r="AH3088" i="1"/>
  <c r="AH3089" i="1"/>
  <c r="AH3090" i="1"/>
  <c r="AH3092" i="1"/>
  <c r="AH3093" i="1"/>
  <c r="AH3094" i="1"/>
  <c r="AH3096" i="1"/>
  <c r="AH3097" i="1"/>
  <c r="AH3100" i="1"/>
  <c r="AH3101" i="1"/>
  <c r="AH3104" i="1"/>
  <c r="AH3105" i="1"/>
  <c r="AH3106" i="1"/>
  <c r="AH3108" i="1"/>
  <c r="AH3109" i="1"/>
  <c r="AH3110" i="1"/>
  <c r="AH3112" i="1"/>
  <c r="AH3113" i="1"/>
  <c r="AH3116" i="1"/>
  <c r="AH3117" i="1"/>
  <c r="AH3120" i="1"/>
  <c r="AH3121" i="1"/>
  <c r="AH3122" i="1"/>
  <c r="AH3124" i="1"/>
  <c r="AH3125" i="1"/>
  <c r="AH3126" i="1"/>
  <c r="AH3127" i="1"/>
  <c r="AH3128" i="1"/>
  <c r="AH3129" i="1"/>
  <c r="AH3130" i="1"/>
  <c r="AH3131" i="1"/>
  <c r="AH3132" i="1"/>
  <c r="AH3133" i="1"/>
  <c r="AH3134" i="1"/>
  <c r="AH3135" i="1"/>
  <c r="AH3136" i="1"/>
  <c r="AH3137" i="1"/>
  <c r="AH3138" i="1"/>
  <c r="AH3139" i="1"/>
  <c r="AH3140" i="1"/>
  <c r="AH3141" i="1"/>
  <c r="AH3142" i="1"/>
  <c r="AH3143" i="1"/>
  <c r="AH3144" i="1"/>
  <c r="AH3145" i="1"/>
  <c r="AH3146" i="1"/>
  <c r="AH3147" i="1"/>
  <c r="AH3148" i="1"/>
  <c r="AH3149" i="1"/>
  <c r="AH3150" i="1"/>
  <c r="AH3151" i="1"/>
  <c r="AH3152" i="1"/>
  <c r="AH3153" i="1"/>
  <c r="AH3154" i="1"/>
  <c r="AH3155" i="1"/>
  <c r="AH3156" i="1"/>
  <c r="AH3157" i="1"/>
  <c r="AH3158" i="1"/>
  <c r="AH3159" i="1"/>
  <c r="AH3160" i="1"/>
  <c r="AH3161" i="1"/>
  <c r="AH3162" i="1"/>
  <c r="AH3163" i="1"/>
  <c r="AH3164" i="1"/>
  <c r="AH6" i="1"/>
  <c r="AH3166" i="1" l="1"/>
  <c r="AF7" i="1" l="1"/>
  <c r="AF8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3" i="1"/>
  <c r="AF54" i="1"/>
  <c r="AF55" i="1"/>
  <c r="AF56" i="1"/>
  <c r="AF57" i="1"/>
  <c r="AF58" i="1"/>
  <c r="AF59" i="1"/>
  <c r="AF60" i="1"/>
  <c r="AF61" i="1"/>
  <c r="AF62" i="1"/>
  <c r="AF63" i="1"/>
  <c r="AF64" i="1"/>
  <c r="AF65" i="1"/>
  <c r="AF66" i="1"/>
  <c r="AF67" i="1"/>
  <c r="AF68" i="1"/>
  <c r="AF69" i="1"/>
  <c r="AF70" i="1"/>
  <c r="AF71" i="1"/>
  <c r="AF72" i="1"/>
  <c r="AF73" i="1"/>
  <c r="AF74" i="1"/>
  <c r="AF75" i="1"/>
  <c r="AF76" i="1"/>
  <c r="AF77" i="1"/>
  <c r="AF78" i="1"/>
  <c r="AF79" i="1"/>
  <c r="AF80" i="1"/>
  <c r="AF81" i="1"/>
  <c r="AF82" i="1"/>
  <c r="AF83" i="1"/>
  <c r="AF84" i="1"/>
  <c r="AF85" i="1"/>
  <c r="AF86" i="1"/>
  <c r="AF87" i="1"/>
  <c r="AF88" i="1"/>
  <c r="AF89" i="1"/>
  <c r="AF90" i="1"/>
  <c r="AF91" i="1"/>
  <c r="AF92" i="1"/>
  <c r="AF93" i="1"/>
  <c r="AF94" i="1"/>
  <c r="AF95" i="1"/>
  <c r="AF96" i="1"/>
  <c r="AF97" i="1"/>
  <c r="AF98" i="1"/>
  <c r="AF99" i="1"/>
  <c r="AF100" i="1"/>
  <c r="AF101" i="1"/>
  <c r="AF102" i="1"/>
  <c r="AF103" i="1"/>
  <c r="AF104" i="1"/>
  <c r="AF105" i="1"/>
  <c r="AF106" i="1"/>
  <c r="AF107" i="1"/>
  <c r="AF108" i="1"/>
  <c r="AF109" i="1"/>
  <c r="AF110" i="1"/>
  <c r="AF111" i="1"/>
  <c r="AF112" i="1"/>
  <c r="AF113" i="1"/>
  <c r="AF114" i="1"/>
  <c r="AF115" i="1"/>
  <c r="AF116" i="1"/>
  <c r="AF117" i="1"/>
  <c r="AF118" i="1"/>
  <c r="AF119" i="1"/>
  <c r="AF120" i="1"/>
  <c r="AF121" i="1"/>
  <c r="AF122" i="1"/>
  <c r="AF123" i="1"/>
  <c r="AF124" i="1"/>
  <c r="AF125" i="1"/>
  <c r="AF126" i="1"/>
  <c r="AF127" i="1"/>
  <c r="AF128" i="1"/>
  <c r="AF129" i="1"/>
  <c r="AF130" i="1"/>
  <c r="AF131" i="1"/>
  <c r="AF132" i="1"/>
  <c r="AF133" i="1"/>
  <c r="AF134" i="1"/>
  <c r="AF135" i="1"/>
  <c r="AF136" i="1"/>
  <c r="AF137" i="1"/>
  <c r="AF138" i="1"/>
  <c r="AF139" i="1"/>
  <c r="AF140" i="1"/>
  <c r="AF141" i="1"/>
  <c r="AF142" i="1"/>
  <c r="AF143" i="1"/>
  <c r="AF144" i="1"/>
  <c r="AF145" i="1"/>
  <c r="AF146" i="1"/>
  <c r="AF147" i="1"/>
  <c r="AF148" i="1"/>
  <c r="AF149" i="1"/>
  <c r="AF150" i="1"/>
  <c r="AF151" i="1"/>
  <c r="AF152" i="1"/>
  <c r="AF153" i="1"/>
  <c r="AF154" i="1"/>
  <c r="AF155" i="1"/>
  <c r="AF156" i="1"/>
  <c r="AF157" i="1"/>
  <c r="AF158" i="1"/>
  <c r="AF159" i="1"/>
  <c r="AF160" i="1"/>
  <c r="AF161" i="1"/>
  <c r="AF162" i="1"/>
  <c r="AF163" i="1"/>
  <c r="AF164" i="1"/>
  <c r="AF165" i="1"/>
  <c r="AF166" i="1"/>
  <c r="AF167" i="1"/>
  <c r="AF168" i="1"/>
  <c r="AF169" i="1"/>
  <c r="AF170" i="1"/>
  <c r="AF171" i="1"/>
  <c r="AF172" i="1"/>
  <c r="AF173" i="1"/>
  <c r="AF174" i="1"/>
  <c r="AF175" i="1"/>
  <c r="AF176" i="1"/>
  <c r="AF177" i="1"/>
  <c r="AF178" i="1"/>
  <c r="AF179" i="1"/>
  <c r="AF180" i="1"/>
  <c r="AF181" i="1"/>
  <c r="AF182" i="1"/>
  <c r="AF183" i="1"/>
  <c r="AF184" i="1"/>
  <c r="AF185" i="1"/>
  <c r="AF186" i="1"/>
  <c r="AF187" i="1"/>
  <c r="AF188" i="1"/>
  <c r="AF189" i="1"/>
  <c r="AF190" i="1"/>
  <c r="AF191" i="1"/>
  <c r="AF192" i="1"/>
  <c r="AF193" i="1"/>
  <c r="AF194" i="1"/>
  <c r="AF195" i="1"/>
  <c r="AF196" i="1"/>
  <c r="AF197" i="1"/>
  <c r="AF198" i="1"/>
  <c r="AF199" i="1"/>
  <c r="AF200" i="1"/>
  <c r="AF201" i="1"/>
  <c r="AF202" i="1"/>
  <c r="AF203" i="1"/>
  <c r="AF204" i="1"/>
  <c r="AF205" i="1"/>
  <c r="AF206" i="1"/>
  <c r="AF207" i="1"/>
  <c r="AF208" i="1"/>
  <c r="AF209" i="1"/>
  <c r="AF210" i="1"/>
  <c r="AF211" i="1"/>
  <c r="AF212" i="1"/>
  <c r="AF213" i="1"/>
  <c r="AF214" i="1"/>
  <c r="AF215" i="1"/>
  <c r="AF216" i="1"/>
  <c r="AF217" i="1"/>
  <c r="AF218" i="1"/>
  <c r="AF219" i="1"/>
  <c r="AF220" i="1"/>
  <c r="AF221" i="1"/>
  <c r="AF222" i="1"/>
  <c r="AF223" i="1"/>
  <c r="AF224" i="1"/>
  <c r="AF225" i="1"/>
  <c r="AF226" i="1"/>
  <c r="AF227" i="1"/>
  <c r="AF228" i="1"/>
  <c r="AF229" i="1"/>
  <c r="AF230" i="1"/>
  <c r="AF231" i="1"/>
  <c r="AF232" i="1"/>
  <c r="AF233" i="1"/>
  <c r="AF234" i="1"/>
  <c r="AF235" i="1"/>
  <c r="AF236" i="1"/>
  <c r="AF237" i="1"/>
  <c r="AF238" i="1"/>
  <c r="AF239" i="1"/>
  <c r="AF240" i="1"/>
  <c r="AF241" i="1"/>
  <c r="AF242" i="1"/>
  <c r="AF243" i="1"/>
  <c r="AF244" i="1"/>
  <c r="AF245" i="1"/>
  <c r="AF246" i="1"/>
  <c r="AF247" i="1"/>
  <c r="AF248" i="1"/>
  <c r="AF249" i="1"/>
  <c r="AF250" i="1"/>
  <c r="AF251" i="1"/>
  <c r="AF252" i="1"/>
  <c r="AF253" i="1"/>
  <c r="AF254" i="1"/>
  <c r="AF255" i="1"/>
  <c r="AF256" i="1"/>
  <c r="AF257" i="1"/>
  <c r="AF258" i="1"/>
  <c r="AF259" i="1"/>
  <c r="AF260" i="1"/>
  <c r="AF261" i="1"/>
  <c r="AF262" i="1"/>
  <c r="AF263" i="1"/>
  <c r="AF264" i="1"/>
  <c r="AF265" i="1"/>
  <c r="AF266" i="1"/>
  <c r="AF267" i="1"/>
  <c r="AF268" i="1"/>
  <c r="AF269" i="1"/>
  <c r="AF270" i="1"/>
  <c r="AF271" i="1"/>
  <c r="AF272" i="1"/>
  <c r="AF273" i="1"/>
  <c r="AF274" i="1"/>
  <c r="AF275" i="1"/>
  <c r="AF276" i="1"/>
  <c r="AF277" i="1"/>
  <c r="AF278" i="1"/>
  <c r="AF279" i="1"/>
  <c r="AF280" i="1"/>
  <c r="AF281" i="1"/>
  <c r="AF282" i="1"/>
  <c r="AF283" i="1"/>
  <c r="AF284" i="1"/>
  <c r="AF285" i="1"/>
  <c r="AF286" i="1"/>
  <c r="AF287" i="1"/>
  <c r="AF288" i="1"/>
  <c r="AF289" i="1"/>
  <c r="AF290" i="1"/>
  <c r="AF291" i="1"/>
  <c r="AF292" i="1"/>
  <c r="AF293" i="1"/>
  <c r="AF294" i="1"/>
  <c r="AF295" i="1"/>
  <c r="AF296" i="1"/>
  <c r="AF297" i="1"/>
  <c r="AF298" i="1"/>
  <c r="AF299" i="1"/>
  <c r="AF300" i="1"/>
  <c r="AF301" i="1"/>
  <c r="AF302" i="1"/>
  <c r="AF303" i="1"/>
  <c r="AF304" i="1"/>
  <c r="AF305" i="1"/>
  <c r="AF306" i="1"/>
  <c r="AF307" i="1"/>
  <c r="AF308" i="1"/>
  <c r="AF309" i="1"/>
  <c r="AF310" i="1"/>
  <c r="AF311" i="1"/>
  <c r="AF312" i="1"/>
  <c r="AF313" i="1"/>
  <c r="AF314" i="1"/>
  <c r="AF315" i="1"/>
  <c r="AF316" i="1"/>
  <c r="AF317" i="1"/>
  <c r="AF318" i="1"/>
  <c r="AF319" i="1"/>
  <c r="AF320" i="1"/>
  <c r="AF321" i="1"/>
  <c r="AF322" i="1"/>
  <c r="AF323" i="1"/>
  <c r="AF324" i="1"/>
  <c r="AF325" i="1"/>
  <c r="AF326" i="1"/>
  <c r="AF327" i="1"/>
  <c r="AF328" i="1"/>
  <c r="AF329" i="1"/>
  <c r="AF330" i="1"/>
  <c r="AF331" i="1"/>
  <c r="AF332" i="1"/>
  <c r="AF333" i="1"/>
  <c r="AF334" i="1"/>
  <c r="AF335" i="1"/>
  <c r="AF336" i="1"/>
  <c r="AF337" i="1"/>
  <c r="AF338" i="1"/>
  <c r="AF339" i="1"/>
  <c r="AF340" i="1"/>
  <c r="AF341" i="1"/>
  <c r="AF342" i="1"/>
  <c r="AF343" i="1"/>
  <c r="AF344" i="1"/>
  <c r="AF345" i="1"/>
  <c r="AF346" i="1"/>
  <c r="AF347" i="1"/>
  <c r="AF348" i="1"/>
  <c r="AF349" i="1"/>
  <c r="AF350" i="1"/>
  <c r="AF351" i="1"/>
  <c r="AF352" i="1"/>
  <c r="AF353" i="1"/>
  <c r="AF354" i="1"/>
  <c r="AF355" i="1"/>
  <c r="AF356" i="1"/>
  <c r="AF357" i="1"/>
  <c r="AF358" i="1"/>
  <c r="AF359" i="1"/>
  <c r="AF360" i="1"/>
  <c r="AF361" i="1"/>
  <c r="AF362" i="1"/>
  <c r="AF363" i="1"/>
  <c r="AF364" i="1"/>
  <c r="AF365" i="1"/>
  <c r="AF366" i="1"/>
  <c r="AF367" i="1"/>
  <c r="AF368" i="1"/>
  <c r="AF369" i="1"/>
  <c r="AF370" i="1"/>
  <c r="AF371" i="1"/>
  <c r="AF372" i="1"/>
  <c r="AF373" i="1"/>
  <c r="AF374" i="1"/>
  <c r="AF375" i="1"/>
  <c r="AF376" i="1"/>
  <c r="AF377" i="1"/>
  <c r="AF378" i="1"/>
  <c r="AF379" i="1"/>
  <c r="AF380" i="1"/>
  <c r="AF381" i="1"/>
  <c r="AF382" i="1"/>
  <c r="AF383" i="1"/>
  <c r="AF384" i="1"/>
  <c r="AF385" i="1"/>
  <c r="AF386" i="1"/>
  <c r="AF387" i="1"/>
  <c r="AF388" i="1"/>
  <c r="AF389" i="1"/>
  <c r="AF390" i="1"/>
  <c r="AF391" i="1"/>
  <c r="AF392" i="1"/>
  <c r="AF393" i="1"/>
  <c r="AF394" i="1"/>
  <c r="AF395" i="1"/>
  <c r="AF396" i="1"/>
  <c r="AF397" i="1"/>
  <c r="AF398" i="1"/>
  <c r="AF399" i="1"/>
  <c r="AF400" i="1"/>
  <c r="AF401" i="1"/>
  <c r="AF402" i="1"/>
  <c r="AF403" i="1"/>
  <c r="AF404" i="1"/>
  <c r="AF405" i="1"/>
  <c r="AF406" i="1"/>
  <c r="AF407" i="1"/>
  <c r="AF408" i="1"/>
  <c r="AF409" i="1"/>
  <c r="AF410" i="1"/>
  <c r="AF411" i="1"/>
  <c r="AF412" i="1"/>
  <c r="AF413" i="1"/>
  <c r="AF414" i="1"/>
  <c r="AF415" i="1"/>
  <c r="AF416" i="1"/>
  <c r="AF417" i="1"/>
  <c r="AF418" i="1"/>
  <c r="AF419" i="1"/>
  <c r="AF420" i="1"/>
  <c r="AF421" i="1"/>
  <c r="AF422" i="1"/>
  <c r="AF423" i="1"/>
  <c r="AF424" i="1"/>
  <c r="AF425" i="1"/>
  <c r="AF426" i="1"/>
  <c r="AF427" i="1"/>
  <c r="AF428" i="1"/>
  <c r="AF429" i="1"/>
  <c r="AF430" i="1"/>
  <c r="AF431" i="1"/>
  <c r="AF432" i="1"/>
  <c r="AF433" i="1"/>
  <c r="AF434" i="1"/>
  <c r="AF435" i="1"/>
  <c r="AF436" i="1"/>
  <c r="AF437" i="1"/>
  <c r="AF438" i="1"/>
  <c r="AF439" i="1"/>
  <c r="AF440" i="1"/>
  <c r="AF441" i="1"/>
  <c r="AF442" i="1"/>
  <c r="AF443" i="1"/>
  <c r="AF444" i="1"/>
  <c r="AF445" i="1"/>
  <c r="AF446" i="1"/>
  <c r="AF447" i="1"/>
  <c r="AF448" i="1"/>
  <c r="AF449" i="1"/>
  <c r="AF450" i="1"/>
  <c r="AF451" i="1"/>
  <c r="AF452" i="1"/>
  <c r="AF453" i="1"/>
  <c r="AF454" i="1"/>
  <c r="AF455" i="1"/>
  <c r="AF456" i="1"/>
  <c r="AF457" i="1"/>
  <c r="AF458" i="1"/>
  <c r="AF459" i="1"/>
  <c r="AF460" i="1"/>
  <c r="AF461" i="1"/>
  <c r="AF462" i="1"/>
  <c r="AF463" i="1"/>
  <c r="AF464" i="1"/>
  <c r="AF465" i="1"/>
  <c r="AF466" i="1"/>
  <c r="AF467" i="1"/>
  <c r="AF468" i="1"/>
  <c r="AF469" i="1"/>
  <c r="AF470" i="1"/>
  <c r="AF471" i="1"/>
  <c r="AF472" i="1"/>
  <c r="AF473" i="1"/>
  <c r="AF474" i="1"/>
  <c r="AF475" i="1"/>
  <c r="AF476" i="1"/>
  <c r="AF477" i="1"/>
  <c r="AF478" i="1"/>
  <c r="AF479" i="1"/>
  <c r="AF480" i="1"/>
  <c r="AF481" i="1"/>
  <c r="AF482" i="1"/>
  <c r="AF483" i="1"/>
  <c r="AF484" i="1"/>
  <c r="AF485" i="1"/>
  <c r="AF486" i="1"/>
  <c r="AF487" i="1"/>
  <c r="AF488" i="1"/>
  <c r="AF489" i="1"/>
  <c r="AF490" i="1"/>
  <c r="AF491" i="1"/>
  <c r="AF492" i="1"/>
  <c r="AF493" i="1"/>
  <c r="AF494" i="1"/>
  <c r="AF495" i="1"/>
  <c r="AF496" i="1"/>
  <c r="AF497" i="1"/>
  <c r="AF498" i="1"/>
  <c r="AF499" i="1"/>
  <c r="AF500" i="1"/>
  <c r="AF501" i="1"/>
  <c r="AF502" i="1"/>
  <c r="AF503" i="1"/>
  <c r="AF504" i="1"/>
  <c r="AF505" i="1"/>
  <c r="AF506" i="1"/>
  <c r="AF507" i="1"/>
  <c r="AF508" i="1"/>
  <c r="AF509" i="1"/>
  <c r="AF510" i="1"/>
  <c r="AF511" i="1"/>
  <c r="AF512" i="1"/>
  <c r="AF513" i="1"/>
  <c r="AF514" i="1"/>
  <c r="AF515" i="1"/>
  <c r="AF516" i="1"/>
  <c r="AF517" i="1"/>
  <c r="AF518" i="1"/>
  <c r="AF519" i="1"/>
  <c r="AF520" i="1"/>
  <c r="AF521" i="1"/>
  <c r="AF522" i="1"/>
  <c r="AF523" i="1"/>
  <c r="AF524" i="1"/>
  <c r="AF525" i="1"/>
  <c r="AF526" i="1"/>
  <c r="AF527" i="1"/>
  <c r="AF528" i="1"/>
  <c r="AF529" i="1"/>
  <c r="AF530" i="1"/>
  <c r="AF531" i="1"/>
  <c r="AF532" i="1"/>
  <c r="AF533" i="1"/>
  <c r="AF534" i="1"/>
  <c r="AF535" i="1"/>
  <c r="AF536" i="1"/>
  <c r="AF537" i="1"/>
  <c r="AF538" i="1"/>
  <c r="AF539" i="1"/>
  <c r="AF540" i="1"/>
  <c r="AF541" i="1"/>
  <c r="AF542" i="1"/>
  <c r="AF543" i="1"/>
  <c r="AF544" i="1"/>
  <c r="AF545" i="1"/>
  <c r="AF546" i="1"/>
  <c r="AF547" i="1"/>
  <c r="AF548" i="1"/>
  <c r="AF549" i="1"/>
  <c r="AF550" i="1"/>
  <c r="AF551" i="1"/>
  <c r="AF552" i="1"/>
  <c r="AF553" i="1"/>
  <c r="AF554" i="1"/>
  <c r="AF555" i="1"/>
  <c r="AF556" i="1"/>
  <c r="AF557" i="1"/>
  <c r="AF558" i="1"/>
  <c r="AF559" i="1"/>
  <c r="AF560" i="1"/>
  <c r="AF561" i="1"/>
  <c r="AF562" i="1"/>
  <c r="AF563" i="1"/>
  <c r="AF564" i="1"/>
  <c r="AF565" i="1"/>
  <c r="AF566" i="1"/>
  <c r="AF567" i="1"/>
  <c r="AF568" i="1"/>
  <c r="AF569" i="1"/>
  <c r="AF570" i="1"/>
  <c r="AF571" i="1"/>
  <c r="AF572" i="1"/>
  <c r="AF573" i="1"/>
  <c r="AF574" i="1"/>
  <c r="AF575" i="1"/>
  <c r="AF576" i="1"/>
  <c r="AF577" i="1"/>
  <c r="AF578" i="1"/>
  <c r="AF579" i="1"/>
  <c r="AF580" i="1"/>
  <c r="AF581" i="1"/>
  <c r="AF582" i="1"/>
  <c r="AF583" i="1"/>
  <c r="AF584" i="1"/>
  <c r="AF585" i="1"/>
  <c r="AF586" i="1"/>
  <c r="AF587" i="1"/>
  <c r="AF588" i="1"/>
  <c r="AF589" i="1"/>
  <c r="AF590" i="1"/>
  <c r="AF591" i="1"/>
  <c r="AF592" i="1"/>
  <c r="AF593" i="1"/>
  <c r="AF594" i="1"/>
  <c r="AF595" i="1"/>
  <c r="AF596" i="1"/>
  <c r="AF597" i="1"/>
  <c r="AF598" i="1"/>
  <c r="AF599" i="1"/>
  <c r="AF600" i="1"/>
  <c r="AF601" i="1"/>
  <c r="AF602" i="1"/>
  <c r="AF603" i="1"/>
  <c r="AF604" i="1"/>
  <c r="AF605" i="1"/>
  <c r="AF606" i="1"/>
  <c r="AF607" i="1"/>
  <c r="AF608" i="1"/>
  <c r="AF609" i="1"/>
  <c r="AF610" i="1"/>
  <c r="AF611" i="1"/>
  <c r="AF612" i="1"/>
  <c r="AF613" i="1"/>
  <c r="AF614" i="1"/>
  <c r="AF615" i="1"/>
  <c r="AF616" i="1"/>
  <c r="AF617" i="1"/>
  <c r="AF618" i="1"/>
  <c r="AF619" i="1"/>
  <c r="AF620" i="1"/>
  <c r="AF621" i="1"/>
  <c r="AF622" i="1"/>
  <c r="AF623" i="1"/>
  <c r="AF624" i="1"/>
  <c r="AF625" i="1"/>
  <c r="AF626" i="1"/>
  <c r="AF627" i="1"/>
  <c r="AF628" i="1"/>
  <c r="AF629" i="1"/>
  <c r="AF630" i="1"/>
  <c r="AF631" i="1"/>
  <c r="AF632" i="1"/>
  <c r="AF633" i="1"/>
  <c r="AF634" i="1"/>
  <c r="AF635" i="1"/>
  <c r="AF636" i="1"/>
  <c r="AF637" i="1"/>
  <c r="AF638" i="1"/>
  <c r="AF639" i="1"/>
  <c r="AF640" i="1"/>
  <c r="AF641" i="1"/>
  <c r="AF642" i="1"/>
  <c r="AF643" i="1"/>
  <c r="AF644" i="1"/>
  <c r="AF645" i="1"/>
  <c r="AF646" i="1"/>
  <c r="AF647" i="1"/>
  <c r="AF648" i="1"/>
  <c r="AF649" i="1"/>
  <c r="AF650" i="1"/>
  <c r="AF651" i="1"/>
  <c r="AF652" i="1"/>
  <c r="AF653" i="1"/>
  <c r="AF654" i="1"/>
  <c r="AF655" i="1"/>
  <c r="AF656" i="1"/>
  <c r="AF657" i="1"/>
  <c r="AF658" i="1"/>
  <c r="AF659" i="1"/>
  <c r="AF660" i="1"/>
  <c r="AF661" i="1"/>
  <c r="AF662" i="1"/>
  <c r="AF663" i="1"/>
  <c r="AF664" i="1"/>
  <c r="AF665" i="1"/>
  <c r="AF666" i="1"/>
  <c r="AF667" i="1"/>
  <c r="AF668" i="1"/>
  <c r="AF669" i="1"/>
  <c r="AF670" i="1"/>
  <c r="AF671" i="1"/>
  <c r="AF672" i="1"/>
  <c r="AF673" i="1"/>
  <c r="AF674" i="1"/>
  <c r="AF675" i="1"/>
  <c r="AF676" i="1"/>
  <c r="AF677" i="1"/>
  <c r="AF678" i="1"/>
  <c r="AF679" i="1"/>
  <c r="AF680" i="1"/>
  <c r="AF681" i="1"/>
  <c r="AF682" i="1"/>
  <c r="AF683" i="1"/>
  <c r="AF684" i="1"/>
  <c r="AF685" i="1"/>
  <c r="AF686" i="1"/>
  <c r="AF687" i="1"/>
  <c r="AF688" i="1"/>
  <c r="AF689" i="1"/>
  <c r="AF690" i="1"/>
  <c r="AF691" i="1"/>
  <c r="AF692" i="1"/>
  <c r="AF693" i="1"/>
  <c r="AF694" i="1"/>
  <c r="AF695" i="1"/>
  <c r="AF696" i="1"/>
  <c r="AF697" i="1"/>
  <c r="AF698" i="1"/>
  <c r="AF699" i="1"/>
  <c r="AF700" i="1"/>
  <c r="AF701" i="1"/>
  <c r="AF702" i="1"/>
  <c r="AF703" i="1"/>
  <c r="AF704" i="1"/>
  <c r="AF705" i="1"/>
  <c r="AF706" i="1"/>
  <c r="AF707" i="1"/>
  <c r="AF708" i="1"/>
  <c r="AF709" i="1"/>
  <c r="AF710" i="1"/>
  <c r="AF711" i="1"/>
  <c r="AF712" i="1"/>
  <c r="AF713" i="1"/>
  <c r="AF714" i="1"/>
  <c r="AF715" i="1"/>
  <c r="AF716" i="1"/>
  <c r="AF717" i="1"/>
  <c r="AF718" i="1"/>
  <c r="AF719" i="1"/>
  <c r="AF720" i="1"/>
  <c r="AF721" i="1"/>
  <c r="AF722" i="1"/>
  <c r="AF723" i="1"/>
  <c r="AF724" i="1"/>
  <c r="AF725" i="1"/>
  <c r="AF726" i="1"/>
  <c r="AF727" i="1"/>
  <c r="AF728" i="1"/>
  <c r="AF729" i="1"/>
  <c r="AF730" i="1"/>
  <c r="AF731" i="1"/>
  <c r="AF732" i="1"/>
  <c r="AF733" i="1"/>
  <c r="AF734" i="1"/>
  <c r="AF735" i="1"/>
  <c r="AF736" i="1"/>
  <c r="AF737" i="1"/>
  <c r="AF738" i="1"/>
  <c r="AF739" i="1"/>
  <c r="AF740" i="1"/>
  <c r="AF741" i="1"/>
  <c r="AF742" i="1"/>
  <c r="AF743" i="1"/>
  <c r="AF744" i="1"/>
  <c r="AF745" i="1"/>
  <c r="AF746" i="1"/>
  <c r="AF747" i="1"/>
  <c r="AF748" i="1"/>
  <c r="AF749" i="1"/>
  <c r="AF750" i="1"/>
  <c r="AF751" i="1"/>
  <c r="AF752" i="1"/>
  <c r="AF753" i="1"/>
  <c r="AF754" i="1"/>
  <c r="AF755" i="1"/>
  <c r="AF756" i="1"/>
  <c r="AF757" i="1"/>
  <c r="AF758" i="1"/>
  <c r="AF759" i="1"/>
  <c r="AF760" i="1"/>
  <c r="AF761" i="1"/>
  <c r="AF762" i="1"/>
  <c r="AF763" i="1"/>
  <c r="AF764" i="1"/>
  <c r="AF765" i="1"/>
  <c r="AF766" i="1"/>
  <c r="AF767" i="1"/>
  <c r="AF768" i="1"/>
  <c r="AF769" i="1"/>
  <c r="AF770" i="1"/>
  <c r="AF771" i="1"/>
  <c r="AF772" i="1"/>
  <c r="AF773" i="1"/>
  <c r="AF774" i="1"/>
  <c r="AF775" i="1"/>
  <c r="AF776" i="1"/>
  <c r="AF777" i="1"/>
  <c r="AF778" i="1"/>
  <c r="AF779" i="1"/>
  <c r="AF780" i="1"/>
  <c r="AF781" i="1"/>
  <c r="AF782" i="1"/>
  <c r="AF783" i="1"/>
  <c r="AF784" i="1"/>
  <c r="AF785" i="1"/>
  <c r="AF786" i="1"/>
  <c r="AF787" i="1"/>
  <c r="AF788" i="1"/>
  <c r="AF789" i="1"/>
  <c r="AF790" i="1"/>
  <c r="AF791" i="1"/>
  <c r="AF792" i="1"/>
  <c r="AF793" i="1"/>
  <c r="AF794" i="1"/>
  <c r="AF795" i="1"/>
  <c r="AF796" i="1"/>
  <c r="AF797" i="1"/>
  <c r="AF798" i="1"/>
  <c r="AF799" i="1"/>
  <c r="AF800" i="1"/>
  <c r="AF801" i="1"/>
  <c r="AF802" i="1"/>
  <c r="AF803" i="1"/>
  <c r="AF804" i="1"/>
  <c r="AF805" i="1"/>
  <c r="AF806" i="1"/>
  <c r="AF807" i="1"/>
  <c r="AF808" i="1"/>
  <c r="AF809" i="1"/>
  <c r="AF810" i="1"/>
  <c r="AF811" i="1"/>
  <c r="AF812" i="1"/>
  <c r="AF813" i="1"/>
  <c r="AF814" i="1"/>
  <c r="AF815" i="1"/>
  <c r="AF816" i="1"/>
  <c r="AF817" i="1"/>
  <c r="AF818" i="1"/>
  <c r="AF819" i="1"/>
  <c r="AF820" i="1"/>
  <c r="AF821" i="1"/>
  <c r="AF822" i="1"/>
  <c r="AF823" i="1"/>
  <c r="AF824" i="1"/>
  <c r="AF825" i="1"/>
  <c r="AF826" i="1"/>
  <c r="AF827" i="1"/>
  <c r="AF828" i="1"/>
  <c r="AF829" i="1"/>
  <c r="AF830" i="1"/>
  <c r="AF831" i="1"/>
  <c r="AF832" i="1"/>
  <c r="AF833" i="1"/>
  <c r="AF834" i="1"/>
  <c r="AF835" i="1"/>
  <c r="AF836" i="1"/>
  <c r="AF837" i="1"/>
  <c r="AF838" i="1"/>
  <c r="AF839" i="1"/>
  <c r="AF840" i="1"/>
  <c r="AF841" i="1"/>
  <c r="AF842" i="1"/>
  <c r="AF843" i="1"/>
  <c r="AF844" i="1"/>
  <c r="AF845" i="1"/>
  <c r="AF846" i="1"/>
  <c r="AF847" i="1"/>
  <c r="AF848" i="1"/>
  <c r="AF849" i="1"/>
  <c r="AF850" i="1"/>
  <c r="AF851" i="1"/>
  <c r="AF852" i="1"/>
  <c r="AF853" i="1"/>
  <c r="AF854" i="1"/>
  <c r="AF855" i="1"/>
  <c r="AF856" i="1"/>
  <c r="AF857" i="1"/>
  <c r="AF858" i="1"/>
  <c r="AF859" i="1"/>
  <c r="AF860" i="1"/>
  <c r="AF861" i="1"/>
  <c r="AF862" i="1"/>
  <c r="AF863" i="1"/>
  <c r="AF864" i="1"/>
  <c r="AF865" i="1"/>
  <c r="AF866" i="1"/>
  <c r="AF867" i="1"/>
  <c r="AF868" i="1"/>
  <c r="AF869" i="1"/>
  <c r="AF870" i="1"/>
  <c r="AF871" i="1"/>
  <c r="AF872" i="1"/>
  <c r="AF873" i="1"/>
  <c r="AF874" i="1"/>
  <c r="AF875" i="1"/>
  <c r="AF876" i="1"/>
  <c r="AF877" i="1"/>
  <c r="AF878" i="1"/>
  <c r="AF879" i="1"/>
  <c r="AF880" i="1"/>
  <c r="AF881" i="1"/>
  <c r="AF882" i="1"/>
  <c r="AF883" i="1"/>
  <c r="AF884" i="1"/>
  <c r="AF885" i="1"/>
  <c r="AF886" i="1"/>
  <c r="AF887" i="1"/>
  <c r="AF888" i="1"/>
  <c r="AF889" i="1"/>
  <c r="AF890" i="1"/>
  <c r="AF891" i="1"/>
  <c r="AF892" i="1"/>
  <c r="AF893" i="1"/>
  <c r="AF894" i="1"/>
  <c r="AF895" i="1"/>
  <c r="AF896" i="1"/>
  <c r="AF897" i="1"/>
  <c r="AF898" i="1"/>
  <c r="AF899" i="1"/>
  <c r="AF900" i="1"/>
  <c r="AF901" i="1"/>
  <c r="AF902" i="1"/>
  <c r="AF903" i="1"/>
  <c r="AF904" i="1"/>
  <c r="AF905" i="1"/>
  <c r="AF906" i="1"/>
  <c r="AF907" i="1"/>
  <c r="AF908" i="1"/>
  <c r="AF909" i="1"/>
  <c r="AF910" i="1"/>
  <c r="AF911" i="1"/>
  <c r="AF912" i="1"/>
  <c r="AF913" i="1"/>
  <c r="AF914" i="1"/>
  <c r="AF915" i="1"/>
  <c r="AF916" i="1"/>
  <c r="AF917" i="1"/>
  <c r="AF918" i="1"/>
  <c r="AF919" i="1"/>
  <c r="AF920" i="1"/>
  <c r="AF921" i="1"/>
  <c r="AF922" i="1"/>
  <c r="AF923" i="1"/>
  <c r="AF924" i="1"/>
  <c r="AF925" i="1"/>
  <c r="AF926" i="1"/>
  <c r="AF927" i="1"/>
  <c r="AF928" i="1"/>
  <c r="AF929" i="1"/>
  <c r="AF930" i="1"/>
  <c r="AF931" i="1"/>
  <c r="AF932" i="1"/>
  <c r="AF933" i="1"/>
  <c r="AF934" i="1"/>
  <c r="AF935" i="1"/>
  <c r="AF936" i="1"/>
  <c r="AF937" i="1"/>
  <c r="AF938" i="1"/>
  <c r="AF939" i="1"/>
  <c r="AF940" i="1"/>
  <c r="AF941" i="1"/>
  <c r="AF942" i="1"/>
  <c r="AF943" i="1"/>
  <c r="AF944" i="1"/>
  <c r="AF945" i="1"/>
  <c r="AF946" i="1"/>
  <c r="AF947" i="1"/>
  <c r="AF948" i="1"/>
  <c r="AF949" i="1"/>
  <c r="AF950" i="1"/>
  <c r="AF951" i="1"/>
  <c r="AF952" i="1"/>
  <c r="AF953" i="1"/>
  <c r="AF954" i="1"/>
  <c r="AF955" i="1"/>
  <c r="AF956" i="1"/>
  <c r="AF957" i="1"/>
  <c r="AF958" i="1"/>
  <c r="AF959" i="1"/>
  <c r="AF960" i="1"/>
  <c r="AF961" i="1"/>
  <c r="AF962" i="1"/>
  <c r="AF963" i="1"/>
  <c r="AF964" i="1"/>
  <c r="AF965" i="1"/>
  <c r="AF966" i="1"/>
  <c r="AF967" i="1"/>
  <c r="AF968" i="1"/>
  <c r="AF969" i="1"/>
  <c r="AF970" i="1"/>
  <c r="AF971" i="1"/>
  <c r="AF972" i="1"/>
  <c r="AF973" i="1"/>
  <c r="AF974" i="1"/>
  <c r="AF975" i="1"/>
  <c r="AF976" i="1"/>
  <c r="AF977" i="1"/>
  <c r="AF978" i="1"/>
  <c r="AF979" i="1"/>
  <c r="AF980" i="1"/>
  <c r="AF981" i="1"/>
  <c r="AF982" i="1"/>
  <c r="AF983" i="1"/>
  <c r="AF984" i="1"/>
  <c r="AF985" i="1"/>
  <c r="AF986" i="1"/>
  <c r="AF987" i="1"/>
  <c r="AF988" i="1"/>
  <c r="AF989" i="1"/>
  <c r="AF990" i="1"/>
  <c r="AF991" i="1"/>
  <c r="AF992" i="1"/>
  <c r="AF993" i="1"/>
  <c r="AF994" i="1"/>
  <c r="AF995" i="1"/>
  <c r="AF996" i="1"/>
  <c r="AF997" i="1"/>
  <c r="AF998" i="1"/>
  <c r="AF999" i="1"/>
  <c r="AF1000" i="1"/>
  <c r="AF1001" i="1"/>
  <c r="AF1002" i="1"/>
  <c r="AF1003" i="1"/>
  <c r="AF1004" i="1"/>
  <c r="AF1005" i="1"/>
  <c r="AF1006" i="1"/>
  <c r="AF1007" i="1"/>
  <c r="AF1008" i="1"/>
  <c r="AF1009" i="1"/>
  <c r="AF1010" i="1"/>
  <c r="AF1011" i="1"/>
  <c r="AF1012" i="1"/>
  <c r="AF1013" i="1"/>
  <c r="AF1014" i="1"/>
  <c r="AF1015" i="1"/>
  <c r="AF1016" i="1"/>
  <c r="AF1017" i="1"/>
  <c r="AF1018" i="1"/>
  <c r="AF1019" i="1"/>
  <c r="AF1020" i="1"/>
  <c r="AF1021" i="1"/>
  <c r="AF1022" i="1"/>
  <c r="AF1023" i="1"/>
  <c r="AF1024" i="1"/>
  <c r="AF1025" i="1"/>
  <c r="AF1026" i="1"/>
  <c r="AF1027" i="1"/>
  <c r="AF1028" i="1"/>
  <c r="AF1029" i="1"/>
  <c r="AF1030" i="1"/>
  <c r="AF1031" i="1"/>
  <c r="AF1032" i="1"/>
  <c r="AF1033" i="1"/>
  <c r="AF1034" i="1"/>
  <c r="AF1035" i="1"/>
  <c r="AF1036" i="1"/>
  <c r="AF1037" i="1"/>
  <c r="AF1038" i="1"/>
  <c r="AF1039" i="1"/>
  <c r="AF1040" i="1"/>
  <c r="AF1041" i="1"/>
  <c r="AF1042" i="1"/>
  <c r="AF1043" i="1"/>
  <c r="AF1044" i="1"/>
  <c r="AF1045" i="1"/>
  <c r="AF1046" i="1"/>
  <c r="AF1047" i="1"/>
  <c r="AF1048" i="1"/>
  <c r="AF1049" i="1"/>
  <c r="AF1050" i="1"/>
  <c r="AF1051" i="1"/>
  <c r="AF1052" i="1"/>
  <c r="AF1053" i="1"/>
  <c r="AF1054" i="1"/>
  <c r="AF1055" i="1"/>
  <c r="AF1056" i="1"/>
  <c r="AF1057" i="1"/>
  <c r="AF1058" i="1"/>
  <c r="AF1059" i="1"/>
  <c r="AF1060" i="1"/>
  <c r="AF1061" i="1"/>
  <c r="AF1062" i="1"/>
  <c r="AF1063" i="1"/>
  <c r="AF1064" i="1"/>
  <c r="AF1065" i="1"/>
  <c r="AF1066" i="1"/>
  <c r="AF1067" i="1"/>
  <c r="AF1068" i="1"/>
  <c r="AF1069" i="1"/>
  <c r="AF1070" i="1"/>
  <c r="AF1071" i="1"/>
  <c r="AF1072" i="1"/>
  <c r="AF1073" i="1"/>
  <c r="AF1074" i="1"/>
  <c r="AF1075" i="1"/>
  <c r="AF1076" i="1"/>
  <c r="AF1077" i="1"/>
  <c r="AF1078" i="1"/>
  <c r="AF1079" i="1"/>
  <c r="AF1080" i="1"/>
  <c r="AF1081" i="1"/>
  <c r="AF1082" i="1"/>
  <c r="AF1083" i="1"/>
  <c r="AF1084" i="1"/>
  <c r="AF1085" i="1"/>
  <c r="AF1086" i="1"/>
  <c r="AF1087" i="1"/>
  <c r="AF1088" i="1"/>
  <c r="AF1089" i="1"/>
  <c r="AF1090" i="1"/>
  <c r="AF1091" i="1"/>
  <c r="AF1092" i="1"/>
  <c r="AF1093" i="1"/>
  <c r="AF1094" i="1"/>
  <c r="AF1095" i="1"/>
  <c r="AF1096" i="1"/>
  <c r="AF1097" i="1"/>
  <c r="AF1098" i="1"/>
  <c r="AF1099" i="1"/>
  <c r="AF1100" i="1"/>
  <c r="AF1101" i="1"/>
  <c r="AF1102" i="1"/>
  <c r="AF1103" i="1"/>
  <c r="AF1104" i="1"/>
  <c r="AF1105" i="1"/>
  <c r="AF1106" i="1"/>
  <c r="AF1107" i="1"/>
  <c r="AF1108" i="1"/>
  <c r="AF1109" i="1"/>
  <c r="AF1110" i="1"/>
  <c r="AF1111" i="1"/>
  <c r="AF1112" i="1"/>
  <c r="AF1113" i="1"/>
  <c r="AF1114" i="1"/>
  <c r="AF1115" i="1"/>
  <c r="AF1116" i="1"/>
  <c r="AF1117" i="1"/>
  <c r="AF1118" i="1"/>
  <c r="AF1119" i="1"/>
  <c r="AF1120" i="1"/>
  <c r="AF1121" i="1"/>
  <c r="AF1122" i="1"/>
  <c r="AF1123" i="1"/>
  <c r="AF1124" i="1"/>
  <c r="AF1125" i="1"/>
  <c r="AF1126" i="1"/>
  <c r="AF1127" i="1"/>
  <c r="AF1128" i="1"/>
  <c r="AF1129" i="1"/>
  <c r="AF1130" i="1"/>
  <c r="AF1131" i="1"/>
  <c r="AF1132" i="1"/>
  <c r="AF1133" i="1"/>
  <c r="AF1134" i="1"/>
  <c r="AF1135" i="1"/>
  <c r="AF1136" i="1"/>
  <c r="AF1137" i="1"/>
  <c r="AF1138" i="1"/>
  <c r="AF1139" i="1"/>
  <c r="AF1140" i="1"/>
  <c r="AF1141" i="1"/>
  <c r="AF1142" i="1"/>
  <c r="AF1143" i="1"/>
  <c r="AF1144" i="1"/>
  <c r="AF1145" i="1"/>
  <c r="AF1146" i="1"/>
  <c r="AF1147" i="1"/>
  <c r="AF1148" i="1"/>
  <c r="AF1149" i="1"/>
  <c r="AF1150" i="1"/>
  <c r="AF1151" i="1"/>
  <c r="AF1152" i="1"/>
  <c r="AF1153" i="1"/>
  <c r="AF1154" i="1"/>
  <c r="AF1155" i="1"/>
  <c r="AF1156" i="1"/>
  <c r="AF1157" i="1"/>
  <c r="AF1158" i="1"/>
  <c r="AF1159" i="1"/>
  <c r="AF1160" i="1"/>
  <c r="AF1161" i="1"/>
  <c r="AF1162" i="1"/>
  <c r="AF1163" i="1"/>
  <c r="AF1164" i="1"/>
  <c r="AF1165" i="1"/>
  <c r="AF1166" i="1"/>
  <c r="AF1167" i="1"/>
  <c r="AF1168" i="1"/>
  <c r="AF1169" i="1"/>
  <c r="AF1170" i="1"/>
  <c r="AF1171" i="1"/>
  <c r="AF1172" i="1"/>
  <c r="AF1173" i="1"/>
  <c r="AF1174" i="1"/>
  <c r="AF1175" i="1"/>
  <c r="AF1176" i="1"/>
  <c r="AF1177" i="1"/>
  <c r="AF1178" i="1"/>
  <c r="AF1179" i="1"/>
  <c r="AF1180" i="1"/>
  <c r="AF1181" i="1"/>
  <c r="AF1182" i="1"/>
  <c r="AF1183" i="1"/>
  <c r="AF1184" i="1"/>
  <c r="AF1185" i="1"/>
  <c r="AF1186" i="1"/>
  <c r="AF1187" i="1"/>
  <c r="AF1188" i="1"/>
  <c r="AF1189" i="1"/>
  <c r="AF1190" i="1"/>
  <c r="AF1191" i="1"/>
  <c r="AF1192" i="1"/>
  <c r="AF1193" i="1"/>
  <c r="AF1194" i="1"/>
  <c r="AF1195" i="1"/>
  <c r="AF1196" i="1"/>
  <c r="AF1197" i="1"/>
  <c r="AF1198" i="1"/>
  <c r="AF1199" i="1"/>
  <c r="AF1200" i="1"/>
  <c r="AF1201" i="1"/>
  <c r="AF1202" i="1"/>
  <c r="AF1203" i="1"/>
  <c r="AF1204" i="1"/>
  <c r="AF1205" i="1"/>
  <c r="AF1206" i="1"/>
  <c r="AF1207" i="1"/>
  <c r="AF1208" i="1"/>
  <c r="AF1209" i="1"/>
  <c r="AF1210" i="1"/>
  <c r="AF1211" i="1"/>
  <c r="AF1212" i="1"/>
  <c r="AF1213" i="1"/>
  <c r="AF1214" i="1"/>
  <c r="AF1215" i="1"/>
  <c r="AF1216" i="1"/>
  <c r="AF1217" i="1"/>
  <c r="AF1218" i="1"/>
  <c r="AF1219" i="1"/>
  <c r="AF1220" i="1"/>
  <c r="AF1221" i="1"/>
  <c r="AF1222" i="1"/>
  <c r="AF1223" i="1"/>
  <c r="AF1224" i="1"/>
  <c r="AF1225" i="1"/>
  <c r="AF1226" i="1"/>
  <c r="AF1227" i="1"/>
  <c r="AF1228" i="1"/>
  <c r="AF1229" i="1"/>
  <c r="AF1230" i="1"/>
  <c r="AF1231" i="1"/>
  <c r="AF1232" i="1"/>
  <c r="AF1233" i="1"/>
  <c r="AF1234" i="1"/>
  <c r="AF1235" i="1"/>
  <c r="AF1236" i="1"/>
  <c r="AF1237" i="1"/>
  <c r="AF1238" i="1"/>
  <c r="AF1239" i="1"/>
  <c r="AF1240" i="1"/>
  <c r="AF1241" i="1"/>
  <c r="AF1242" i="1"/>
  <c r="AF1243" i="1"/>
  <c r="AF1244" i="1"/>
  <c r="AF1245" i="1"/>
  <c r="AF1246" i="1"/>
  <c r="AF1247" i="1"/>
  <c r="AF1248" i="1"/>
  <c r="AF1249" i="1"/>
  <c r="AF1250" i="1"/>
  <c r="AF1251" i="1"/>
  <c r="AF1252" i="1"/>
  <c r="AF1253" i="1"/>
  <c r="AF1254" i="1"/>
  <c r="AF1255" i="1"/>
  <c r="AF1256" i="1"/>
  <c r="AF1257" i="1"/>
  <c r="AF1258" i="1"/>
  <c r="AF1259" i="1"/>
  <c r="AF1260" i="1"/>
  <c r="AF1261" i="1"/>
  <c r="AF1262" i="1"/>
  <c r="AF1263" i="1"/>
  <c r="AF1264" i="1"/>
  <c r="AF1265" i="1"/>
  <c r="AF1266" i="1"/>
  <c r="AF1267" i="1"/>
  <c r="AF1268" i="1"/>
  <c r="AF1269" i="1"/>
  <c r="AF1270" i="1"/>
  <c r="AF1271" i="1"/>
  <c r="AF1272" i="1"/>
  <c r="AF1273" i="1"/>
  <c r="AF1274" i="1"/>
  <c r="AF1275" i="1"/>
  <c r="AF1276" i="1"/>
  <c r="AF1277" i="1"/>
  <c r="AF1278" i="1"/>
  <c r="AF1279" i="1"/>
  <c r="AF1280" i="1"/>
  <c r="AF1281" i="1"/>
  <c r="AF1282" i="1"/>
  <c r="AF1283" i="1"/>
  <c r="AF1284" i="1"/>
  <c r="AF1285" i="1"/>
  <c r="AF1286" i="1"/>
  <c r="AF1287" i="1"/>
  <c r="AF1288" i="1"/>
  <c r="AF1289" i="1"/>
  <c r="AF1290" i="1"/>
  <c r="AF1291" i="1"/>
  <c r="AF1292" i="1"/>
  <c r="AF1293" i="1"/>
  <c r="AF1294" i="1"/>
  <c r="AF1295" i="1"/>
  <c r="AF1296" i="1"/>
  <c r="AF1297" i="1"/>
  <c r="AF1298" i="1"/>
  <c r="AF1299" i="1"/>
  <c r="AF1300" i="1"/>
  <c r="AF1301" i="1"/>
  <c r="AF1302" i="1"/>
  <c r="AF1303" i="1"/>
  <c r="AF1304" i="1"/>
  <c r="AF1305" i="1"/>
  <c r="AF1306" i="1"/>
  <c r="AF1307" i="1"/>
  <c r="AF1308" i="1"/>
  <c r="AF1309" i="1"/>
  <c r="AF1310" i="1"/>
  <c r="AF1311" i="1"/>
  <c r="AF1312" i="1"/>
  <c r="AF1313" i="1"/>
  <c r="AF1314" i="1"/>
  <c r="AF1315" i="1"/>
  <c r="AF1316" i="1"/>
  <c r="AF1317" i="1"/>
  <c r="AF1318" i="1"/>
  <c r="AF1319" i="1"/>
  <c r="AF1320" i="1"/>
  <c r="AF1321" i="1"/>
  <c r="AF1322" i="1"/>
  <c r="AF1323" i="1"/>
  <c r="AF1324" i="1"/>
  <c r="AF1325" i="1"/>
  <c r="AF1326" i="1"/>
  <c r="AF1327" i="1"/>
  <c r="AF1328" i="1"/>
  <c r="AF1329" i="1"/>
  <c r="AF1330" i="1"/>
  <c r="AF1331" i="1"/>
  <c r="AF1332" i="1"/>
  <c r="AF1333" i="1"/>
  <c r="AF1334" i="1"/>
  <c r="AF1335" i="1"/>
  <c r="AF1336" i="1"/>
  <c r="AF1337" i="1"/>
  <c r="AF1338" i="1"/>
  <c r="AF1339" i="1"/>
  <c r="AF1340" i="1"/>
  <c r="AF1341" i="1"/>
  <c r="AF1342" i="1"/>
  <c r="AF1343" i="1"/>
  <c r="AF1344" i="1"/>
  <c r="AF1345" i="1"/>
  <c r="AF1346" i="1"/>
  <c r="AF1347" i="1"/>
  <c r="AF1348" i="1"/>
  <c r="AF1349" i="1"/>
  <c r="AF1350" i="1"/>
  <c r="AF1351" i="1"/>
  <c r="AF1352" i="1"/>
  <c r="AF1353" i="1"/>
  <c r="AF1354" i="1"/>
  <c r="AF1355" i="1"/>
  <c r="AF1356" i="1"/>
  <c r="AF1357" i="1"/>
  <c r="AF1358" i="1"/>
  <c r="AF1359" i="1"/>
  <c r="AF1360" i="1"/>
  <c r="AF1361" i="1"/>
  <c r="AF1362" i="1"/>
  <c r="AF1363" i="1"/>
  <c r="AF1364" i="1"/>
  <c r="AF1365" i="1"/>
  <c r="AF1366" i="1"/>
  <c r="AF1367" i="1"/>
  <c r="AF1368" i="1"/>
  <c r="AF1369" i="1"/>
  <c r="AF1370" i="1"/>
  <c r="AF1371" i="1"/>
  <c r="AF1372" i="1"/>
  <c r="AF1373" i="1"/>
  <c r="AF1374" i="1"/>
  <c r="AF1375" i="1"/>
  <c r="AF1376" i="1"/>
  <c r="AF1377" i="1"/>
  <c r="AF1378" i="1"/>
  <c r="AF1379" i="1"/>
  <c r="AF1380" i="1"/>
  <c r="AF1381" i="1"/>
  <c r="AF1382" i="1"/>
  <c r="AF1383" i="1"/>
  <c r="AF1384" i="1"/>
  <c r="AF1385" i="1"/>
  <c r="AF1386" i="1"/>
  <c r="AF1387" i="1"/>
  <c r="AF1388" i="1"/>
  <c r="AF1389" i="1"/>
  <c r="AF1390" i="1"/>
  <c r="AF1391" i="1"/>
  <c r="AF1392" i="1"/>
  <c r="AF1393" i="1"/>
  <c r="AF1394" i="1"/>
  <c r="AF1395" i="1"/>
  <c r="AF1396" i="1"/>
  <c r="AF1397" i="1"/>
  <c r="AF1398" i="1"/>
  <c r="AF1399" i="1"/>
  <c r="AF1400" i="1"/>
  <c r="AF1401" i="1"/>
  <c r="AF1402" i="1"/>
  <c r="AF1403" i="1"/>
  <c r="AF1404" i="1"/>
  <c r="AF1405" i="1"/>
  <c r="AF1406" i="1"/>
  <c r="AF1407" i="1"/>
  <c r="AF1408" i="1"/>
  <c r="AF1409" i="1"/>
  <c r="AF1410" i="1"/>
  <c r="AF1411" i="1"/>
  <c r="AF1412" i="1"/>
  <c r="AF1413" i="1"/>
  <c r="AF1414" i="1"/>
  <c r="AF1415" i="1"/>
  <c r="AF1416" i="1"/>
  <c r="AF1417" i="1"/>
  <c r="AF1418" i="1"/>
  <c r="AF1419" i="1"/>
  <c r="AF1420" i="1"/>
  <c r="AF1421" i="1"/>
  <c r="AF1422" i="1"/>
  <c r="AF1423" i="1"/>
  <c r="AF1424" i="1"/>
  <c r="AF1425" i="1"/>
  <c r="AF1426" i="1"/>
  <c r="AF1427" i="1"/>
  <c r="AF1428" i="1"/>
  <c r="AF1429" i="1"/>
  <c r="AF1430" i="1"/>
  <c r="AF1431" i="1"/>
  <c r="AF1432" i="1"/>
  <c r="AF1433" i="1"/>
  <c r="AF1434" i="1"/>
  <c r="AF1435" i="1"/>
  <c r="AF1436" i="1"/>
  <c r="AF1437" i="1"/>
  <c r="AF1438" i="1"/>
  <c r="AF1439" i="1"/>
  <c r="AF1440" i="1"/>
  <c r="AF1441" i="1"/>
  <c r="AF1442" i="1"/>
  <c r="AF1443" i="1"/>
  <c r="AF1444" i="1"/>
  <c r="AF1445" i="1"/>
  <c r="AF1446" i="1"/>
  <c r="AF1447" i="1"/>
  <c r="AF1448" i="1"/>
  <c r="AF1449" i="1"/>
  <c r="AF1450" i="1"/>
  <c r="AF1451" i="1"/>
  <c r="AF1452" i="1"/>
  <c r="AF1453" i="1"/>
  <c r="AF1454" i="1"/>
  <c r="AF1455" i="1"/>
  <c r="AF1456" i="1"/>
  <c r="AF1457" i="1"/>
  <c r="AF1458" i="1"/>
  <c r="AF1459" i="1"/>
  <c r="AF1460" i="1"/>
  <c r="AF1461" i="1"/>
  <c r="AF1462" i="1"/>
  <c r="AF1463" i="1"/>
  <c r="AF1464" i="1"/>
  <c r="AF1465" i="1"/>
  <c r="AF1466" i="1"/>
  <c r="AF1467" i="1"/>
  <c r="AF1468" i="1"/>
  <c r="AF1469" i="1"/>
  <c r="AF1470" i="1"/>
  <c r="AF1471" i="1"/>
  <c r="AF1472" i="1"/>
  <c r="AF1473" i="1"/>
  <c r="AF1474" i="1"/>
  <c r="AF1475" i="1"/>
  <c r="AF1476" i="1"/>
  <c r="AF1477" i="1"/>
  <c r="AF1478" i="1"/>
  <c r="AF1479" i="1"/>
  <c r="AF1480" i="1"/>
  <c r="AF1481" i="1"/>
  <c r="AF1482" i="1"/>
  <c r="AF1483" i="1"/>
  <c r="AF1484" i="1"/>
  <c r="AF1485" i="1"/>
  <c r="AF1486" i="1"/>
  <c r="AF1487" i="1"/>
  <c r="AF1488" i="1"/>
  <c r="AF1489" i="1"/>
  <c r="AF1490" i="1"/>
  <c r="AF1491" i="1"/>
  <c r="AF1492" i="1"/>
  <c r="AF1493" i="1"/>
  <c r="AF1494" i="1"/>
  <c r="AF1495" i="1"/>
  <c r="AF1496" i="1"/>
  <c r="AF1497" i="1"/>
  <c r="AF1498" i="1"/>
  <c r="AF1499" i="1"/>
  <c r="AF1500" i="1"/>
  <c r="AF1501" i="1"/>
  <c r="AF1502" i="1"/>
  <c r="AF1503" i="1"/>
  <c r="AF1504" i="1"/>
  <c r="AF1505" i="1"/>
  <c r="AF1506" i="1"/>
  <c r="AF1507" i="1"/>
  <c r="AF1508" i="1"/>
  <c r="AF1509" i="1"/>
  <c r="AF1510" i="1"/>
  <c r="AF1511" i="1"/>
  <c r="AF1512" i="1"/>
  <c r="AF1513" i="1"/>
  <c r="AF1514" i="1"/>
  <c r="AF1515" i="1"/>
  <c r="AF1516" i="1"/>
  <c r="AF1517" i="1"/>
  <c r="AF1518" i="1"/>
  <c r="AF1519" i="1"/>
  <c r="AF1520" i="1"/>
  <c r="AF1521" i="1"/>
  <c r="AF1522" i="1"/>
  <c r="AF1523" i="1"/>
  <c r="AF1524" i="1"/>
  <c r="AF1525" i="1"/>
  <c r="AF1526" i="1"/>
  <c r="AF1527" i="1"/>
  <c r="AF1528" i="1"/>
  <c r="AF1529" i="1"/>
  <c r="AF1530" i="1"/>
  <c r="AF1531" i="1"/>
  <c r="AF1532" i="1"/>
  <c r="AF1533" i="1"/>
  <c r="AF1534" i="1"/>
  <c r="AF1535" i="1"/>
  <c r="AF1536" i="1"/>
  <c r="AF1537" i="1"/>
  <c r="AF1538" i="1"/>
  <c r="AF1539" i="1"/>
  <c r="AF1540" i="1"/>
  <c r="AF1541" i="1"/>
  <c r="AF1542" i="1"/>
  <c r="AF1543" i="1"/>
  <c r="AF1544" i="1"/>
  <c r="AF1545" i="1"/>
  <c r="AF1546" i="1"/>
  <c r="AF1547" i="1"/>
  <c r="AF1548" i="1"/>
  <c r="AF1549" i="1"/>
  <c r="AF1550" i="1"/>
  <c r="AF1551" i="1"/>
  <c r="AF1552" i="1"/>
  <c r="AF1553" i="1"/>
  <c r="AF1554" i="1"/>
  <c r="AF1555" i="1"/>
  <c r="AF1556" i="1"/>
  <c r="AF1557" i="1"/>
  <c r="AF1558" i="1"/>
  <c r="AF1559" i="1"/>
  <c r="AF1560" i="1"/>
  <c r="AF1561" i="1"/>
  <c r="AF1562" i="1"/>
  <c r="AF1563" i="1"/>
  <c r="AF1564" i="1"/>
  <c r="AF1565" i="1"/>
  <c r="AF1566" i="1"/>
  <c r="AF1567" i="1"/>
  <c r="AF1568" i="1"/>
  <c r="AF1569" i="1"/>
  <c r="AF1570" i="1"/>
  <c r="AF1571" i="1"/>
  <c r="AF1572" i="1"/>
  <c r="AF1573" i="1"/>
  <c r="AF1574" i="1"/>
  <c r="AF1575" i="1"/>
  <c r="AF1576" i="1"/>
  <c r="AF1577" i="1"/>
  <c r="AF1578" i="1"/>
  <c r="AF1579" i="1"/>
  <c r="AF1580" i="1"/>
  <c r="AF1581" i="1"/>
  <c r="AF1582" i="1"/>
  <c r="AF1583" i="1"/>
  <c r="AF1584" i="1"/>
  <c r="AF1585" i="1"/>
  <c r="AF1586" i="1"/>
  <c r="AF1587" i="1"/>
  <c r="AF1588" i="1"/>
  <c r="AF1589" i="1"/>
  <c r="AF1590" i="1"/>
  <c r="AF1591" i="1"/>
  <c r="AF1592" i="1"/>
  <c r="AF1593" i="1"/>
  <c r="AF1594" i="1"/>
  <c r="AF1595" i="1"/>
  <c r="AF1596" i="1"/>
  <c r="AF1597" i="1"/>
  <c r="AF1598" i="1"/>
  <c r="AF1599" i="1"/>
  <c r="AF1600" i="1"/>
  <c r="AF1601" i="1"/>
  <c r="AF1602" i="1"/>
  <c r="AF1603" i="1"/>
  <c r="AF1604" i="1"/>
  <c r="AF1605" i="1"/>
  <c r="AF1606" i="1"/>
  <c r="AF1607" i="1"/>
  <c r="AF1608" i="1"/>
  <c r="AF1609" i="1"/>
  <c r="AF1610" i="1"/>
  <c r="AF1611" i="1"/>
  <c r="AF1612" i="1"/>
  <c r="AF1613" i="1"/>
  <c r="AF1614" i="1"/>
  <c r="AF1615" i="1"/>
  <c r="AF1616" i="1"/>
  <c r="AF1617" i="1"/>
  <c r="AF1618" i="1"/>
  <c r="AF1619" i="1"/>
  <c r="AF1620" i="1"/>
  <c r="AF1621" i="1"/>
  <c r="AF1622" i="1"/>
  <c r="AF1623" i="1"/>
  <c r="AF1624" i="1"/>
  <c r="AF1625" i="1"/>
  <c r="AF1626" i="1"/>
  <c r="AF1627" i="1"/>
  <c r="AF1628" i="1"/>
  <c r="AF1629" i="1"/>
  <c r="AF1630" i="1"/>
  <c r="AF1631" i="1"/>
  <c r="AF1632" i="1"/>
  <c r="AF1633" i="1"/>
  <c r="AF1634" i="1"/>
  <c r="AF1635" i="1"/>
  <c r="AF1636" i="1"/>
  <c r="AF1637" i="1"/>
  <c r="AF1638" i="1"/>
  <c r="AF1639" i="1"/>
  <c r="AF1640" i="1"/>
  <c r="AF1641" i="1"/>
  <c r="AF1642" i="1"/>
  <c r="AF1643" i="1"/>
  <c r="AF1644" i="1"/>
  <c r="AF1645" i="1"/>
  <c r="AF1646" i="1"/>
  <c r="AF1647" i="1"/>
  <c r="AF1648" i="1"/>
  <c r="AF1649" i="1"/>
  <c r="AF1650" i="1"/>
  <c r="AF1651" i="1"/>
  <c r="AF1652" i="1"/>
  <c r="AF1653" i="1"/>
  <c r="AF1654" i="1"/>
  <c r="AF1655" i="1"/>
  <c r="AF1656" i="1"/>
  <c r="AF1657" i="1"/>
  <c r="AF1658" i="1"/>
  <c r="AF1659" i="1"/>
  <c r="AF1660" i="1"/>
  <c r="AF1661" i="1"/>
  <c r="AF1662" i="1"/>
  <c r="AF1663" i="1"/>
  <c r="AF1664" i="1"/>
  <c r="AF1665" i="1"/>
  <c r="AF1666" i="1"/>
  <c r="AF1667" i="1"/>
  <c r="AF1668" i="1"/>
  <c r="AF1669" i="1"/>
  <c r="AF1670" i="1"/>
  <c r="AF1671" i="1"/>
  <c r="AF1672" i="1"/>
  <c r="AF1673" i="1"/>
  <c r="AF1674" i="1"/>
  <c r="AF1675" i="1"/>
  <c r="AF1676" i="1"/>
  <c r="AF1677" i="1"/>
  <c r="AF1678" i="1"/>
  <c r="AF1679" i="1"/>
  <c r="AF1680" i="1"/>
  <c r="AF1681" i="1"/>
  <c r="AF1682" i="1"/>
  <c r="AF1683" i="1"/>
  <c r="AF1684" i="1"/>
  <c r="AF1685" i="1"/>
  <c r="AF1686" i="1"/>
  <c r="AF1687" i="1"/>
  <c r="AF1688" i="1"/>
  <c r="AF1689" i="1"/>
  <c r="AF1690" i="1"/>
  <c r="AF1691" i="1"/>
  <c r="AF1692" i="1"/>
  <c r="AF1693" i="1"/>
  <c r="AF1694" i="1"/>
  <c r="AF1695" i="1"/>
  <c r="AF1696" i="1"/>
  <c r="AF1697" i="1"/>
  <c r="AF1698" i="1"/>
  <c r="AF1699" i="1"/>
  <c r="AF1700" i="1"/>
  <c r="AF1701" i="1"/>
  <c r="AF1702" i="1"/>
  <c r="AF1703" i="1"/>
  <c r="AF1704" i="1"/>
  <c r="AF1705" i="1"/>
  <c r="AF1706" i="1"/>
  <c r="AF1707" i="1"/>
  <c r="AF1708" i="1"/>
  <c r="AF1709" i="1"/>
  <c r="AF1710" i="1"/>
  <c r="AF1711" i="1"/>
  <c r="AF1712" i="1"/>
  <c r="AF1713" i="1"/>
  <c r="AF1714" i="1"/>
  <c r="AF1715" i="1"/>
  <c r="AF1716" i="1"/>
  <c r="AF1717" i="1"/>
  <c r="AF1718" i="1"/>
  <c r="AF1719" i="1"/>
  <c r="AF1720" i="1"/>
  <c r="AF1721" i="1"/>
  <c r="AF1722" i="1"/>
  <c r="AF1723" i="1"/>
  <c r="AF1724" i="1"/>
  <c r="AF1725" i="1"/>
  <c r="AF1726" i="1"/>
  <c r="AF1727" i="1"/>
  <c r="AF1728" i="1"/>
  <c r="AF1729" i="1"/>
  <c r="AF1730" i="1"/>
  <c r="AF1731" i="1"/>
  <c r="AF1732" i="1"/>
  <c r="AF1733" i="1"/>
  <c r="AF1734" i="1"/>
  <c r="AF1735" i="1"/>
  <c r="AF1736" i="1"/>
  <c r="AF1737" i="1"/>
  <c r="AF1738" i="1"/>
  <c r="AF1739" i="1"/>
  <c r="AF1740" i="1"/>
  <c r="AF1741" i="1"/>
  <c r="AF1742" i="1"/>
  <c r="AF1743" i="1"/>
  <c r="AF1744" i="1"/>
  <c r="AF1745" i="1"/>
  <c r="AF1746" i="1"/>
  <c r="AF1747" i="1"/>
  <c r="AF1748" i="1"/>
  <c r="AF1749" i="1"/>
  <c r="AF1750" i="1"/>
  <c r="AF1751" i="1"/>
  <c r="AF1752" i="1"/>
  <c r="AF1753" i="1"/>
  <c r="AF1754" i="1"/>
  <c r="AF1755" i="1"/>
  <c r="AF1756" i="1"/>
  <c r="AF1757" i="1"/>
  <c r="AF1758" i="1"/>
  <c r="AF1759" i="1"/>
  <c r="AF1760" i="1"/>
  <c r="AF1761" i="1"/>
  <c r="AF1762" i="1"/>
  <c r="AF1763" i="1"/>
  <c r="AF1764" i="1"/>
  <c r="AF1765" i="1"/>
  <c r="AF1766" i="1"/>
  <c r="AF1767" i="1"/>
  <c r="AF1768" i="1"/>
  <c r="AF1769" i="1"/>
  <c r="AF1770" i="1"/>
  <c r="AF1771" i="1"/>
  <c r="AF1772" i="1"/>
  <c r="AF1773" i="1"/>
  <c r="AF1774" i="1"/>
  <c r="AF1775" i="1"/>
  <c r="AF1776" i="1"/>
  <c r="AF1777" i="1"/>
  <c r="AF1778" i="1"/>
  <c r="AF1779" i="1"/>
  <c r="AF1780" i="1"/>
  <c r="AF1781" i="1"/>
  <c r="AF1782" i="1"/>
  <c r="AF1783" i="1"/>
  <c r="AF1784" i="1"/>
  <c r="AF1785" i="1"/>
  <c r="AF1786" i="1"/>
  <c r="AF1787" i="1"/>
  <c r="AF1788" i="1"/>
  <c r="AF1789" i="1"/>
  <c r="AF1790" i="1"/>
  <c r="AF1791" i="1"/>
  <c r="AF1792" i="1"/>
  <c r="AF1793" i="1"/>
  <c r="AF1794" i="1"/>
  <c r="AF1795" i="1"/>
  <c r="AF1796" i="1"/>
  <c r="AF1797" i="1"/>
  <c r="AF1798" i="1"/>
  <c r="AF1799" i="1"/>
  <c r="AF1800" i="1"/>
  <c r="AF1801" i="1"/>
  <c r="AF1802" i="1"/>
  <c r="AF1803" i="1"/>
  <c r="AF1804" i="1"/>
  <c r="AF1805" i="1"/>
  <c r="AF1806" i="1"/>
  <c r="AF1807" i="1"/>
  <c r="AF1808" i="1"/>
  <c r="AF1809" i="1"/>
  <c r="AF1810" i="1"/>
  <c r="AF1811" i="1"/>
  <c r="AF1812" i="1"/>
  <c r="AF1813" i="1"/>
  <c r="AF1814" i="1"/>
  <c r="AF1815" i="1"/>
  <c r="AF1816" i="1"/>
  <c r="AF1817" i="1"/>
  <c r="AF1818" i="1"/>
  <c r="AF1819" i="1"/>
  <c r="AF1820" i="1"/>
  <c r="AF1821" i="1"/>
  <c r="AF1822" i="1"/>
  <c r="AF1823" i="1"/>
  <c r="AF1824" i="1"/>
  <c r="AF1825" i="1"/>
  <c r="AF1826" i="1"/>
  <c r="AF1827" i="1"/>
  <c r="AF1828" i="1"/>
  <c r="AF1829" i="1"/>
  <c r="AF1830" i="1"/>
  <c r="AF1831" i="1"/>
  <c r="AF1832" i="1"/>
  <c r="AF1833" i="1"/>
  <c r="AF1834" i="1"/>
  <c r="AF1835" i="1"/>
  <c r="AF1836" i="1"/>
  <c r="AF1837" i="1"/>
  <c r="AF1838" i="1"/>
  <c r="AF1839" i="1"/>
  <c r="AF1840" i="1"/>
  <c r="AF1841" i="1"/>
  <c r="AF1842" i="1"/>
  <c r="AF1843" i="1"/>
  <c r="AF1844" i="1"/>
  <c r="AF1845" i="1"/>
  <c r="AF1846" i="1"/>
  <c r="AF1847" i="1"/>
  <c r="AF1848" i="1"/>
  <c r="AF1849" i="1"/>
  <c r="AF1850" i="1"/>
  <c r="AF1851" i="1"/>
  <c r="AF1852" i="1"/>
  <c r="AF1853" i="1"/>
  <c r="AF1854" i="1"/>
  <c r="AF1855" i="1"/>
  <c r="AF1856" i="1"/>
  <c r="AF1857" i="1"/>
  <c r="AF1858" i="1"/>
  <c r="AF1859" i="1"/>
  <c r="AF1860" i="1"/>
  <c r="AF1861" i="1"/>
  <c r="AF1862" i="1"/>
  <c r="AF1863" i="1"/>
  <c r="AF1864" i="1"/>
  <c r="AF1865" i="1"/>
  <c r="AF1866" i="1"/>
  <c r="AF1867" i="1"/>
  <c r="AF1868" i="1"/>
  <c r="AF1869" i="1"/>
  <c r="AF1870" i="1"/>
  <c r="AF1871" i="1"/>
  <c r="AF1872" i="1"/>
  <c r="AF1873" i="1"/>
  <c r="AF1874" i="1"/>
  <c r="AF1875" i="1"/>
  <c r="AF1876" i="1"/>
  <c r="AF1877" i="1"/>
  <c r="AF1878" i="1"/>
  <c r="AF1879" i="1"/>
  <c r="AF1880" i="1"/>
  <c r="AF1881" i="1"/>
  <c r="AF1882" i="1"/>
  <c r="AF1883" i="1"/>
  <c r="AF1884" i="1"/>
  <c r="AF1885" i="1"/>
  <c r="AF1886" i="1"/>
  <c r="AF1887" i="1"/>
  <c r="AF1888" i="1"/>
  <c r="AF1889" i="1"/>
  <c r="AF1890" i="1"/>
  <c r="AF1891" i="1"/>
  <c r="AF1892" i="1"/>
  <c r="AF1893" i="1"/>
  <c r="AF1894" i="1"/>
  <c r="AF1895" i="1"/>
  <c r="AF1896" i="1"/>
  <c r="AF1897" i="1"/>
  <c r="AF1898" i="1"/>
  <c r="AF1899" i="1"/>
  <c r="AF1900" i="1"/>
  <c r="AF1901" i="1"/>
  <c r="AF1902" i="1"/>
  <c r="AF1903" i="1"/>
  <c r="AF1904" i="1"/>
  <c r="AF1905" i="1"/>
  <c r="AF1906" i="1"/>
  <c r="AF1907" i="1"/>
  <c r="AF1908" i="1"/>
  <c r="AF1909" i="1"/>
  <c r="AF1910" i="1"/>
  <c r="AF1911" i="1"/>
  <c r="AF1912" i="1"/>
  <c r="AF1913" i="1"/>
  <c r="AF1914" i="1"/>
  <c r="AF1915" i="1"/>
  <c r="AF1916" i="1"/>
  <c r="AF1917" i="1"/>
  <c r="AF1918" i="1"/>
  <c r="AF1919" i="1"/>
  <c r="AF1920" i="1"/>
  <c r="AF1921" i="1"/>
  <c r="AF1922" i="1"/>
  <c r="AF1923" i="1"/>
  <c r="AF1924" i="1"/>
  <c r="AF1925" i="1"/>
  <c r="AF1926" i="1"/>
  <c r="AF1927" i="1"/>
  <c r="AF1928" i="1"/>
  <c r="AF1929" i="1"/>
  <c r="AF1930" i="1"/>
  <c r="AF1931" i="1"/>
  <c r="AF1932" i="1"/>
  <c r="AF1933" i="1"/>
  <c r="AF1934" i="1"/>
  <c r="AF1935" i="1"/>
  <c r="AF1936" i="1"/>
  <c r="AF1937" i="1"/>
  <c r="AF1938" i="1"/>
  <c r="AF1939" i="1"/>
  <c r="AF1940" i="1"/>
  <c r="AF1941" i="1"/>
  <c r="AF1942" i="1"/>
  <c r="AF1943" i="1"/>
  <c r="AF1944" i="1"/>
  <c r="AF1945" i="1"/>
  <c r="AF1946" i="1"/>
  <c r="AF1947" i="1"/>
  <c r="AF1948" i="1"/>
  <c r="AF1949" i="1"/>
  <c r="AF1950" i="1"/>
  <c r="AF1951" i="1"/>
  <c r="AF1952" i="1"/>
  <c r="AF1953" i="1"/>
  <c r="AF1954" i="1"/>
  <c r="AF1955" i="1"/>
  <c r="AF1956" i="1"/>
  <c r="AF1957" i="1"/>
  <c r="AF1958" i="1"/>
  <c r="AF1959" i="1"/>
  <c r="AF1960" i="1"/>
  <c r="AF1961" i="1"/>
  <c r="AF1962" i="1"/>
  <c r="AF1963" i="1"/>
  <c r="AF1964" i="1"/>
  <c r="AF1965" i="1"/>
  <c r="AF1966" i="1"/>
  <c r="AF1967" i="1"/>
  <c r="AF1968" i="1"/>
  <c r="AF1969" i="1"/>
  <c r="AF1970" i="1"/>
  <c r="AF1971" i="1"/>
  <c r="AF1972" i="1"/>
  <c r="AF1973" i="1"/>
  <c r="AF1974" i="1"/>
  <c r="AF1975" i="1"/>
  <c r="AF1976" i="1"/>
  <c r="AF1977" i="1"/>
  <c r="AF1978" i="1"/>
  <c r="AF1979" i="1"/>
  <c r="AF1980" i="1"/>
  <c r="AF1981" i="1"/>
  <c r="AF1982" i="1"/>
  <c r="AF1983" i="1"/>
  <c r="AF1984" i="1"/>
  <c r="AF1985" i="1"/>
  <c r="AF1986" i="1"/>
  <c r="AF1987" i="1"/>
  <c r="AF1988" i="1"/>
  <c r="AF1989" i="1"/>
  <c r="AF1990" i="1"/>
  <c r="AF1991" i="1"/>
  <c r="AF1992" i="1"/>
  <c r="AF1993" i="1"/>
  <c r="AF1994" i="1"/>
  <c r="AF1995" i="1"/>
  <c r="AF1996" i="1"/>
  <c r="AF1997" i="1"/>
  <c r="AF1998" i="1"/>
  <c r="AF1999" i="1"/>
  <c r="AF2000" i="1"/>
  <c r="AF2001" i="1"/>
  <c r="AF2002" i="1"/>
  <c r="AF2003" i="1"/>
  <c r="AF2004" i="1"/>
  <c r="AF2005" i="1"/>
  <c r="AF2006" i="1"/>
  <c r="AF2007" i="1"/>
  <c r="AF2008" i="1"/>
  <c r="AF2009" i="1"/>
  <c r="AF2010" i="1"/>
  <c r="AF2011" i="1"/>
  <c r="AF2012" i="1"/>
  <c r="AF2013" i="1"/>
  <c r="AF2014" i="1"/>
  <c r="AF2015" i="1"/>
  <c r="AF2016" i="1"/>
  <c r="AF2017" i="1"/>
  <c r="AF2018" i="1"/>
  <c r="AF2019" i="1"/>
  <c r="AF2020" i="1"/>
  <c r="AF2021" i="1"/>
  <c r="AF2022" i="1"/>
  <c r="AF2023" i="1"/>
  <c r="AF2024" i="1"/>
  <c r="AF2025" i="1"/>
  <c r="AF2026" i="1"/>
  <c r="AF2027" i="1"/>
  <c r="AF2028" i="1"/>
  <c r="AF2029" i="1"/>
  <c r="AF2030" i="1"/>
  <c r="AF2031" i="1"/>
  <c r="AF2032" i="1"/>
  <c r="AF2033" i="1"/>
  <c r="AF2034" i="1"/>
  <c r="AF2035" i="1"/>
  <c r="AF2036" i="1"/>
  <c r="AF2037" i="1"/>
  <c r="AF2038" i="1"/>
  <c r="AF2039" i="1"/>
  <c r="AF2040" i="1"/>
  <c r="AF2041" i="1"/>
  <c r="AF2042" i="1"/>
  <c r="AF2043" i="1"/>
  <c r="AF2044" i="1"/>
  <c r="AF2045" i="1"/>
  <c r="AF2046" i="1"/>
  <c r="AF2047" i="1"/>
  <c r="AF2048" i="1"/>
  <c r="AF2049" i="1"/>
  <c r="AF2050" i="1"/>
  <c r="AF2051" i="1"/>
  <c r="AF2052" i="1"/>
  <c r="AF2053" i="1"/>
  <c r="AF2054" i="1"/>
  <c r="AF2055" i="1"/>
  <c r="AF2056" i="1"/>
  <c r="AF2057" i="1"/>
  <c r="AF2058" i="1"/>
  <c r="AF2059" i="1"/>
  <c r="AF2060" i="1"/>
  <c r="AF2061" i="1"/>
  <c r="AF2062" i="1"/>
  <c r="AF2063" i="1"/>
  <c r="AF2064" i="1"/>
  <c r="AF2065" i="1"/>
  <c r="AF2066" i="1"/>
  <c r="AF2067" i="1"/>
  <c r="AF2068" i="1"/>
  <c r="AF2069" i="1"/>
  <c r="AF2070" i="1"/>
  <c r="AF2071" i="1"/>
  <c r="AF2072" i="1"/>
  <c r="AF2073" i="1"/>
  <c r="AF2074" i="1"/>
  <c r="AF2075" i="1"/>
  <c r="AF2076" i="1"/>
  <c r="AF2077" i="1"/>
  <c r="AF2078" i="1"/>
  <c r="AF2079" i="1"/>
  <c r="AF2080" i="1"/>
  <c r="AF2081" i="1"/>
  <c r="AF2082" i="1"/>
  <c r="AF2083" i="1"/>
  <c r="AF2084" i="1"/>
  <c r="AF2085" i="1"/>
  <c r="AF2086" i="1"/>
  <c r="AF2087" i="1"/>
  <c r="AF2088" i="1"/>
  <c r="AF2089" i="1"/>
  <c r="AF2090" i="1"/>
  <c r="AF2091" i="1"/>
  <c r="AF2092" i="1"/>
  <c r="AF2093" i="1"/>
  <c r="AF2094" i="1"/>
  <c r="AF2095" i="1"/>
  <c r="AF2096" i="1"/>
  <c r="AF2097" i="1"/>
  <c r="AF2098" i="1"/>
  <c r="AF2099" i="1"/>
  <c r="AF2100" i="1"/>
  <c r="AF2101" i="1"/>
  <c r="AF2102" i="1"/>
  <c r="AF2103" i="1"/>
  <c r="AF2104" i="1"/>
  <c r="AF2105" i="1"/>
  <c r="AF2106" i="1"/>
  <c r="AF2107" i="1"/>
  <c r="AF2108" i="1"/>
  <c r="AF2109" i="1"/>
  <c r="AF2110" i="1"/>
  <c r="AF2111" i="1"/>
  <c r="AF2112" i="1"/>
  <c r="AF2113" i="1"/>
  <c r="AF2114" i="1"/>
  <c r="AF2115" i="1"/>
  <c r="AF2116" i="1"/>
  <c r="AF2117" i="1"/>
  <c r="AF2118" i="1"/>
  <c r="AF2119" i="1"/>
  <c r="AF2120" i="1"/>
  <c r="AF2121" i="1"/>
  <c r="AF2122" i="1"/>
  <c r="AF2123" i="1"/>
  <c r="AF2124" i="1"/>
  <c r="AF2125" i="1"/>
  <c r="AF2126" i="1"/>
  <c r="AF2127" i="1"/>
  <c r="AF2128" i="1"/>
  <c r="AF2129" i="1"/>
  <c r="AF2130" i="1"/>
  <c r="AF2131" i="1"/>
  <c r="AF2132" i="1"/>
  <c r="AF2133" i="1"/>
  <c r="AF2134" i="1"/>
  <c r="AF2135" i="1"/>
  <c r="AF2136" i="1"/>
  <c r="AF2137" i="1"/>
  <c r="AF2138" i="1"/>
  <c r="AF2139" i="1"/>
  <c r="AF2140" i="1"/>
  <c r="AF2141" i="1"/>
  <c r="AF2142" i="1"/>
  <c r="AF2143" i="1"/>
  <c r="AF2144" i="1"/>
  <c r="AF2145" i="1"/>
  <c r="AF2146" i="1"/>
  <c r="AF2147" i="1"/>
  <c r="AF2148" i="1"/>
  <c r="AF2149" i="1"/>
  <c r="AF2150" i="1"/>
  <c r="AF2151" i="1"/>
  <c r="AF2152" i="1"/>
  <c r="AF2153" i="1"/>
  <c r="AF2154" i="1"/>
  <c r="AF2155" i="1"/>
  <c r="AF2156" i="1"/>
  <c r="AF2157" i="1"/>
  <c r="AF2158" i="1"/>
  <c r="AF2159" i="1"/>
  <c r="AF2160" i="1"/>
  <c r="AF2161" i="1"/>
  <c r="AF2162" i="1"/>
  <c r="AF2163" i="1"/>
  <c r="AF2164" i="1"/>
  <c r="AF2165" i="1"/>
  <c r="AF2166" i="1"/>
  <c r="AF2167" i="1"/>
  <c r="AF2168" i="1"/>
  <c r="AF2169" i="1"/>
  <c r="AF2170" i="1"/>
  <c r="AF2171" i="1"/>
  <c r="AF2172" i="1"/>
  <c r="AF2173" i="1"/>
  <c r="AF2174" i="1"/>
  <c r="AF2175" i="1"/>
  <c r="AF2176" i="1"/>
  <c r="AF2177" i="1"/>
  <c r="AF2178" i="1"/>
  <c r="AF2179" i="1"/>
  <c r="AF2180" i="1"/>
  <c r="AF2181" i="1"/>
  <c r="AF2182" i="1"/>
  <c r="AF2183" i="1"/>
  <c r="AF2184" i="1"/>
  <c r="AF2185" i="1"/>
  <c r="AF2186" i="1"/>
  <c r="AF2187" i="1"/>
  <c r="AF2188" i="1"/>
  <c r="AF2189" i="1"/>
  <c r="AF2190" i="1"/>
  <c r="AF2191" i="1"/>
  <c r="AF2192" i="1"/>
  <c r="AF2193" i="1"/>
  <c r="AF2194" i="1"/>
  <c r="AF2195" i="1"/>
  <c r="AF2196" i="1"/>
  <c r="AF2197" i="1"/>
  <c r="AF2198" i="1"/>
  <c r="AF2199" i="1"/>
  <c r="AF2200" i="1"/>
  <c r="AF2201" i="1"/>
  <c r="AF2202" i="1"/>
  <c r="AF2203" i="1"/>
  <c r="AF2204" i="1"/>
  <c r="AF2205" i="1"/>
  <c r="AF2206" i="1"/>
  <c r="AF2207" i="1"/>
  <c r="AF2208" i="1"/>
  <c r="AF2209" i="1"/>
  <c r="AF2210" i="1"/>
  <c r="AF2211" i="1"/>
  <c r="AF2212" i="1"/>
  <c r="AF2213" i="1"/>
  <c r="AF2214" i="1"/>
  <c r="AF2215" i="1"/>
  <c r="AF2216" i="1"/>
  <c r="AF2217" i="1"/>
  <c r="AF2218" i="1"/>
  <c r="AF2219" i="1"/>
  <c r="AF2220" i="1"/>
  <c r="AF2221" i="1"/>
  <c r="AF2222" i="1"/>
  <c r="AF2223" i="1"/>
  <c r="AF2224" i="1"/>
  <c r="AF2225" i="1"/>
  <c r="AF2226" i="1"/>
  <c r="AF2227" i="1"/>
  <c r="AF2228" i="1"/>
  <c r="AF2229" i="1"/>
  <c r="AF2230" i="1"/>
  <c r="AF2231" i="1"/>
  <c r="AF2232" i="1"/>
  <c r="AF2233" i="1"/>
  <c r="AF2234" i="1"/>
  <c r="AF2235" i="1"/>
  <c r="AF2236" i="1"/>
  <c r="AF2237" i="1"/>
  <c r="AF2238" i="1"/>
  <c r="AF2239" i="1"/>
  <c r="AF2240" i="1"/>
  <c r="AF2241" i="1"/>
  <c r="AF2242" i="1"/>
  <c r="AF2243" i="1"/>
  <c r="AF2244" i="1"/>
  <c r="AF2245" i="1"/>
  <c r="AF2246" i="1"/>
  <c r="AF2247" i="1"/>
  <c r="AF2248" i="1"/>
  <c r="AF2249" i="1"/>
  <c r="AF2250" i="1"/>
  <c r="AF2251" i="1"/>
  <c r="AF2252" i="1"/>
  <c r="AF2253" i="1"/>
  <c r="AF2254" i="1"/>
  <c r="AF2255" i="1"/>
  <c r="AF2256" i="1"/>
  <c r="AF2257" i="1"/>
  <c r="AF2258" i="1"/>
  <c r="AF2259" i="1"/>
  <c r="AF2260" i="1"/>
  <c r="AF2261" i="1"/>
  <c r="AF2262" i="1"/>
  <c r="AF2263" i="1"/>
  <c r="AF2264" i="1"/>
  <c r="AF2265" i="1"/>
  <c r="AF2266" i="1"/>
  <c r="AF2267" i="1"/>
  <c r="AF2268" i="1"/>
  <c r="AF2269" i="1"/>
  <c r="AF2270" i="1"/>
  <c r="AF2271" i="1"/>
  <c r="AF2272" i="1"/>
  <c r="AF2273" i="1"/>
  <c r="AF2274" i="1"/>
  <c r="AF2275" i="1"/>
  <c r="AF2276" i="1"/>
  <c r="AF2277" i="1"/>
  <c r="AF2278" i="1"/>
  <c r="AF2279" i="1"/>
  <c r="AF2280" i="1"/>
  <c r="AF2281" i="1"/>
  <c r="AF2282" i="1"/>
  <c r="AF2283" i="1"/>
  <c r="AF2284" i="1"/>
  <c r="AF2285" i="1"/>
  <c r="AF2286" i="1"/>
  <c r="AF2287" i="1"/>
  <c r="AF2288" i="1"/>
  <c r="AF2289" i="1"/>
  <c r="AF2290" i="1"/>
  <c r="AF2291" i="1"/>
  <c r="AF2292" i="1"/>
  <c r="AF2293" i="1"/>
  <c r="AF2294" i="1"/>
  <c r="AF2295" i="1"/>
  <c r="AF2296" i="1"/>
  <c r="AF2297" i="1"/>
  <c r="AF2298" i="1"/>
  <c r="AF2299" i="1"/>
  <c r="AF2300" i="1"/>
  <c r="AF2301" i="1"/>
  <c r="AF2302" i="1"/>
  <c r="AF2303" i="1"/>
  <c r="AF2304" i="1"/>
  <c r="AF2305" i="1"/>
  <c r="AF2306" i="1"/>
  <c r="AF2307" i="1"/>
  <c r="AF2308" i="1"/>
  <c r="AF2309" i="1"/>
  <c r="AF2310" i="1"/>
  <c r="AF2311" i="1"/>
  <c r="AF2312" i="1"/>
  <c r="AF2313" i="1"/>
  <c r="AF2314" i="1"/>
  <c r="AF2315" i="1"/>
  <c r="AF2316" i="1"/>
  <c r="AF2317" i="1"/>
  <c r="AF2318" i="1"/>
  <c r="AF2319" i="1"/>
  <c r="AF2320" i="1"/>
  <c r="AF2321" i="1"/>
  <c r="AF2322" i="1"/>
  <c r="AF2323" i="1"/>
  <c r="AF2324" i="1"/>
  <c r="AF2325" i="1"/>
  <c r="AF2326" i="1"/>
  <c r="AF2327" i="1"/>
  <c r="AF2328" i="1"/>
  <c r="AF2329" i="1"/>
  <c r="AF2330" i="1"/>
  <c r="AF2331" i="1"/>
  <c r="AF2332" i="1"/>
  <c r="AF2333" i="1"/>
  <c r="AF2334" i="1"/>
  <c r="AF2335" i="1"/>
  <c r="AF2336" i="1"/>
  <c r="AF2337" i="1"/>
  <c r="AF2338" i="1"/>
  <c r="AF2339" i="1"/>
  <c r="AF2340" i="1"/>
  <c r="AF2341" i="1"/>
  <c r="AF2342" i="1"/>
  <c r="AF2343" i="1"/>
  <c r="AF2344" i="1"/>
  <c r="AF2345" i="1"/>
  <c r="AF2346" i="1"/>
  <c r="AF2347" i="1"/>
  <c r="AF2348" i="1"/>
  <c r="AF2349" i="1"/>
  <c r="AF2350" i="1"/>
  <c r="AF2351" i="1"/>
  <c r="AF2352" i="1"/>
  <c r="AF2353" i="1"/>
  <c r="AF2354" i="1"/>
  <c r="AF2355" i="1"/>
  <c r="AF2356" i="1"/>
  <c r="AF2357" i="1"/>
  <c r="AF2358" i="1"/>
  <c r="AF2359" i="1"/>
  <c r="AF2360" i="1"/>
  <c r="AF2361" i="1"/>
  <c r="AF2362" i="1"/>
  <c r="AF2363" i="1"/>
  <c r="AF2364" i="1"/>
  <c r="AF2365" i="1"/>
  <c r="AF2366" i="1"/>
  <c r="AF2367" i="1"/>
  <c r="AF2368" i="1"/>
  <c r="AF2369" i="1"/>
  <c r="AF2370" i="1"/>
  <c r="AF2371" i="1"/>
  <c r="AF2372" i="1"/>
  <c r="AF2373" i="1"/>
  <c r="AF2374" i="1"/>
  <c r="AF2375" i="1"/>
  <c r="AF2376" i="1"/>
  <c r="AF2377" i="1"/>
  <c r="AF2378" i="1"/>
  <c r="AF2379" i="1"/>
  <c r="AF2380" i="1"/>
  <c r="AF2381" i="1"/>
  <c r="AF2382" i="1"/>
  <c r="AF2383" i="1"/>
  <c r="AF2384" i="1"/>
  <c r="AF2385" i="1"/>
  <c r="AF2386" i="1"/>
  <c r="AF2387" i="1"/>
  <c r="AF2388" i="1"/>
  <c r="AF2389" i="1"/>
  <c r="AF2390" i="1"/>
  <c r="AF2391" i="1"/>
  <c r="AF2392" i="1"/>
  <c r="AF2393" i="1"/>
  <c r="AF2394" i="1"/>
  <c r="AF2395" i="1"/>
  <c r="AF2396" i="1"/>
  <c r="AF2397" i="1"/>
  <c r="AF2398" i="1"/>
  <c r="AF2399" i="1"/>
  <c r="AF2400" i="1"/>
  <c r="AF2401" i="1"/>
  <c r="AF2402" i="1"/>
  <c r="AF2403" i="1"/>
  <c r="AF2404" i="1"/>
  <c r="AF2405" i="1"/>
  <c r="AF2406" i="1"/>
  <c r="AF2407" i="1"/>
  <c r="AF2408" i="1"/>
  <c r="AF2409" i="1"/>
  <c r="AF2410" i="1"/>
  <c r="AF2411" i="1"/>
  <c r="AF2412" i="1"/>
  <c r="AF2413" i="1"/>
  <c r="AF2414" i="1"/>
  <c r="AF2415" i="1"/>
  <c r="AF2416" i="1"/>
  <c r="AF2417" i="1"/>
  <c r="AF2418" i="1"/>
  <c r="AF2419" i="1"/>
  <c r="AF2420" i="1"/>
  <c r="AF2421" i="1"/>
  <c r="AF2422" i="1"/>
  <c r="AF2423" i="1"/>
  <c r="AF2424" i="1"/>
  <c r="AF2425" i="1"/>
  <c r="AF2426" i="1"/>
  <c r="AF2427" i="1"/>
  <c r="AF2428" i="1"/>
  <c r="AF2429" i="1"/>
  <c r="AF2430" i="1"/>
  <c r="AF2431" i="1"/>
  <c r="AF2432" i="1"/>
  <c r="AF2433" i="1"/>
  <c r="AF2434" i="1"/>
  <c r="AF2435" i="1"/>
  <c r="AF2436" i="1"/>
  <c r="AF2437" i="1"/>
  <c r="AF2438" i="1"/>
  <c r="AF2439" i="1"/>
  <c r="AF2440" i="1"/>
  <c r="AF2441" i="1"/>
  <c r="AF2442" i="1"/>
  <c r="AF2443" i="1"/>
  <c r="AF2444" i="1"/>
  <c r="AF2445" i="1"/>
  <c r="AF2446" i="1"/>
  <c r="AF2447" i="1"/>
  <c r="AF2448" i="1"/>
  <c r="AF2449" i="1"/>
  <c r="AF2450" i="1"/>
  <c r="AF2451" i="1"/>
  <c r="AF2452" i="1"/>
  <c r="AF2453" i="1"/>
  <c r="AF2454" i="1"/>
  <c r="AF2455" i="1"/>
  <c r="AF2456" i="1"/>
  <c r="AF2457" i="1"/>
  <c r="AF2458" i="1"/>
  <c r="AF2459" i="1"/>
  <c r="AF2460" i="1"/>
  <c r="AF2461" i="1"/>
  <c r="AF2462" i="1"/>
  <c r="AF2463" i="1"/>
  <c r="AF2464" i="1"/>
  <c r="AF2465" i="1"/>
  <c r="AF2466" i="1"/>
  <c r="AF2467" i="1"/>
  <c r="AF2468" i="1"/>
  <c r="AF2469" i="1"/>
  <c r="AF2470" i="1"/>
  <c r="AF2471" i="1"/>
  <c r="AF2472" i="1"/>
  <c r="AF2473" i="1"/>
  <c r="AF2474" i="1"/>
  <c r="AF2475" i="1"/>
  <c r="AF2476" i="1"/>
  <c r="AF2477" i="1"/>
  <c r="AF2478" i="1"/>
  <c r="AF2479" i="1"/>
  <c r="AF2480" i="1"/>
  <c r="AF2481" i="1"/>
  <c r="AF2482" i="1"/>
  <c r="AF2483" i="1"/>
  <c r="AF2484" i="1"/>
  <c r="AF2485" i="1"/>
  <c r="AF2486" i="1"/>
  <c r="AF2487" i="1"/>
  <c r="AF2488" i="1"/>
  <c r="AF2489" i="1"/>
  <c r="AF2490" i="1"/>
  <c r="AF2491" i="1"/>
  <c r="AF2492" i="1"/>
  <c r="AF2493" i="1"/>
  <c r="AF2494" i="1"/>
  <c r="AF2495" i="1"/>
  <c r="AF2496" i="1"/>
  <c r="AF2497" i="1"/>
  <c r="AF2498" i="1"/>
  <c r="AF2499" i="1"/>
  <c r="AF2500" i="1"/>
  <c r="AF2501" i="1"/>
  <c r="AF2502" i="1"/>
  <c r="AF2503" i="1"/>
  <c r="AF2504" i="1"/>
  <c r="AF2505" i="1"/>
  <c r="AF2506" i="1"/>
  <c r="AF2507" i="1"/>
  <c r="AF2508" i="1"/>
  <c r="AF2509" i="1"/>
  <c r="AF2510" i="1"/>
  <c r="AF2511" i="1"/>
  <c r="AF2512" i="1"/>
  <c r="AF2513" i="1"/>
  <c r="AF2514" i="1"/>
  <c r="AF2515" i="1"/>
  <c r="AF2516" i="1"/>
  <c r="AF2517" i="1"/>
  <c r="AF2518" i="1"/>
  <c r="AF2519" i="1"/>
  <c r="AF2520" i="1"/>
  <c r="AF2521" i="1"/>
  <c r="AF2522" i="1"/>
  <c r="AF2523" i="1"/>
  <c r="AF2524" i="1"/>
  <c r="AF2525" i="1"/>
  <c r="AF2526" i="1"/>
  <c r="AF2527" i="1"/>
  <c r="AF2528" i="1"/>
  <c r="AF2529" i="1"/>
  <c r="AF2530" i="1"/>
  <c r="AF2531" i="1"/>
  <c r="AF2532" i="1"/>
  <c r="AF2533" i="1"/>
  <c r="AF2534" i="1"/>
  <c r="AF2535" i="1"/>
  <c r="AF2536" i="1"/>
  <c r="AF2537" i="1"/>
  <c r="AF2538" i="1"/>
  <c r="AF2539" i="1"/>
  <c r="AF2540" i="1"/>
  <c r="AF2541" i="1"/>
  <c r="AF2542" i="1"/>
  <c r="AF2543" i="1"/>
  <c r="AF2544" i="1"/>
  <c r="AF2545" i="1"/>
  <c r="AF2546" i="1"/>
  <c r="AF2547" i="1"/>
  <c r="AF2548" i="1"/>
  <c r="AF2549" i="1"/>
  <c r="AF2550" i="1"/>
  <c r="AF2551" i="1"/>
  <c r="AF2552" i="1"/>
  <c r="AF2553" i="1"/>
  <c r="AF2554" i="1"/>
  <c r="AF2555" i="1"/>
  <c r="AF2556" i="1"/>
  <c r="AF2557" i="1"/>
  <c r="AF2558" i="1"/>
  <c r="AF2559" i="1"/>
  <c r="AF2560" i="1"/>
  <c r="AF2561" i="1"/>
  <c r="AF2562" i="1"/>
  <c r="AF2563" i="1"/>
  <c r="AF2564" i="1"/>
  <c r="AF2565" i="1"/>
  <c r="AF2566" i="1"/>
  <c r="AF2567" i="1"/>
  <c r="AF2568" i="1"/>
  <c r="AF2569" i="1"/>
  <c r="AF2570" i="1"/>
  <c r="AF2571" i="1"/>
  <c r="AF2572" i="1"/>
  <c r="AF2573" i="1"/>
  <c r="AF2574" i="1"/>
  <c r="AF2575" i="1"/>
  <c r="AF2576" i="1"/>
  <c r="AF2577" i="1"/>
  <c r="AF2578" i="1"/>
  <c r="AF2579" i="1"/>
  <c r="AF2580" i="1"/>
  <c r="AF2581" i="1"/>
  <c r="AF2582" i="1"/>
  <c r="AF2583" i="1"/>
  <c r="AF2584" i="1"/>
  <c r="AF2585" i="1"/>
  <c r="AF2586" i="1"/>
  <c r="AF2587" i="1"/>
  <c r="AF2588" i="1"/>
  <c r="AF2589" i="1"/>
  <c r="AF2590" i="1"/>
  <c r="AF2591" i="1"/>
  <c r="AF2592" i="1"/>
  <c r="AF2593" i="1"/>
  <c r="AF2594" i="1"/>
  <c r="AF2595" i="1"/>
  <c r="AF2596" i="1"/>
  <c r="AF2597" i="1"/>
  <c r="AF2598" i="1"/>
  <c r="AF2599" i="1"/>
  <c r="AF2600" i="1"/>
  <c r="AF2601" i="1"/>
  <c r="AF2602" i="1"/>
  <c r="AF2603" i="1"/>
  <c r="AF2604" i="1"/>
  <c r="AF2605" i="1"/>
  <c r="AF2606" i="1"/>
  <c r="AF2607" i="1"/>
  <c r="AF2608" i="1"/>
  <c r="AF2609" i="1"/>
  <c r="AF2610" i="1"/>
  <c r="AF2611" i="1"/>
  <c r="AF2612" i="1"/>
  <c r="AF2613" i="1"/>
  <c r="AF2614" i="1"/>
  <c r="AF2615" i="1"/>
  <c r="AF2616" i="1"/>
  <c r="AF2617" i="1"/>
  <c r="AF2618" i="1"/>
  <c r="AF2619" i="1"/>
  <c r="AF2620" i="1"/>
  <c r="AF2621" i="1"/>
  <c r="AF2622" i="1"/>
  <c r="AF2623" i="1"/>
  <c r="AF2624" i="1"/>
  <c r="AF2625" i="1"/>
  <c r="AF2626" i="1"/>
  <c r="AF2627" i="1"/>
  <c r="AF2628" i="1"/>
  <c r="AF2629" i="1"/>
  <c r="AF2630" i="1"/>
  <c r="AF2631" i="1"/>
  <c r="AF2632" i="1"/>
  <c r="AF2633" i="1"/>
  <c r="AF2634" i="1"/>
  <c r="AF2635" i="1"/>
  <c r="AF2636" i="1"/>
  <c r="AF2637" i="1"/>
  <c r="AF2638" i="1"/>
  <c r="AF2639" i="1"/>
  <c r="AF2640" i="1"/>
  <c r="AF2641" i="1"/>
  <c r="AF2642" i="1"/>
  <c r="AF2643" i="1"/>
  <c r="AF2644" i="1"/>
  <c r="AF2645" i="1"/>
  <c r="AF2646" i="1"/>
  <c r="AF2647" i="1"/>
  <c r="AF2648" i="1"/>
  <c r="AF2649" i="1"/>
  <c r="AF2650" i="1"/>
  <c r="AF2651" i="1"/>
  <c r="AF2652" i="1"/>
  <c r="AF2653" i="1"/>
  <c r="AF2654" i="1"/>
  <c r="AF2655" i="1"/>
  <c r="AF2656" i="1"/>
  <c r="AF2657" i="1"/>
  <c r="AF2658" i="1"/>
  <c r="AF2659" i="1"/>
  <c r="AF2660" i="1"/>
  <c r="AF2661" i="1"/>
  <c r="AF2662" i="1"/>
  <c r="AF2663" i="1"/>
  <c r="AF2664" i="1"/>
  <c r="AF2665" i="1"/>
  <c r="AF2666" i="1"/>
  <c r="AF2667" i="1"/>
  <c r="AF2668" i="1"/>
  <c r="AF2669" i="1"/>
  <c r="AF2670" i="1"/>
  <c r="AF2671" i="1"/>
  <c r="AF2672" i="1"/>
  <c r="AF2673" i="1"/>
  <c r="AF2674" i="1"/>
  <c r="AF2675" i="1"/>
  <c r="AF2676" i="1"/>
  <c r="AF2677" i="1"/>
  <c r="AF2678" i="1"/>
  <c r="AF2679" i="1"/>
  <c r="AF2680" i="1"/>
  <c r="AF2681" i="1"/>
  <c r="AF2682" i="1"/>
  <c r="AF2683" i="1"/>
  <c r="AF2684" i="1"/>
  <c r="AF2685" i="1"/>
  <c r="AF2686" i="1"/>
  <c r="AF2687" i="1"/>
  <c r="AF2688" i="1"/>
  <c r="AF2689" i="1"/>
  <c r="AF2690" i="1"/>
  <c r="AF2691" i="1"/>
  <c r="AF2692" i="1"/>
  <c r="AF2693" i="1"/>
  <c r="AF2694" i="1"/>
  <c r="AF2695" i="1"/>
  <c r="AF2696" i="1"/>
  <c r="AF2697" i="1"/>
  <c r="AF2698" i="1"/>
  <c r="AF2699" i="1"/>
  <c r="AF2700" i="1"/>
  <c r="AF2701" i="1"/>
  <c r="AF2702" i="1"/>
  <c r="AF2703" i="1"/>
  <c r="AF2704" i="1"/>
  <c r="AF2705" i="1"/>
  <c r="AF2706" i="1"/>
  <c r="AF2707" i="1"/>
  <c r="AF2708" i="1"/>
  <c r="AF2709" i="1"/>
  <c r="AF2710" i="1"/>
  <c r="AF2711" i="1"/>
  <c r="AF2712" i="1"/>
  <c r="AF2713" i="1"/>
  <c r="AF2714" i="1"/>
  <c r="AF2715" i="1"/>
  <c r="AF2716" i="1"/>
  <c r="AF2717" i="1"/>
  <c r="AF2718" i="1"/>
  <c r="AF2719" i="1"/>
  <c r="AF2720" i="1"/>
  <c r="AF2721" i="1"/>
  <c r="AF2722" i="1"/>
  <c r="AF2723" i="1"/>
  <c r="AF2724" i="1"/>
  <c r="AF2725" i="1"/>
  <c r="AF2726" i="1"/>
  <c r="AF2727" i="1"/>
  <c r="AF2728" i="1"/>
  <c r="AF2729" i="1"/>
  <c r="AF2730" i="1"/>
  <c r="AF2731" i="1"/>
  <c r="AF2732" i="1"/>
  <c r="AF2733" i="1"/>
  <c r="AF2734" i="1"/>
  <c r="AF2735" i="1"/>
  <c r="AF2736" i="1"/>
  <c r="AF2737" i="1"/>
  <c r="AF2738" i="1"/>
  <c r="AF2739" i="1"/>
  <c r="AF2740" i="1"/>
  <c r="AF2741" i="1"/>
  <c r="AF2742" i="1"/>
  <c r="AF2743" i="1"/>
  <c r="AF2744" i="1"/>
  <c r="AF2745" i="1"/>
  <c r="AF2746" i="1"/>
  <c r="AF2747" i="1"/>
  <c r="AF2748" i="1"/>
  <c r="AF2749" i="1"/>
  <c r="AF2750" i="1"/>
  <c r="AF2751" i="1"/>
  <c r="AF2752" i="1"/>
  <c r="AF2753" i="1"/>
  <c r="AF2754" i="1"/>
  <c r="AF2755" i="1"/>
  <c r="AF2756" i="1"/>
  <c r="AF2757" i="1"/>
  <c r="AF2758" i="1"/>
  <c r="AF2759" i="1"/>
  <c r="AF2760" i="1"/>
  <c r="AF2761" i="1"/>
  <c r="AF2762" i="1"/>
  <c r="AF2763" i="1"/>
  <c r="AF2764" i="1"/>
  <c r="AF2765" i="1"/>
  <c r="AF2766" i="1"/>
  <c r="AF2767" i="1"/>
  <c r="AF2768" i="1"/>
  <c r="AF2769" i="1"/>
  <c r="AF2770" i="1"/>
  <c r="AF2771" i="1"/>
  <c r="AF2772" i="1"/>
  <c r="AF2773" i="1"/>
  <c r="AF2774" i="1"/>
  <c r="AF2775" i="1"/>
  <c r="AF2776" i="1"/>
  <c r="AF2777" i="1"/>
  <c r="AF2778" i="1"/>
  <c r="AF2779" i="1"/>
  <c r="AF2780" i="1"/>
  <c r="AF2781" i="1"/>
  <c r="AF2782" i="1"/>
  <c r="AF2783" i="1"/>
  <c r="AF2784" i="1"/>
  <c r="AF2785" i="1"/>
  <c r="AF2786" i="1"/>
  <c r="AF2787" i="1"/>
  <c r="AF2788" i="1"/>
  <c r="AF2789" i="1"/>
  <c r="AF2790" i="1"/>
  <c r="AF2791" i="1"/>
  <c r="AF2792" i="1"/>
  <c r="AF2793" i="1"/>
  <c r="AF2794" i="1"/>
  <c r="AF2795" i="1"/>
  <c r="AF2796" i="1"/>
  <c r="AF2797" i="1"/>
  <c r="AF2798" i="1"/>
  <c r="AF2799" i="1"/>
  <c r="AF2800" i="1"/>
  <c r="AF2801" i="1"/>
  <c r="AF2802" i="1"/>
  <c r="AF2803" i="1"/>
  <c r="AF2804" i="1"/>
  <c r="AF2805" i="1"/>
  <c r="AF2806" i="1"/>
  <c r="AF2807" i="1"/>
  <c r="AF2808" i="1"/>
  <c r="AF2809" i="1"/>
  <c r="AF2810" i="1"/>
  <c r="AF2811" i="1"/>
  <c r="AF2812" i="1"/>
  <c r="AF2813" i="1"/>
  <c r="AF2814" i="1"/>
  <c r="AF2815" i="1"/>
  <c r="AF2816" i="1"/>
  <c r="AF2817" i="1"/>
  <c r="AF2818" i="1"/>
  <c r="AF2819" i="1"/>
  <c r="AF2820" i="1"/>
  <c r="AF2821" i="1"/>
  <c r="AF2822" i="1"/>
  <c r="AF2823" i="1"/>
  <c r="AF2824" i="1"/>
  <c r="AF2825" i="1"/>
  <c r="AF2826" i="1"/>
  <c r="AF2827" i="1"/>
  <c r="AF2828" i="1"/>
  <c r="AF2829" i="1"/>
  <c r="AF2830" i="1"/>
  <c r="AF2831" i="1"/>
  <c r="AF2832" i="1"/>
  <c r="AF2833" i="1"/>
  <c r="AF2834" i="1"/>
  <c r="AF2835" i="1"/>
  <c r="AF2836" i="1"/>
  <c r="AF2837" i="1"/>
  <c r="AF2838" i="1"/>
  <c r="AF2839" i="1"/>
  <c r="AF2840" i="1"/>
  <c r="AF2841" i="1"/>
  <c r="AF2842" i="1"/>
  <c r="AF2843" i="1"/>
  <c r="AF2844" i="1"/>
  <c r="AF2845" i="1"/>
  <c r="AF2846" i="1"/>
  <c r="AF2847" i="1"/>
  <c r="AF2848" i="1"/>
  <c r="AF2849" i="1"/>
  <c r="AF2850" i="1"/>
  <c r="AF2851" i="1"/>
  <c r="AF2852" i="1"/>
  <c r="AF2853" i="1"/>
  <c r="AF2854" i="1"/>
  <c r="AF2855" i="1"/>
  <c r="AF2856" i="1"/>
  <c r="AF2857" i="1"/>
  <c r="AF2858" i="1"/>
  <c r="AF2859" i="1"/>
  <c r="AF2860" i="1"/>
  <c r="AF2861" i="1"/>
  <c r="AF2862" i="1"/>
  <c r="AF2863" i="1"/>
  <c r="AF2864" i="1"/>
  <c r="AF2865" i="1"/>
  <c r="AF2866" i="1"/>
  <c r="AF2867" i="1"/>
  <c r="AF2868" i="1"/>
  <c r="AF2869" i="1"/>
  <c r="AF2870" i="1"/>
  <c r="AF2871" i="1"/>
  <c r="AF2872" i="1"/>
  <c r="AF2873" i="1"/>
  <c r="AF2874" i="1"/>
  <c r="AF2875" i="1"/>
  <c r="AF2876" i="1"/>
  <c r="AF2877" i="1"/>
  <c r="AF2878" i="1"/>
  <c r="AF2879" i="1"/>
  <c r="AF2880" i="1"/>
  <c r="AF2881" i="1"/>
  <c r="AF2882" i="1"/>
  <c r="AF2883" i="1"/>
  <c r="AF2884" i="1"/>
  <c r="AF2885" i="1"/>
  <c r="AF2886" i="1"/>
  <c r="AF2887" i="1"/>
  <c r="AF2888" i="1"/>
  <c r="AF2889" i="1"/>
  <c r="AF2890" i="1"/>
  <c r="AF2891" i="1"/>
  <c r="AF2892" i="1"/>
  <c r="AF2893" i="1"/>
  <c r="AF2894" i="1"/>
  <c r="AF2895" i="1"/>
  <c r="AF2896" i="1"/>
  <c r="AF2897" i="1"/>
  <c r="AF2898" i="1"/>
  <c r="AF2899" i="1"/>
  <c r="AF2900" i="1"/>
  <c r="AF2901" i="1"/>
  <c r="AF2902" i="1"/>
  <c r="AF2903" i="1"/>
  <c r="AF2904" i="1"/>
  <c r="AF2905" i="1"/>
  <c r="AF2906" i="1"/>
  <c r="AF2907" i="1"/>
  <c r="AF2908" i="1"/>
  <c r="AF2909" i="1"/>
  <c r="AF2910" i="1"/>
  <c r="AF2911" i="1"/>
  <c r="AF2912" i="1"/>
  <c r="AF2913" i="1"/>
  <c r="AF2914" i="1"/>
  <c r="AF2915" i="1"/>
  <c r="AF2916" i="1"/>
  <c r="AF2917" i="1"/>
  <c r="AF2918" i="1"/>
  <c r="AF2919" i="1"/>
  <c r="AF2920" i="1"/>
  <c r="AF2921" i="1"/>
  <c r="AF2922" i="1"/>
  <c r="AF2923" i="1"/>
  <c r="AF2924" i="1"/>
  <c r="AF2925" i="1"/>
  <c r="AF2926" i="1"/>
  <c r="AF2927" i="1"/>
  <c r="AF2928" i="1"/>
  <c r="AF2929" i="1"/>
  <c r="AF2930" i="1"/>
  <c r="AF2931" i="1"/>
  <c r="AF2932" i="1"/>
  <c r="AF2933" i="1"/>
  <c r="AF2934" i="1"/>
  <c r="AF2935" i="1"/>
  <c r="AF2936" i="1"/>
  <c r="AF2937" i="1"/>
  <c r="AF2938" i="1"/>
  <c r="AF2939" i="1"/>
  <c r="AF2940" i="1"/>
  <c r="AF2941" i="1"/>
  <c r="AF2942" i="1"/>
  <c r="AF2943" i="1"/>
  <c r="AF2944" i="1"/>
  <c r="AF2945" i="1"/>
  <c r="AF2946" i="1"/>
  <c r="AF2947" i="1"/>
  <c r="AF2948" i="1"/>
  <c r="AF2949" i="1"/>
  <c r="AF2950" i="1"/>
  <c r="AF2951" i="1"/>
  <c r="AF2952" i="1"/>
  <c r="AF2953" i="1"/>
  <c r="AF2954" i="1"/>
  <c r="AF2955" i="1"/>
  <c r="AF2956" i="1"/>
  <c r="AF2957" i="1"/>
  <c r="AF2958" i="1"/>
  <c r="AF2959" i="1"/>
  <c r="AF2960" i="1"/>
  <c r="AF2961" i="1"/>
  <c r="AF2962" i="1"/>
  <c r="AF2963" i="1"/>
  <c r="AF2964" i="1"/>
  <c r="AF2965" i="1"/>
  <c r="AF2966" i="1"/>
  <c r="AF2967" i="1"/>
  <c r="AF2968" i="1"/>
  <c r="AF2969" i="1"/>
  <c r="AF2970" i="1"/>
  <c r="AF2971" i="1"/>
  <c r="AF2972" i="1"/>
  <c r="AF2973" i="1"/>
  <c r="AF2974" i="1"/>
  <c r="AF2975" i="1"/>
  <c r="AF2976" i="1"/>
  <c r="AF2977" i="1"/>
  <c r="AF2978" i="1"/>
  <c r="AF2979" i="1"/>
  <c r="AF2980" i="1"/>
  <c r="AF2981" i="1"/>
  <c r="AF2982" i="1"/>
  <c r="AF2983" i="1"/>
  <c r="AF2984" i="1"/>
  <c r="AF2985" i="1"/>
  <c r="AF2986" i="1"/>
  <c r="AF2987" i="1"/>
  <c r="AF2988" i="1"/>
  <c r="AF2989" i="1"/>
  <c r="AF2990" i="1"/>
  <c r="AF2991" i="1"/>
  <c r="AF2992" i="1"/>
  <c r="AF2993" i="1"/>
  <c r="AF2994" i="1"/>
  <c r="AF2995" i="1"/>
  <c r="AF2996" i="1"/>
  <c r="AF2997" i="1"/>
  <c r="AF2998" i="1"/>
  <c r="AF2999" i="1"/>
  <c r="AF3000" i="1"/>
  <c r="AF3001" i="1"/>
  <c r="AF3002" i="1"/>
  <c r="AF3003" i="1"/>
  <c r="AF3004" i="1"/>
  <c r="AF3005" i="1"/>
  <c r="AF3006" i="1"/>
  <c r="AF3007" i="1"/>
  <c r="AF3008" i="1"/>
  <c r="AF3009" i="1"/>
  <c r="AF3010" i="1"/>
  <c r="AF3011" i="1"/>
  <c r="AF3012" i="1"/>
  <c r="AF3013" i="1"/>
  <c r="AF3014" i="1"/>
  <c r="AF3015" i="1"/>
  <c r="AF3016" i="1"/>
  <c r="AF3017" i="1"/>
  <c r="AF3018" i="1"/>
  <c r="AF3019" i="1"/>
  <c r="AF3020" i="1"/>
  <c r="AF3021" i="1"/>
  <c r="AF3022" i="1"/>
  <c r="AF3023" i="1"/>
  <c r="AF3024" i="1"/>
  <c r="AF3025" i="1"/>
  <c r="AF3026" i="1"/>
  <c r="AF3027" i="1"/>
  <c r="AF3028" i="1"/>
  <c r="AF3029" i="1"/>
  <c r="AF3030" i="1"/>
  <c r="AF3031" i="1"/>
  <c r="AF3032" i="1"/>
  <c r="AF3033" i="1"/>
  <c r="AF3034" i="1"/>
  <c r="AF3035" i="1"/>
  <c r="AF3036" i="1"/>
  <c r="AF3037" i="1"/>
  <c r="AF3038" i="1"/>
  <c r="AF3039" i="1"/>
  <c r="AF3040" i="1"/>
  <c r="AF3041" i="1"/>
  <c r="AF3042" i="1"/>
  <c r="AF3043" i="1"/>
  <c r="AF3044" i="1"/>
  <c r="AF3045" i="1"/>
  <c r="AF3046" i="1"/>
  <c r="AF3047" i="1"/>
  <c r="AF3048" i="1"/>
  <c r="AF3049" i="1"/>
  <c r="AF3050" i="1"/>
  <c r="AF3051" i="1"/>
  <c r="AF3052" i="1"/>
  <c r="AF3053" i="1"/>
  <c r="AF3054" i="1"/>
  <c r="AF3055" i="1"/>
  <c r="AF3056" i="1"/>
  <c r="AF3057" i="1"/>
  <c r="AF3058" i="1"/>
  <c r="AF3059" i="1"/>
  <c r="AF3060" i="1"/>
  <c r="AF3061" i="1"/>
  <c r="AF3062" i="1"/>
  <c r="AF3063" i="1"/>
  <c r="AF3064" i="1"/>
  <c r="AF3065" i="1"/>
  <c r="AF3066" i="1"/>
  <c r="AF3067" i="1"/>
  <c r="AF3068" i="1"/>
  <c r="AF3069" i="1"/>
  <c r="AF3070" i="1"/>
  <c r="AF3071" i="1"/>
  <c r="AF3072" i="1"/>
  <c r="AF3073" i="1"/>
  <c r="AF3074" i="1"/>
  <c r="AF3075" i="1"/>
  <c r="AF3076" i="1"/>
  <c r="AF3077" i="1"/>
  <c r="AF3078" i="1"/>
  <c r="AF3079" i="1"/>
  <c r="AF3080" i="1"/>
  <c r="AF3081" i="1"/>
  <c r="AF3082" i="1"/>
  <c r="AF3083" i="1"/>
  <c r="AF3084" i="1"/>
  <c r="AF3085" i="1"/>
  <c r="AF3086" i="1"/>
  <c r="AF3087" i="1"/>
  <c r="AF3088" i="1"/>
  <c r="AF3089" i="1"/>
  <c r="AF3090" i="1"/>
  <c r="AF3091" i="1"/>
  <c r="AF3092" i="1"/>
  <c r="AF3093" i="1"/>
  <c r="AF3094" i="1"/>
  <c r="AF3095" i="1"/>
  <c r="AF3096" i="1"/>
  <c r="AF3097" i="1"/>
  <c r="AF3098" i="1"/>
  <c r="AF3099" i="1"/>
  <c r="AF3100" i="1"/>
  <c r="AF3101" i="1"/>
  <c r="AF3102" i="1"/>
  <c r="AF3103" i="1"/>
  <c r="AF3104" i="1"/>
  <c r="AF3105" i="1"/>
  <c r="AF3106" i="1"/>
  <c r="AF3107" i="1"/>
  <c r="AF3108" i="1"/>
  <c r="AF3109" i="1"/>
  <c r="AF3110" i="1"/>
  <c r="AF3111" i="1"/>
  <c r="AF3112" i="1"/>
  <c r="AF3113" i="1"/>
  <c r="AF3114" i="1"/>
  <c r="AF3115" i="1"/>
  <c r="AF3116" i="1"/>
  <c r="AF3117" i="1"/>
  <c r="AF3118" i="1"/>
  <c r="AF3119" i="1"/>
  <c r="AF3120" i="1"/>
  <c r="AF3121" i="1"/>
  <c r="AF3122" i="1"/>
  <c r="AF3123" i="1"/>
  <c r="AF3124" i="1"/>
  <c r="AF3125" i="1"/>
  <c r="AF3126" i="1"/>
  <c r="AF3127" i="1"/>
  <c r="AF3128" i="1"/>
  <c r="AF3129" i="1"/>
  <c r="AF3130" i="1"/>
  <c r="AF3131" i="1"/>
  <c r="AF3132" i="1"/>
  <c r="AF3133" i="1"/>
  <c r="AF3134" i="1"/>
  <c r="AF3135" i="1"/>
  <c r="AF3136" i="1"/>
  <c r="AF3137" i="1"/>
  <c r="AF3138" i="1"/>
  <c r="AF3139" i="1"/>
  <c r="AF3140" i="1"/>
  <c r="AF3141" i="1"/>
  <c r="AF3142" i="1"/>
  <c r="AF3143" i="1"/>
  <c r="AF3144" i="1"/>
  <c r="AF3145" i="1"/>
  <c r="AF3146" i="1"/>
  <c r="AF3147" i="1"/>
  <c r="AF3148" i="1"/>
  <c r="AF3149" i="1"/>
  <c r="AF3150" i="1"/>
  <c r="AF3151" i="1"/>
  <c r="AF3152" i="1"/>
  <c r="AF3153" i="1"/>
  <c r="AF3154" i="1"/>
  <c r="AF3155" i="1"/>
  <c r="AF3156" i="1"/>
  <c r="AF3157" i="1"/>
  <c r="AF3158" i="1"/>
  <c r="AF3159" i="1"/>
  <c r="AF3160" i="1"/>
  <c r="AF3161" i="1"/>
  <c r="AF3162" i="1"/>
  <c r="AF3163" i="1"/>
  <c r="AF3164" i="1"/>
  <c r="AF6" i="1"/>
  <c r="AD7" i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5" i="1"/>
  <c r="AD56" i="1"/>
  <c r="AD57" i="1"/>
  <c r="AD58" i="1"/>
  <c r="AD59" i="1"/>
  <c r="AD60" i="1"/>
  <c r="AD61" i="1"/>
  <c r="AD62" i="1"/>
  <c r="AD63" i="1"/>
  <c r="AD64" i="1"/>
  <c r="AD65" i="1"/>
  <c r="AD66" i="1"/>
  <c r="AD67" i="1"/>
  <c r="AD68" i="1"/>
  <c r="AD69" i="1"/>
  <c r="AD70" i="1"/>
  <c r="AD71" i="1"/>
  <c r="AD72" i="1"/>
  <c r="AD73" i="1"/>
  <c r="AD74" i="1"/>
  <c r="AD75" i="1"/>
  <c r="AD76" i="1"/>
  <c r="AD77" i="1"/>
  <c r="AD78" i="1"/>
  <c r="AD79" i="1"/>
  <c r="AD80" i="1"/>
  <c r="AD81" i="1"/>
  <c r="AD82" i="1"/>
  <c r="AD83" i="1"/>
  <c r="AD84" i="1"/>
  <c r="AD85" i="1"/>
  <c r="AD86" i="1"/>
  <c r="AD87" i="1"/>
  <c r="AD88" i="1"/>
  <c r="AD89" i="1"/>
  <c r="AD90" i="1"/>
  <c r="AD91" i="1"/>
  <c r="AD92" i="1"/>
  <c r="AD93" i="1"/>
  <c r="AD94" i="1"/>
  <c r="AD95" i="1"/>
  <c r="AD96" i="1"/>
  <c r="AD97" i="1"/>
  <c r="AD98" i="1"/>
  <c r="AD99" i="1"/>
  <c r="AD100" i="1"/>
  <c r="AD101" i="1"/>
  <c r="AD102" i="1"/>
  <c r="AD103" i="1"/>
  <c r="AD104" i="1"/>
  <c r="AD105" i="1"/>
  <c r="AD106" i="1"/>
  <c r="AD107" i="1"/>
  <c r="AD108" i="1"/>
  <c r="AD109" i="1"/>
  <c r="AD110" i="1"/>
  <c r="AD111" i="1"/>
  <c r="AD112" i="1"/>
  <c r="AD113" i="1"/>
  <c r="AD114" i="1"/>
  <c r="AD115" i="1"/>
  <c r="AD116" i="1"/>
  <c r="AD117" i="1"/>
  <c r="AD118" i="1"/>
  <c r="AD119" i="1"/>
  <c r="AD120" i="1"/>
  <c r="AD121" i="1"/>
  <c r="AD122" i="1"/>
  <c r="AD123" i="1"/>
  <c r="AD124" i="1"/>
  <c r="AD125" i="1"/>
  <c r="AD126" i="1"/>
  <c r="AD127" i="1"/>
  <c r="AD128" i="1"/>
  <c r="AD129" i="1"/>
  <c r="AD130" i="1"/>
  <c r="AD131" i="1"/>
  <c r="AD132" i="1"/>
  <c r="AD133" i="1"/>
  <c r="AD134" i="1"/>
  <c r="AD135" i="1"/>
  <c r="AD136" i="1"/>
  <c r="AD137" i="1"/>
  <c r="AD138" i="1"/>
  <c r="AD139" i="1"/>
  <c r="AD140" i="1"/>
  <c r="AD141" i="1"/>
  <c r="AD142" i="1"/>
  <c r="AD143" i="1"/>
  <c r="AD144" i="1"/>
  <c r="AD145" i="1"/>
  <c r="AD146" i="1"/>
  <c r="AD147" i="1"/>
  <c r="AD148" i="1"/>
  <c r="AD149" i="1"/>
  <c r="AD150" i="1"/>
  <c r="AD151" i="1"/>
  <c r="AD152" i="1"/>
  <c r="AD153" i="1"/>
  <c r="AD154" i="1"/>
  <c r="AD155" i="1"/>
  <c r="AD156" i="1"/>
  <c r="AD157" i="1"/>
  <c r="AD158" i="1"/>
  <c r="AD159" i="1"/>
  <c r="AD160" i="1"/>
  <c r="AD161" i="1"/>
  <c r="AD162" i="1"/>
  <c r="AD163" i="1"/>
  <c r="AD164" i="1"/>
  <c r="AD165" i="1"/>
  <c r="AD166" i="1"/>
  <c r="AD167" i="1"/>
  <c r="AD168" i="1"/>
  <c r="AD169" i="1"/>
  <c r="AD170" i="1"/>
  <c r="AD171" i="1"/>
  <c r="AD172" i="1"/>
  <c r="AD173" i="1"/>
  <c r="AD174" i="1"/>
  <c r="AD175" i="1"/>
  <c r="AD176" i="1"/>
  <c r="AD177" i="1"/>
  <c r="AD178" i="1"/>
  <c r="AD179" i="1"/>
  <c r="AD180" i="1"/>
  <c r="AD181" i="1"/>
  <c r="AD182" i="1"/>
  <c r="AD183" i="1"/>
  <c r="AD184" i="1"/>
  <c r="AD185" i="1"/>
  <c r="AD186" i="1"/>
  <c r="AD187" i="1"/>
  <c r="AD188" i="1"/>
  <c r="AD189" i="1"/>
  <c r="AD190" i="1"/>
  <c r="AD191" i="1"/>
  <c r="AD192" i="1"/>
  <c r="AD193" i="1"/>
  <c r="AD194" i="1"/>
  <c r="AD195" i="1"/>
  <c r="AD196" i="1"/>
  <c r="AD197" i="1"/>
  <c r="AD198" i="1"/>
  <c r="AD199" i="1"/>
  <c r="AD200" i="1"/>
  <c r="AD201" i="1"/>
  <c r="AD202" i="1"/>
  <c r="AD203" i="1"/>
  <c r="AD204" i="1"/>
  <c r="AD205" i="1"/>
  <c r="AD206" i="1"/>
  <c r="AD207" i="1"/>
  <c r="AD208" i="1"/>
  <c r="AD209" i="1"/>
  <c r="AD210" i="1"/>
  <c r="AD211" i="1"/>
  <c r="AD212" i="1"/>
  <c r="AD213" i="1"/>
  <c r="AD214" i="1"/>
  <c r="AD215" i="1"/>
  <c r="AD216" i="1"/>
  <c r="AD217" i="1"/>
  <c r="AD218" i="1"/>
  <c r="AD219" i="1"/>
  <c r="AD220" i="1"/>
  <c r="AD221" i="1"/>
  <c r="AD222" i="1"/>
  <c r="AD223" i="1"/>
  <c r="AD224" i="1"/>
  <c r="AD225" i="1"/>
  <c r="AD226" i="1"/>
  <c r="AD227" i="1"/>
  <c r="AD228" i="1"/>
  <c r="AD229" i="1"/>
  <c r="AD230" i="1"/>
  <c r="AD231" i="1"/>
  <c r="AD232" i="1"/>
  <c r="AD233" i="1"/>
  <c r="AD234" i="1"/>
  <c r="AD235" i="1"/>
  <c r="AD236" i="1"/>
  <c r="AD237" i="1"/>
  <c r="AD238" i="1"/>
  <c r="AD239" i="1"/>
  <c r="AD240" i="1"/>
  <c r="AD241" i="1"/>
  <c r="AD242" i="1"/>
  <c r="AD243" i="1"/>
  <c r="AD244" i="1"/>
  <c r="AD245" i="1"/>
  <c r="AD246" i="1"/>
  <c r="AD247" i="1"/>
  <c r="AD248" i="1"/>
  <c r="AD249" i="1"/>
  <c r="AD250" i="1"/>
  <c r="AD251" i="1"/>
  <c r="AD252" i="1"/>
  <c r="AD253" i="1"/>
  <c r="AD254" i="1"/>
  <c r="AD255" i="1"/>
  <c r="AD256" i="1"/>
  <c r="AD257" i="1"/>
  <c r="AD258" i="1"/>
  <c r="AD259" i="1"/>
  <c r="AD260" i="1"/>
  <c r="AD261" i="1"/>
  <c r="AD262" i="1"/>
  <c r="AD263" i="1"/>
  <c r="AD264" i="1"/>
  <c r="AD265" i="1"/>
  <c r="AD266" i="1"/>
  <c r="AD267" i="1"/>
  <c r="AD268" i="1"/>
  <c r="AD269" i="1"/>
  <c r="AD270" i="1"/>
  <c r="AD271" i="1"/>
  <c r="AD272" i="1"/>
  <c r="AD273" i="1"/>
  <c r="AD274" i="1"/>
  <c r="AD275" i="1"/>
  <c r="AD276" i="1"/>
  <c r="AD277" i="1"/>
  <c r="AD278" i="1"/>
  <c r="AD279" i="1"/>
  <c r="AD280" i="1"/>
  <c r="AD281" i="1"/>
  <c r="AD282" i="1"/>
  <c r="AD283" i="1"/>
  <c r="AD284" i="1"/>
  <c r="AD285" i="1"/>
  <c r="AD286" i="1"/>
  <c r="AD287" i="1"/>
  <c r="AD288" i="1"/>
  <c r="AD289" i="1"/>
  <c r="AD290" i="1"/>
  <c r="AD291" i="1"/>
  <c r="AD292" i="1"/>
  <c r="AD293" i="1"/>
  <c r="AD294" i="1"/>
  <c r="AD295" i="1"/>
  <c r="AD296" i="1"/>
  <c r="AD297" i="1"/>
  <c r="AD298" i="1"/>
  <c r="AD299" i="1"/>
  <c r="AD300" i="1"/>
  <c r="AD301" i="1"/>
  <c r="AD302" i="1"/>
  <c r="AD303" i="1"/>
  <c r="AD304" i="1"/>
  <c r="AD305" i="1"/>
  <c r="AD306" i="1"/>
  <c r="AD307" i="1"/>
  <c r="AD308" i="1"/>
  <c r="AD309" i="1"/>
  <c r="AD310" i="1"/>
  <c r="AD311" i="1"/>
  <c r="AD312" i="1"/>
  <c r="AD313" i="1"/>
  <c r="AD314" i="1"/>
  <c r="AD315" i="1"/>
  <c r="AD316" i="1"/>
  <c r="AD317" i="1"/>
  <c r="AD318" i="1"/>
  <c r="AD319" i="1"/>
  <c r="AD320" i="1"/>
  <c r="AD321" i="1"/>
  <c r="AD322" i="1"/>
  <c r="AD323" i="1"/>
  <c r="AD324" i="1"/>
  <c r="AD325" i="1"/>
  <c r="AD326" i="1"/>
  <c r="AD327" i="1"/>
  <c r="AD328" i="1"/>
  <c r="AD329" i="1"/>
  <c r="AD330" i="1"/>
  <c r="AD331" i="1"/>
  <c r="AD332" i="1"/>
  <c r="AD333" i="1"/>
  <c r="AD334" i="1"/>
  <c r="AD335" i="1"/>
  <c r="AD336" i="1"/>
  <c r="AD337" i="1"/>
  <c r="AD338" i="1"/>
  <c r="AD339" i="1"/>
  <c r="AD340" i="1"/>
  <c r="AD341" i="1"/>
  <c r="AD342" i="1"/>
  <c r="AD343" i="1"/>
  <c r="AD344" i="1"/>
  <c r="AD345" i="1"/>
  <c r="AD346" i="1"/>
  <c r="AD347" i="1"/>
  <c r="AD348" i="1"/>
  <c r="AD349" i="1"/>
  <c r="AD350" i="1"/>
  <c r="AD351" i="1"/>
  <c r="AD352" i="1"/>
  <c r="AD353" i="1"/>
  <c r="AD354" i="1"/>
  <c r="AD355" i="1"/>
  <c r="AD356" i="1"/>
  <c r="AD357" i="1"/>
  <c r="AD358" i="1"/>
  <c r="AD359" i="1"/>
  <c r="AD360" i="1"/>
  <c r="AD361" i="1"/>
  <c r="AD362" i="1"/>
  <c r="AD363" i="1"/>
  <c r="AD364" i="1"/>
  <c r="AD365" i="1"/>
  <c r="AD366" i="1"/>
  <c r="AD367" i="1"/>
  <c r="AD368" i="1"/>
  <c r="AD369" i="1"/>
  <c r="AD370" i="1"/>
  <c r="AD371" i="1"/>
  <c r="AD372" i="1"/>
  <c r="AD373" i="1"/>
  <c r="AD374" i="1"/>
  <c r="AD375" i="1"/>
  <c r="AD376" i="1"/>
  <c r="AD377" i="1"/>
  <c r="AD378" i="1"/>
  <c r="AD379" i="1"/>
  <c r="AD380" i="1"/>
  <c r="AD381" i="1"/>
  <c r="AD382" i="1"/>
  <c r="AD383" i="1"/>
  <c r="AD384" i="1"/>
  <c r="AD385" i="1"/>
  <c r="AD386" i="1"/>
  <c r="AD387" i="1"/>
  <c r="AD388" i="1"/>
  <c r="AD389" i="1"/>
  <c r="AD390" i="1"/>
  <c r="AD391" i="1"/>
  <c r="AD392" i="1"/>
  <c r="AD393" i="1"/>
  <c r="AD394" i="1"/>
  <c r="AD395" i="1"/>
  <c r="AD396" i="1"/>
  <c r="AD397" i="1"/>
  <c r="AD398" i="1"/>
  <c r="AD399" i="1"/>
  <c r="AD400" i="1"/>
  <c r="AD401" i="1"/>
  <c r="AD402" i="1"/>
  <c r="AD403" i="1"/>
  <c r="AD404" i="1"/>
  <c r="AD405" i="1"/>
  <c r="AD406" i="1"/>
  <c r="AD407" i="1"/>
  <c r="AD408" i="1"/>
  <c r="AD409" i="1"/>
  <c r="AD410" i="1"/>
  <c r="AD411" i="1"/>
  <c r="AD412" i="1"/>
  <c r="AD413" i="1"/>
  <c r="AD414" i="1"/>
  <c r="AD415" i="1"/>
  <c r="AD416" i="1"/>
  <c r="AD417" i="1"/>
  <c r="AD418" i="1"/>
  <c r="AD419" i="1"/>
  <c r="AD420" i="1"/>
  <c r="AD421" i="1"/>
  <c r="AD422" i="1"/>
  <c r="AD423" i="1"/>
  <c r="AD424" i="1"/>
  <c r="AD425" i="1"/>
  <c r="AD426" i="1"/>
  <c r="AD427" i="1"/>
  <c r="AD428" i="1"/>
  <c r="AD429" i="1"/>
  <c r="AD430" i="1"/>
  <c r="AD431" i="1"/>
  <c r="AD432" i="1"/>
  <c r="AD433" i="1"/>
  <c r="AD434" i="1"/>
  <c r="AD435" i="1"/>
  <c r="AD436" i="1"/>
  <c r="AD437" i="1"/>
  <c r="AD438" i="1"/>
  <c r="AD439" i="1"/>
  <c r="AD440" i="1"/>
  <c r="AD441" i="1"/>
  <c r="AD442" i="1"/>
  <c r="AD443" i="1"/>
  <c r="AD444" i="1"/>
  <c r="AD445" i="1"/>
  <c r="AD446" i="1"/>
  <c r="AD447" i="1"/>
  <c r="AD448" i="1"/>
  <c r="AD449" i="1"/>
  <c r="AD450" i="1"/>
  <c r="AD451" i="1"/>
  <c r="AD452" i="1"/>
  <c r="AD453" i="1"/>
  <c r="AD454" i="1"/>
  <c r="AD455" i="1"/>
  <c r="AD456" i="1"/>
  <c r="AD457" i="1"/>
  <c r="AD458" i="1"/>
  <c r="AD459" i="1"/>
  <c r="AD460" i="1"/>
  <c r="AD461" i="1"/>
  <c r="AD462" i="1"/>
  <c r="AD463" i="1"/>
  <c r="AD464" i="1"/>
  <c r="AD465" i="1"/>
  <c r="AD466" i="1"/>
  <c r="AD467" i="1"/>
  <c r="AD468" i="1"/>
  <c r="AD469" i="1"/>
  <c r="AD470" i="1"/>
  <c r="AD471" i="1"/>
  <c r="AD472" i="1"/>
  <c r="AD473" i="1"/>
  <c r="AD474" i="1"/>
  <c r="AD475" i="1"/>
  <c r="AD476" i="1"/>
  <c r="AD477" i="1"/>
  <c r="AD478" i="1"/>
  <c r="AD479" i="1"/>
  <c r="AD480" i="1"/>
  <c r="AD481" i="1"/>
  <c r="AD482" i="1"/>
  <c r="AD483" i="1"/>
  <c r="AD484" i="1"/>
  <c r="AD485" i="1"/>
  <c r="AD486" i="1"/>
  <c r="AD487" i="1"/>
  <c r="AD488" i="1"/>
  <c r="AD489" i="1"/>
  <c r="AD490" i="1"/>
  <c r="AD491" i="1"/>
  <c r="AD492" i="1"/>
  <c r="AD493" i="1"/>
  <c r="AD494" i="1"/>
  <c r="AD495" i="1"/>
  <c r="AD496" i="1"/>
  <c r="AD497" i="1"/>
  <c r="AD498" i="1"/>
  <c r="AD499" i="1"/>
  <c r="AD500" i="1"/>
  <c r="AD501" i="1"/>
  <c r="AD502" i="1"/>
  <c r="AD503" i="1"/>
  <c r="AD504" i="1"/>
  <c r="AD505" i="1"/>
  <c r="AD506" i="1"/>
  <c r="AD507" i="1"/>
  <c r="AD508" i="1"/>
  <c r="AD509" i="1"/>
  <c r="AD510" i="1"/>
  <c r="AD511" i="1"/>
  <c r="AD512" i="1"/>
  <c r="AD513" i="1"/>
  <c r="AD514" i="1"/>
  <c r="AD515" i="1"/>
  <c r="AD516" i="1"/>
  <c r="AD517" i="1"/>
  <c r="AD518" i="1"/>
  <c r="AD519" i="1"/>
  <c r="AD520" i="1"/>
  <c r="AD521" i="1"/>
  <c r="AD522" i="1"/>
  <c r="AD523" i="1"/>
  <c r="AD524" i="1"/>
  <c r="AD525" i="1"/>
  <c r="AD526" i="1"/>
  <c r="AD527" i="1"/>
  <c r="AD528" i="1"/>
  <c r="AD529" i="1"/>
  <c r="AD530" i="1"/>
  <c r="AD531" i="1"/>
  <c r="AD532" i="1"/>
  <c r="AD533" i="1"/>
  <c r="AD534" i="1"/>
  <c r="AD535" i="1"/>
  <c r="AD536" i="1"/>
  <c r="AD537" i="1"/>
  <c r="AD538" i="1"/>
  <c r="AD539" i="1"/>
  <c r="AD540" i="1"/>
  <c r="AD541" i="1"/>
  <c r="AD542" i="1"/>
  <c r="AD543" i="1"/>
  <c r="AD544" i="1"/>
  <c r="AD545" i="1"/>
  <c r="AD546" i="1"/>
  <c r="AD547" i="1"/>
  <c r="AD548" i="1"/>
  <c r="AD549" i="1"/>
  <c r="AD550" i="1"/>
  <c r="AD551" i="1"/>
  <c r="AD552" i="1"/>
  <c r="AD553" i="1"/>
  <c r="AD554" i="1"/>
  <c r="AD555" i="1"/>
  <c r="AD556" i="1"/>
  <c r="AD557" i="1"/>
  <c r="AD558" i="1"/>
  <c r="AD559" i="1"/>
  <c r="AD560" i="1"/>
  <c r="AD561" i="1"/>
  <c r="AD562" i="1"/>
  <c r="AD563" i="1"/>
  <c r="AD564" i="1"/>
  <c r="AD565" i="1"/>
  <c r="AD566" i="1"/>
  <c r="AD567" i="1"/>
  <c r="AD568" i="1"/>
  <c r="AD569" i="1"/>
  <c r="AD570" i="1"/>
  <c r="AD571" i="1"/>
  <c r="AD572" i="1"/>
  <c r="AD573" i="1"/>
  <c r="AD574" i="1"/>
  <c r="AD575" i="1"/>
  <c r="AD576" i="1"/>
  <c r="AD577" i="1"/>
  <c r="AD578" i="1"/>
  <c r="AD579" i="1"/>
  <c r="AD580" i="1"/>
  <c r="AD581" i="1"/>
  <c r="AD582" i="1"/>
  <c r="AD583" i="1"/>
  <c r="AD584" i="1"/>
  <c r="AD585" i="1"/>
  <c r="AD586" i="1"/>
  <c r="AD587" i="1"/>
  <c r="AD588" i="1"/>
  <c r="AD589" i="1"/>
  <c r="AD590" i="1"/>
  <c r="AD591" i="1"/>
  <c r="AD592" i="1"/>
  <c r="AD593" i="1"/>
  <c r="AD594" i="1"/>
  <c r="AD595" i="1"/>
  <c r="AD596" i="1"/>
  <c r="AD597" i="1"/>
  <c r="AD598" i="1"/>
  <c r="AD599" i="1"/>
  <c r="AD600" i="1"/>
  <c r="AD601" i="1"/>
  <c r="AD602" i="1"/>
  <c r="AD603" i="1"/>
  <c r="AD604" i="1"/>
  <c r="AD605" i="1"/>
  <c r="AD606" i="1"/>
  <c r="AD607" i="1"/>
  <c r="AD608" i="1"/>
  <c r="AD609" i="1"/>
  <c r="AD610" i="1"/>
  <c r="AD611" i="1"/>
  <c r="AD612" i="1"/>
  <c r="AD613" i="1"/>
  <c r="AD614" i="1"/>
  <c r="AD615" i="1"/>
  <c r="AD616" i="1"/>
  <c r="AD617" i="1"/>
  <c r="AD618" i="1"/>
  <c r="AD619" i="1"/>
  <c r="AD620" i="1"/>
  <c r="AD621" i="1"/>
  <c r="AD622" i="1"/>
  <c r="AD623" i="1"/>
  <c r="AD624" i="1"/>
  <c r="AD625" i="1"/>
  <c r="AD626" i="1"/>
  <c r="AD627" i="1"/>
  <c r="AD628" i="1"/>
  <c r="AD629" i="1"/>
  <c r="AD630" i="1"/>
  <c r="AD631" i="1"/>
  <c r="AD632" i="1"/>
  <c r="AD633" i="1"/>
  <c r="AD634" i="1"/>
  <c r="AD635" i="1"/>
  <c r="AD636" i="1"/>
  <c r="AD637" i="1"/>
  <c r="AD638" i="1"/>
  <c r="AD639" i="1"/>
  <c r="AD640" i="1"/>
  <c r="AD641" i="1"/>
  <c r="AD642" i="1"/>
  <c r="AD643" i="1"/>
  <c r="AD644" i="1"/>
  <c r="AD645" i="1"/>
  <c r="AD646" i="1"/>
  <c r="AD647" i="1"/>
  <c r="AD648" i="1"/>
  <c r="AD649" i="1"/>
  <c r="AD650" i="1"/>
  <c r="AD651" i="1"/>
  <c r="AD652" i="1"/>
  <c r="AD653" i="1"/>
  <c r="AD654" i="1"/>
  <c r="AD655" i="1"/>
  <c r="AD656" i="1"/>
  <c r="AD657" i="1"/>
  <c r="AD658" i="1"/>
  <c r="AD659" i="1"/>
  <c r="AD660" i="1"/>
  <c r="AD661" i="1"/>
  <c r="AD662" i="1"/>
  <c r="AD663" i="1"/>
  <c r="AD664" i="1"/>
  <c r="AD665" i="1"/>
  <c r="AD666" i="1"/>
  <c r="AD667" i="1"/>
  <c r="AD668" i="1"/>
  <c r="AD669" i="1"/>
  <c r="AD670" i="1"/>
  <c r="AD671" i="1"/>
  <c r="AD672" i="1"/>
  <c r="AD673" i="1"/>
  <c r="AD674" i="1"/>
  <c r="AD675" i="1"/>
  <c r="AD676" i="1"/>
  <c r="AD677" i="1"/>
  <c r="AD678" i="1"/>
  <c r="AD679" i="1"/>
  <c r="AD680" i="1"/>
  <c r="AD681" i="1"/>
  <c r="AD682" i="1"/>
  <c r="AD683" i="1"/>
  <c r="AD684" i="1"/>
  <c r="AD685" i="1"/>
  <c r="AD686" i="1"/>
  <c r="AD687" i="1"/>
  <c r="AD688" i="1"/>
  <c r="AD689" i="1"/>
  <c r="AD690" i="1"/>
  <c r="AD691" i="1"/>
  <c r="AD692" i="1"/>
  <c r="AD693" i="1"/>
  <c r="AD694" i="1"/>
  <c r="AD695" i="1"/>
  <c r="AD696" i="1"/>
  <c r="AD697" i="1"/>
  <c r="AD698" i="1"/>
  <c r="AD699" i="1"/>
  <c r="AD700" i="1"/>
  <c r="AD701" i="1"/>
  <c r="AD702" i="1"/>
  <c r="AD703" i="1"/>
  <c r="AD704" i="1"/>
  <c r="AD705" i="1"/>
  <c r="AD706" i="1"/>
  <c r="AD707" i="1"/>
  <c r="AD708" i="1"/>
  <c r="AD709" i="1"/>
  <c r="AD710" i="1"/>
  <c r="AD711" i="1"/>
  <c r="AD712" i="1"/>
  <c r="AD713" i="1"/>
  <c r="AD714" i="1"/>
  <c r="AD715" i="1"/>
  <c r="AD716" i="1"/>
  <c r="AD717" i="1"/>
  <c r="AD718" i="1"/>
  <c r="AD719" i="1"/>
  <c r="AD720" i="1"/>
  <c r="AD721" i="1"/>
  <c r="AD722" i="1"/>
  <c r="AD723" i="1"/>
  <c r="AD724" i="1"/>
  <c r="AD725" i="1"/>
  <c r="AD726" i="1"/>
  <c r="AD727" i="1"/>
  <c r="AD728" i="1"/>
  <c r="AD729" i="1"/>
  <c r="AD730" i="1"/>
  <c r="AD731" i="1"/>
  <c r="AD732" i="1"/>
  <c r="AD733" i="1"/>
  <c r="AD734" i="1"/>
  <c r="AD735" i="1"/>
  <c r="AD736" i="1"/>
  <c r="AD737" i="1"/>
  <c r="AD738" i="1"/>
  <c r="AD739" i="1"/>
  <c r="AD740" i="1"/>
  <c r="AD741" i="1"/>
  <c r="AD742" i="1"/>
  <c r="AD743" i="1"/>
  <c r="AD744" i="1"/>
  <c r="AD745" i="1"/>
  <c r="AD746" i="1"/>
  <c r="AD747" i="1"/>
  <c r="AD748" i="1"/>
  <c r="AD749" i="1"/>
  <c r="AD750" i="1"/>
  <c r="AD751" i="1"/>
  <c r="AD752" i="1"/>
  <c r="AD753" i="1"/>
  <c r="AD754" i="1"/>
  <c r="AD755" i="1"/>
  <c r="AD756" i="1"/>
  <c r="AD757" i="1"/>
  <c r="AD758" i="1"/>
  <c r="AD759" i="1"/>
  <c r="AD760" i="1"/>
  <c r="AD761" i="1"/>
  <c r="AD762" i="1"/>
  <c r="AD763" i="1"/>
  <c r="AD764" i="1"/>
  <c r="AD765" i="1"/>
  <c r="AD766" i="1"/>
  <c r="AD767" i="1"/>
  <c r="AD768" i="1"/>
  <c r="AD769" i="1"/>
  <c r="AD770" i="1"/>
  <c r="AD771" i="1"/>
  <c r="AD772" i="1"/>
  <c r="AD773" i="1"/>
  <c r="AD774" i="1"/>
  <c r="AD775" i="1"/>
  <c r="AD776" i="1"/>
  <c r="AD777" i="1"/>
  <c r="AD778" i="1"/>
  <c r="AD779" i="1"/>
  <c r="AD780" i="1"/>
  <c r="AD781" i="1"/>
  <c r="AD782" i="1"/>
  <c r="AD783" i="1"/>
  <c r="AD784" i="1"/>
  <c r="AD785" i="1"/>
  <c r="AD786" i="1"/>
  <c r="AD787" i="1"/>
  <c r="AD788" i="1"/>
  <c r="AD789" i="1"/>
  <c r="AD790" i="1"/>
  <c r="AD791" i="1"/>
  <c r="AD792" i="1"/>
  <c r="AD793" i="1"/>
  <c r="AD794" i="1"/>
  <c r="AD795" i="1"/>
  <c r="AD796" i="1"/>
  <c r="AD797" i="1"/>
  <c r="AD798" i="1"/>
  <c r="AD799" i="1"/>
  <c r="AD800" i="1"/>
  <c r="AD801" i="1"/>
  <c r="AD802" i="1"/>
  <c r="AD803" i="1"/>
  <c r="AD804" i="1"/>
  <c r="AD805" i="1"/>
  <c r="AD806" i="1"/>
  <c r="AD807" i="1"/>
  <c r="AD808" i="1"/>
  <c r="AD809" i="1"/>
  <c r="AD810" i="1"/>
  <c r="AD811" i="1"/>
  <c r="AD812" i="1"/>
  <c r="AD813" i="1"/>
  <c r="AD814" i="1"/>
  <c r="AD815" i="1"/>
  <c r="AD816" i="1"/>
  <c r="AD817" i="1"/>
  <c r="AD818" i="1"/>
  <c r="AD819" i="1"/>
  <c r="AD820" i="1"/>
  <c r="AD821" i="1"/>
  <c r="AD822" i="1"/>
  <c r="AD823" i="1"/>
  <c r="AD824" i="1"/>
  <c r="AD825" i="1"/>
  <c r="AD826" i="1"/>
  <c r="AD827" i="1"/>
  <c r="AD828" i="1"/>
  <c r="AD829" i="1"/>
  <c r="AD830" i="1"/>
  <c r="AD831" i="1"/>
  <c r="AD832" i="1"/>
  <c r="AD833" i="1"/>
  <c r="AD834" i="1"/>
  <c r="AD835" i="1"/>
  <c r="AD836" i="1"/>
  <c r="AD837" i="1"/>
  <c r="AD838" i="1"/>
  <c r="AD839" i="1"/>
  <c r="AD840" i="1"/>
  <c r="AD841" i="1"/>
  <c r="AD842" i="1"/>
  <c r="AD843" i="1"/>
  <c r="AD844" i="1"/>
  <c r="AD845" i="1"/>
  <c r="AD846" i="1"/>
  <c r="AD847" i="1"/>
  <c r="AD848" i="1"/>
  <c r="AD849" i="1"/>
  <c r="AD850" i="1"/>
  <c r="AD851" i="1"/>
  <c r="AD852" i="1"/>
  <c r="AD853" i="1"/>
  <c r="AD854" i="1"/>
  <c r="AD855" i="1"/>
  <c r="AD856" i="1"/>
  <c r="AD857" i="1"/>
  <c r="AD858" i="1"/>
  <c r="AD859" i="1"/>
  <c r="AD860" i="1"/>
  <c r="AD861" i="1"/>
  <c r="AD862" i="1"/>
  <c r="AD863" i="1"/>
  <c r="AD864" i="1"/>
  <c r="AD865" i="1"/>
  <c r="AD866" i="1"/>
  <c r="AD867" i="1"/>
  <c r="AD868" i="1"/>
  <c r="AD869" i="1"/>
  <c r="AD870" i="1"/>
  <c r="AD871" i="1"/>
  <c r="AD872" i="1"/>
  <c r="AD873" i="1"/>
  <c r="AD874" i="1"/>
  <c r="AD875" i="1"/>
  <c r="AD876" i="1"/>
  <c r="AD877" i="1"/>
  <c r="AD878" i="1"/>
  <c r="AD879" i="1"/>
  <c r="AD880" i="1"/>
  <c r="AD881" i="1"/>
  <c r="AD882" i="1"/>
  <c r="AD883" i="1"/>
  <c r="AD884" i="1"/>
  <c r="AD885" i="1"/>
  <c r="AD886" i="1"/>
  <c r="AD887" i="1"/>
  <c r="AD888" i="1"/>
  <c r="AD889" i="1"/>
  <c r="AD890" i="1"/>
  <c r="AD891" i="1"/>
  <c r="AD892" i="1"/>
  <c r="AD893" i="1"/>
  <c r="AD894" i="1"/>
  <c r="AD895" i="1"/>
  <c r="AD896" i="1"/>
  <c r="AD897" i="1"/>
  <c r="AD898" i="1"/>
  <c r="AD899" i="1"/>
  <c r="AD900" i="1"/>
  <c r="AD901" i="1"/>
  <c r="AD902" i="1"/>
  <c r="AD903" i="1"/>
  <c r="AD904" i="1"/>
  <c r="AD905" i="1"/>
  <c r="AD906" i="1"/>
  <c r="AD907" i="1"/>
  <c r="AD908" i="1"/>
  <c r="AD909" i="1"/>
  <c r="AD910" i="1"/>
  <c r="AD911" i="1"/>
  <c r="AD912" i="1"/>
  <c r="AD913" i="1"/>
  <c r="AD914" i="1"/>
  <c r="AD915" i="1"/>
  <c r="AD916" i="1"/>
  <c r="AD917" i="1"/>
  <c r="AD918" i="1"/>
  <c r="AD919" i="1"/>
  <c r="AD920" i="1"/>
  <c r="AD921" i="1"/>
  <c r="AD922" i="1"/>
  <c r="AD923" i="1"/>
  <c r="AD924" i="1"/>
  <c r="AD925" i="1"/>
  <c r="AD926" i="1"/>
  <c r="AD927" i="1"/>
  <c r="AD928" i="1"/>
  <c r="AD929" i="1"/>
  <c r="AD930" i="1"/>
  <c r="AD931" i="1"/>
  <c r="AD932" i="1"/>
  <c r="AD933" i="1"/>
  <c r="AD934" i="1"/>
  <c r="AD935" i="1"/>
  <c r="AD936" i="1"/>
  <c r="AD937" i="1"/>
  <c r="AD938" i="1"/>
  <c r="AD939" i="1"/>
  <c r="AD940" i="1"/>
  <c r="AD941" i="1"/>
  <c r="AD942" i="1"/>
  <c r="AD943" i="1"/>
  <c r="AD944" i="1"/>
  <c r="AD945" i="1"/>
  <c r="AD946" i="1"/>
  <c r="AD947" i="1"/>
  <c r="AD948" i="1"/>
  <c r="AD949" i="1"/>
  <c r="AD950" i="1"/>
  <c r="AD951" i="1"/>
  <c r="AD952" i="1"/>
  <c r="AD953" i="1"/>
  <c r="AD954" i="1"/>
  <c r="AD955" i="1"/>
  <c r="AD956" i="1"/>
  <c r="AD957" i="1"/>
  <c r="AD958" i="1"/>
  <c r="AD959" i="1"/>
  <c r="AD960" i="1"/>
  <c r="AD961" i="1"/>
  <c r="AD962" i="1"/>
  <c r="AD963" i="1"/>
  <c r="AD964" i="1"/>
  <c r="AD965" i="1"/>
  <c r="AD966" i="1"/>
  <c r="AD967" i="1"/>
  <c r="AD968" i="1"/>
  <c r="AD969" i="1"/>
  <c r="AD970" i="1"/>
  <c r="AD971" i="1"/>
  <c r="AD972" i="1"/>
  <c r="AD973" i="1"/>
  <c r="AD974" i="1"/>
  <c r="AD975" i="1"/>
  <c r="AD976" i="1"/>
  <c r="AD977" i="1"/>
  <c r="AD978" i="1"/>
  <c r="AD979" i="1"/>
  <c r="AD980" i="1"/>
  <c r="AD981" i="1"/>
  <c r="AD982" i="1"/>
  <c r="AD983" i="1"/>
  <c r="AD984" i="1"/>
  <c r="AD985" i="1"/>
  <c r="AD986" i="1"/>
  <c r="AD987" i="1"/>
  <c r="AD988" i="1"/>
  <c r="AD989" i="1"/>
  <c r="AD990" i="1"/>
  <c r="AD991" i="1"/>
  <c r="AD992" i="1"/>
  <c r="AD993" i="1"/>
  <c r="AD994" i="1"/>
  <c r="AD995" i="1"/>
  <c r="AD996" i="1"/>
  <c r="AD997" i="1"/>
  <c r="AD998" i="1"/>
  <c r="AD999" i="1"/>
  <c r="AD1000" i="1"/>
  <c r="AD1001" i="1"/>
  <c r="AD1002" i="1"/>
  <c r="AD1003" i="1"/>
  <c r="AD1004" i="1"/>
  <c r="AD1005" i="1"/>
  <c r="AD1006" i="1"/>
  <c r="AD1007" i="1"/>
  <c r="AD1008" i="1"/>
  <c r="AD1009" i="1"/>
  <c r="AD1010" i="1"/>
  <c r="AD1011" i="1"/>
  <c r="AD1012" i="1"/>
  <c r="AD1013" i="1"/>
  <c r="AD1014" i="1"/>
  <c r="AD1015" i="1"/>
  <c r="AD1016" i="1"/>
  <c r="AD1017" i="1"/>
  <c r="AD1018" i="1"/>
  <c r="AD1019" i="1"/>
  <c r="AD1020" i="1"/>
  <c r="AD1021" i="1"/>
  <c r="AD1022" i="1"/>
  <c r="AD1023" i="1"/>
  <c r="AD1024" i="1"/>
  <c r="AD1025" i="1"/>
  <c r="AD1026" i="1"/>
  <c r="AD1027" i="1"/>
  <c r="AD1028" i="1"/>
  <c r="AD1029" i="1"/>
  <c r="AD1030" i="1"/>
  <c r="AD1031" i="1"/>
  <c r="AD1032" i="1"/>
  <c r="AD1033" i="1"/>
  <c r="AD1034" i="1"/>
  <c r="AD1035" i="1"/>
  <c r="AD1036" i="1"/>
  <c r="AD1037" i="1"/>
  <c r="AD1038" i="1"/>
  <c r="AD1039" i="1"/>
  <c r="AD1040" i="1"/>
  <c r="AD1041" i="1"/>
  <c r="AD1042" i="1"/>
  <c r="AD1043" i="1"/>
  <c r="AD1044" i="1"/>
  <c r="AD1045" i="1"/>
  <c r="AD1046" i="1"/>
  <c r="AD1047" i="1"/>
  <c r="AD1048" i="1"/>
  <c r="AD1049" i="1"/>
  <c r="AD1050" i="1"/>
  <c r="AD1051" i="1"/>
  <c r="AD1052" i="1"/>
  <c r="AD1053" i="1"/>
  <c r="AD1054" i="1"/>
  <c r="AD1055" i="1"/>
  <c r="AD1056" i="1"/>
  <c r="AD1057" i="1"/>
  <c r="AD1058" i="1"/>
  <c r="AD1059" i="1"/>
  <c r="AD1060" i="1"/>
  <c r="AD1061" i="1"/>
  <c r="AD1062" i="1"/>
  <c r="AD1063" i="1"/>
  <c r="AD1064" i="1"/>
  <c r="AD1065" i="1"/>
  <c r="AD1066" i="1"/>
  <c r="AD1067" i="1"/>
  <c r="AD1068" i="1"/>
  <c r="AD1069" i="1"/>
  <c r="AD1070" i="1"/>
  <c r="AD1071" i="1"/>
  <c r="AD1072" i="1"/>
  <c r="AD1073" i="1"/>
  <c r="AD1074" i="1"/>
  <c r="AD1075" i="1"/>
  <c r="AD1076" i="1"/>
  <c r="AD1077" i="1"/>
  <c r="AD1078" i="1"/>
  <c r="AD1079" i="1"/>
  <c r="AD1080" i="1"/>
  <c r="AD1081" i="1"/>
  <c r="AD1082" i="1"/>
  <c r="AD1083" i="1"/>
  <c r="AD1084" i="1"/>
  <c r="AD1085" i="1"/>
  <c r="AD1086" i="1"/>
  <c r="AD1087" i="1"/>
  <c r="AD1088" i="1"/>
  <c r="AD1089" i="1"/>
  <c r="AD1090" i="1"/>
  <c r="AD1091" i="1"/>
  <c r="AD1092" i="1"/>
  <c r="AD1093" i="1"/>
  <c r="AD1094" i="1"/>
  <c r="AD1095" i="1"/>
  <c r="AD1096" i="1"/>
  <c r="AD1097" i="1"/>
  <c r="AD1098" i="1"/>
  <c r="AD1099" i="1"/>
  <c r="AD1100" i="1"/>
  <c r="AD1101" i="1"/>
  <c r="AD1102" i="1"/>
  <c r="AD1103" i="1"/>
  <c r="AD1104" i="1"/>
  <c r="AD1105" i="1"/>
  <c r="AD1106" i="1"/>
  <c r="AD1107" i="1"/>
  <c r="AD1108" i="1"/>
  <c r="AD1109" i="1"/>
  <c r="AD1110" i="1"/>
  <c r="AD1111" i="1"/>
  <c r="AD1112" i="1"/>
  <c r="AD1113" i="1"/>
  <c r="AD1114" i="1"/>
  <c r="AD1115" i="1"/>
  <c r="AD1116" i="1"/>
  <c r="AD1117" i="1"/>
  <c r="AD1118" i="1"/>
  <c r="AD1119" i="1"/>
  <c r="AD1120" i="1"/>
  <c r="AD1121" i="1"/>
  <c r="AD1122" i="1"/>
  <c r="AD1123" i="1"/>
  <c r="AD1124" i="1"/>
  <c r="AD1125" i="1"/>
  <c r="AD1126" i="1"/>
  <c r="AD1127" i="1"/>
  <c r="AD1128" i="1"/>
  <c r="AD1129" i="1"/>
  <c r="AD1130" i="1"/>
  <c r="AD1131" i="1"/>
  <c r="AD1132" i="1"/>
  <c r="AD1133" i="1"/>
  <c r="AD1134" i="1"/>
  <c r="AD1135" i="1"/>
  <c r="AD1136" i="1"/>
  <c r="AD1137" i="1"/>
  <c r="AD1138" i="1"/>
  <c r="AD1139" i="1"/>
  <c r="AD1140" i="1"/>
  <c r="AD1141" i="1"/>
  <c r="AD1142" i="1"/>
  <c r="AD1143" i="1"/>
  <c r="AD1144" i="1"/>
  <c r="AD1145" i="1"/>
  <c r="AD1146" i="1"/>
  <c r="AD1147" i="1"/>
  <c r="AD1148" i="1"/>
  <c r="AD1149" i="1"/>
  <c r="AD1150" i="1"/>
  <c r="AD1151" i="1"/>
  <c r="AD1152" i="1"/>
  <c r="AD1153" i="1"/>
  <c r="AD1154" i="1"/>
  <c r="AD1155" i="1"/>
  <c r="AD1156" i="1"/>
  <c r="AD1157" i="1"/>
  <c r="AD1158" i="1"/>
  <c r="AD1159" i="1"/>
  <c r="AD1160" i="1"/>
  <c r="AD1161" i="1"/>
  <c r="AD1162" i="1"/>
  <c r="AD1163" i="1"/>
  <c r="AD1164" i="1"/>
  <c r="AD1165" i="1"/>
  <c r="AD1166" i="1"/>
  <c r="AD1167" i="1"/>
  <c r="AD1168" i="1"/>
  <c r="AD1169" i="1"/>
  <c r="AD1170" i="1"/>
  <c r="AD1171" i="1"/>
  <c r="AD1172" i="1"/>
  <c r="AD1173" i="1"/>
  <c r="AD1174" i="1"/>
  <c r="AD1175" i="1"/>
  <c r="AD1176" i="1"/>
  <c r="AD1177" i="1"/>
  <c r="AD1178" i="1"/>
  <c r="AD1179" i="1"/>
  <c r="AD1180" i="1"/>
  <c r="AD1181" i="1"/>
  <c r="AD1182" i="1"/>
  <c r="AD1183" i="1"/>
  <c r="AD1184" i="1"/>
  <c r="AD1185" i="1"/>
  <c r="AD1186" i="1"/>
  <c r="AD1187" i="1"/>
  <c r="AD1188" i="1"/>
  <c r="AD1189" i="1"/>
  <c r="AD1190" i="1"/>
  <c r="AD1191" i="1"/>
  <c r="AD1192" i="1"/>
  <c r="AD1193" i="1"/>
  <c r="AD1194" i="1"/>
  <c r="AD1195" i="1"/>
  <c r="AD1196" i="1"/>
  <c r="AD1197" i="1"/>
  <c r="AD1198" i="1"/>
  <c r="AD1199" i="1"/>
  <c r="AD1200" i="1"/>
  <c r="AD1201" i="1"/>
  <c r="AD1202" i="1"/>
  <c r="AD1203" i="1"/>
  <c r="AD1204" i="1"/>
  <c r="AD1205" i="1"/>
  <c r="AD1206" i="1"/>
  <c r="AD1207" i="1"/>
  <c r="AD1208" i="1"/>
  <c r="AD1209" i="1"/>
  <c r="AD1210" i="1"/>
  <c r="AD1211" i="1"/>
  <c r="AD1212" i="1"/>
  <c r="AD1213" i="1"/>
  <c r="AD1214" i="1"/>
  <c r="AD1215" i="1"/>
  <c r="AD1216" i="1"/>
  <c r="AD1217" i="1"/>
  <c r="AD1218" i="1"/>
  <c r="AD1219" i="1"/>
  <c r="AD1220" i="1"/>
  <c r="AD1221" i="1"/>
  <c r="AD1222" i="1"/>
  <c r="AD1223" i="1"/>
  <c r="AD1224" i="1"/>
  <c r="AD1225" i="1"/>
  <c r="AD1226" i="1"/>
  <c r="AD1227" i="1"/>
  <c r="AD1228" i="1"/>
  <c r="AD1229" i="1"/>
  <c r="AD1230" i="1"/>
  <c r="AD1231" i="1"/>
  <c r="AD1232" i="1"/>
  <c r="AD1233" i="1"/>
  <c r="AD1234" i="1"/>
  <c r="AD1235" i="1"/>
  <c r="AD1236" i="1"/>
  <c r="AD1237" i="1"/>
  <c r="AD1238" i="1"/>
  <c r="AD1239" i="1"/>
  <c r="AD1240" i="1"/>
  <c r="AD1241" i="1"/>
  <c r="AD1242" i="1"/>
  <c r="AD1243" i="1"/>
  <c r="AD1244" i="1"/>
  <c r="AD1245" i="1"/>
  <c r="AD1246" i="1"/>
  <c r="AD1247" i="1"/>
  <c r="AD1248" i="1"/>
  <c r="AD1249" i="1"/>
  <c r="AD1250" i="1"/>
  <c r="AD1251" i="1"/>
  <c r="AD1252" i="1"/>
  <c r="AD1253" i="1"/>
  <c r="AD1254" i="1"/>
  <c r="AD1255" i="1"/>
  <c r="AD1256" i="1"/>
  <c r="AD1257" i="1"/>
  <c r="AD1258" i="1"/>
  <c r="AD1259" i="1"/>
  <c r="AD1260" i="1"/>
  <c r="AD1261" i="1"/>
  <c r="AD1262" i="1"/>
  <c r="AD1263" i="1"/>
  <c r="AD1264" i="1"/>
  <c r="AD1265" i="1"/>
  <c r="AD1266" i="1"/>
  <c r="AD1267" i="1"/>
  <c r="AD1268" i="1"/>
  <c r="AD1269" i="1"/>
  <c r="AD1270" i="1"/>
  <c r="AD1271" i="1"/>
  <c r="AD1272" i="1"/>
  <c r="AD1273" i="1"/>
  <c r="AD1274" i="1"/>
  <c r="AD1275" i="1"/>
  <c r="AD1276" i="1"/>
  <c r="AD1277" i="1"/>
  <c r="AD1278" i="1"/>
  <c r="AD1279" i="1"/>
  <c r="AD1280" i="1"/>
  <c r="AD1281" i="1"/>
  <c r="AD1282" i="1"/>
  <c r="AD1283" i="1"/>
  <c r="AD1284" i="1"/>
  <c r="AD1285" i="1"/>
  <c r="AD1286" i="1"/>
  <c r="AD1287" i="1"/>
  <c r="AD1288" i="1"/>
  <c r="AD1289" i="1"/>
  <c r="AD1290" i="1"/>
  <c r="AD1291" i="1"/>
  <c r="AD1292" i="1"/>
  <c r="AD1293" i="1"/>
  <c r="AD1294" i="1"/>
  <c r="AD1295" i="1"/>
  <c r="AD1296" i="1"/>
  <c r="AD1297" i="1"/>
  <c r="AD1298" i="1"/>
  <c r="AD1299" i="1"/>
  <c r="AD1300" i="1"/>
  <c r="AD1301" i="1"/>
  <c r="AD1302" i="1"/>
  <c r="AD1303" i="1"/>
  <c r="AD1304" i="1"/>
  <c r="AD1305" i="1"/>
  <c r="AD1306" i="1"/>
  <c r="AD1307" i="1"/>
  <c r="AD1308" i="1"/>
  <c r="AD1309" i="1"/>
  <c r="AD1310" i="1"/>
  <c r="AD1311" i="1"/>
  <c r="AD1312" i="1"/>
  <c r="AD1313" i="1"/>
  <c r="AD1314" i="1"/>
  <c r="AD1315" i="1"/>
  <c r="AD1316" i="1"/>
  <c r="AD1317" i="1"/>
  <c r="AD1318" i="1"/>
  <c r="AD1319" i="1"/>
  <c r="AD1320" i="1"/>
  <c r="AD1321" i="1"/>
  <c r="AD1322" i="1"/>
  <c r="AD1323" i="1"/>
  <c r="AD1324" i="1"/>
  <c r="AD1325" i="1"/>
  <c r="AD1326" i="1"/>
  <c r="AD1327" i="1"/>
  <c r="AD1328" i="1"/>
  <c r="AD1329" i="1"/>
  <c r="AD1330" i="1"/>
  <c r="AD1331" i="1"/>
  <c r="AD1332" i="1"/>
  <c r="AD1333" i="1"/>
  <c r="AD1334" i="1"/>
  <c r="AD1335" i="1"/>
  <c r="AD1336" i="1"/>
  <c r="AD1337" i="1"/>
  <c r="AD1338" i="1"/>
  <c r="AD1339" i="1"/>
  <c r="AD1340" i="1"/>
  <c r="AD1341" i="1"/>
  <c r="AD1342" i="1"/>
  <c r="AD1343" i="1"/>
  <c r="AD1344" i="1"/>
  <c r="AD1345" i="1"/>
  <c r="AD1346" i="1"/>
  <c r="AD1347" i="1"/>
  <c r="AD1348" i="1"/>
  <c r="AD1349" i="1"/>
  <c r="AD1350" i="1"/>
  <c r="AD1351" i="1"/>
  <c r="AD1352" i="1"/>
  <c r="AD1353" i="1"/>
  <c r="AD1354" i="1"/>
  <c r="AD1355" i="1"/>
  <c r="AD1356" i="1"/>
  <c r="AD1357" i="1"/>
  <c r="AD1358" i="1"/>
  <c r="AD1359" i="1"/>
  <c r="AD1360" i="1"/>
  <c r="AD1361" i="1"/>
  <c r="AD1362" i="1"/>
  <c r="AD1363" i="1"/>
  <c r="AD1364" i="1"/>
  <c r="AD1365" i="1"/>
  <c r="AD1366" i="1"/>
  <c r="AD1367" i="1"/>
  <c r="AD1368" i="1"/>
  <c r="AD1369" i="1"/>
  <c r="AD1370" i="1"/>
  <c r="AD1371" i="1"/>
  <c r="AD1372" i="1"/>
  <c r="AD1373" i="1"/>
  <c r="AD1374" i="1"/>
  <c r="AD1375" i="1"/>
  <c r="AD1376" i="1"/>
  <c r="AD1377" i="1"/>
  <c r="AD1378" i="1"/>
  <c r="AD1379" i="1"/>
  <c r="AD1380" i="1"/>
  <c r="AD1381" i="1"/>
  <c r="AD1382" i="1"/>
  <c r="AD1383" i="1"/>
  <c r="AD1384" i="1"/>
  <c r="AD1385" i="1"/>
  <c r="AD1386" i="1"/>
  <c r="AD1387" i="1"/>
  <c r="AD1388" i="1"/>
  <c r="AD1389" i="1"/>
  <c r="AD1390" i="1"/>
  <c r="AD1391" i="1"/>
  <c r="AD1392" i="1"/>
  <c r="AD1393" i="1"/>
  <c r="AD1394" i="1"/>
  <c r="AD1395" i="1"/>
  <c r="AD1396" i="1"/>
  <c r="AD1397" i="1"/>
  <c r="AD1398" i="1"/>
  <c r="AD1399" i="1"/>
  <c r="AD1400" i="1"/>
  <c r="AD1401" i="1"/>
  <c r="AD1402" i="1"/>
  <c r="AD1403" i="1"/>
  <c r="AD1404" i="1"/>
  <c r="AD1405" i="1"/>
  <c r="AD1406" i="1"/>
  <c r="AD1407" i="1"/>
  <c r="AD1408" i="1"/>
  <c r="AD1409" i="1"/>
  <c r="AD1410" i="1"/>
  <c r="AD1411" i="1"/>
  <c r="AD1412" i="1"/>
  <c r="AD1413" i="1"/>
  <c r="AD1414" i="1"/>
  <c r="AD1415" i="1"/>
  <c r="AD1416" i="1"/>
  <c r="AD1417" i="1"/>
  <c r="AD1418" i="1"/>
  <c r="AD1419" i="1"/>
  <c r="AD1420" i="1"/>
  <c r="AD1421" i="1"/>
  <c r="AD1422" i="1"/>
  <c r="AD1423" i="1"/>
  <c r="AD1424" i="1"/>
  <c r="AD1425" i="1"/>
  <c r="AD1426" i="1"/>
  <c r="AD1427" i="1"/>
  <c r="AD1428" i="1"/>
  <c r="AD1429" i="1"/>
  <c r="AD1430" i="1"/>
  <c r="AD1431" i="1"/>
  <c r="AD1432" i="1"/>
  <c r="AD1433" i="1"/>
  <c r="AD1434" i="1"/>
  <c r="AD1435" i="1"/>
  <c r="AD1436" i="1"/>
  <c r="AD1437" i="1"/>
  <c r="AD1438" i="1"/>
  <c r="AD1439" i="1"/>
  <c r="AD1440" i="1"/>
  <c r="AD1441" i="1"/>
  <c r="AD1442" i="1"/>
  <c r="AD1443" i="1"/>
  <c r="AD1444" i="1"/>
  <c r="AD1445" i="1"/>
  <c r="AD1446" i="1"/>
  <c r="AD1447" i="1"/>
  <c r="AD1448" i="1"/>
  <c r="AD1449" i="1"/>
  <c r="AD1450" i="1"/>
  <c r="AD1451" i="1"/>
  <c r="AD1452" i="1"/>
  <c r="AD1453" i="1"/>
  <c r="AD1454" i="1"/>
  <c r="AD1455" i="1"/>
  <c r="AD1456" i="1"/>
  <c r="AD1457" i="1"/>
  <c r="AD1458" i="1"/>
  <c r="AD1459" i="1"/>
  <c r="AD1460" i="1"/>
  <c r="AD1461" i="1"/>
  <c r="AD1462" i="1"/>
  <c r="AD1463" i="1"/>
  <c r="AD1464" i="1"/>
  <c r="AD1465" i="1"/>
  <c r="AD1466" i="1"/>
  <c r="AD1467" i="1"/>
  <c r="AD1468" i="1"/>
  <c r="AD1469" i="1"/>
  <c r="AD1470" i="1"/>
  <c r="AD1471" i="1"/>
  <c r="AD1472" i="1"/>
  <c r="AD1473" i="1"/>
  <c r="AD1474" i="1"/>
  <c r="AD1475" i="1"/>
  <c r="AD1476" i="1"/>
  <c r="AD1477" i="1"/>
  <c r="AD1478" i="1"/>
  <c r="AD1479" i="1"/>
  <c r="AD1480" i="1"/>
  <c r="AD1481" i="1"/>
  <c r="AD1482" i="1"/>
  <c r="AD1483" i="1"/>
  <c r="AD1484" i="1"/>
  <c r="AD1485" i="1"/>
  <c r="AD1486" i="1"/>
  <c r="AD1487" i="1"/>
  <c r="AD1488" i="1"/>
  <c r="AD1489" i="1"/>
  <c r="AD1490" i="1"/>
  <c r="AD1491" i="1"/>
  <c r="AD1492" i="1"/>
  <c r="AD1493" i="1"/>
  <c r="AD1494" i="1"/>
  <c r="AD1495" i="1"/>
  <c r="AD1496" i="1"/>
  <c r="AD1497" i="1"/>
  <c r="AD1498" i="1"/>
  <c r="AD1499" i="1"/>
  <c r="AD1500" i="1"/>
  <c r="AD1501" i="1"/>
  <c r="AD1502" i="1"/>
  <c r="AD1503" i="1"/>
  <c r="AD1504" i="1"/>
  <c r="AD1505" i="1"/>
  <c r="AD1506" i="1"/>
  <c r="AD1507" i="1"/>
  <c r="AD1508" i="1"/>
  <c r="AD1509" i="1"/>
  <c r="AD1510" i="1"/>
  <c r="AD1511" i="1"/>
  <c r="AD1512" i="1"/>
  <c r="AD1513" i="1"/>
  <c r="AD1514" i="1"/>
  <c r="AD1515" i="1"/>
  <c r="AD1516" i="1"/>
  <c r="AD1517" i="1"/>
  <c r="AD1518" i="1"/>
  <c r="AD1519" i="1"/>
  <c r="AD1520" i="1"/>
  <c r="AD1521" i="1"/>
  <c r="AD1522" i="1"/>
  <c r="AD1523" i="1"/>
  <c r="AD1524" i="1"/>
  <c r="AD1525" i="1"/>
  <c r="AD1526" i="1"/>
  <c r="AD1527" i="1"/>
  <c r="AD1528" i="1"/>
  <c r="AD1529" i="1"/>
  <c r="AD1530" i="1"/>
  <c r="AD1531" i="1"/>
  <c r="AD1532" i="1"/>
  <c r="AD1533" i="1"/>
  <c r="AD1534" i="1"/>
  <c r="AD1535" i="1"/>
  <c r="AD1536" i="1"/>
  <c r="AD1537" i="1"/>
  <c r="AD1538" i="1"/>
  <c r="AD1539" i="1"/>
  <c r="AD1540" i="1"/>
  <c r="AD1541" i="1"/>
  <c r="AD1542" i="1"/>
  <c r="AD1543" i="1"/>
  <c r="AD1544" i="1"/>
  <c r="AD1545" i="1"/>
  <c r="AD1546" i="1"/>
  <c r="AD1547" i="1"/>
  <c r="AD1548" i="1"/>
  <c r="AD1549" i="1"/>
  <c r="AD1550" i="1"/>
  <c r="AD1551" i="1"/>
  <c r="AD1552" i="1"/>
  <c r="AD1553" i="1"/>
  <c r="AD1554" i="1"/>
  <c r="AD1555" i="1"/>
  <c r="AD1556" i="1"/>
  <c r="AD1557" i="1"/>
  <c r="AD1558" i="1"/>
  <c r="AD1559" i="1"/>
  <c r="AD1560" i="1"/>
  <c r="AD1561" i="1"/>
  <c r="AD1562" i="1"/>
  <c r="AD1563" i="1"/>
  <c r="AD1564" i="1"/>
  <c r="AD1565" i="1"/>
  <c r="AD1566" i="1"/>
  <c r="AD1567" i="1"/>
  <c r="AD1568" i="1"/>
  <c r="AD1569" i="1"/>
  <c r="AD1570" i="1"/>
  <c r="AD1571" i="1"/>
  <c r="AD1572" i="1"/>
  <c r="AD1573" i="1"/>
  <c r="AD1574" i="1"/>
  <c r="AD1575" i="1"/>
  <c r="AD1576" i="1"/>
  <c r="AD1577" i="1"/>
  <c r="AD1578" i="1"/>
  <c r="AD1579" i="1"/>
  <c r="AD1580" i="1"/>
  <c r="AD1581" i="1"/>
  <c r="AD1582" i="1"/>
  <c r="AD1583" i="1"/>
  <c r="AD1584" i="1"/>
  <c r="AD1585" i="1"/>
  <c r="AD1586" i="1"/>
  <c r="AD1587" i="1"/>
  <c r="AD1588" i="1"/>
  <c r="AD1589" i="1"/>
  <c r="AD1590" i="1"/>
  <c r="AD1591" i="1"/>
  <c r="AD1592" i="1"/>
  <c r="AD1593" i="1"/>
  <c r="AD1594" i="1"/>
  <c r="AD1595" i="1"/>
  <c r="AD1596" i="1"/>
  <c r="AD1597" i="1"/>
  <c r="AD1598" i="1"/>
  <c r="AD1599" i="1"/>
  <c r="AD1600" i="1"/>
  <c r="AD1601" i="1"/>
  <c r="AD1602" i="1"/>
  <c r="AD1603" i="1"/>
  <c r="AD1604" i="1"/>
  <c r="AD1605" i="1"/>
  <c r="AD1606" i="1"/>
  <c r="AD1607" i="1"/>
  <c r="AD1608" i="1"/>
  <c r="AD1609" i="1"/>
  <c r="AD1610" i="1"/>
  <c r="AD1611" i="1"/>
  <c r="AD1612" i="1"/>
  <c r="AD1613" i="1"/>
  <c r="AD1614" i="1"/>
  <c r="AD1615" i="1"/>
  <c r="AD1616" i="1"/>
  <c r="AD1617" i="1"/>
  <c r="AD1618" i="1"/>
  <c r="AD1619" i="1"/>
  <c r="AD1620" i="1"/>
  <c r="AD1621" i="1"/>
  <c r="AD1622" i="1"/>
  <c r="AD1623" i="1"/>
  <c r="AD1624" i="1"/>
  <c r="AD1625" i="1"/>
  <c r="AD1626" i="1"/>
  <c r="AD1627" i="1"/>
  <c r="AD1628" i="1"/>
  <c r="AD1629" i="1"/>
  <c r="AD1630" i="1"/>
  <c r="AD1631" i="1"/>
  <c r="AD1632" i="1"/>
  <c r="AD1633" i="1"/>
  <c r="AD1634" i="1"/>
  <c r="AD1635" i="1"/>
  <c r="AD1636" i="1"/>
  <c r="AD1637" i="1"/>
  <c r="AD1638" i="1"/>
  <c r="AD1639" i="1"/>
  <c r="AD1640" i="1"/>
  <c r="AD1641" i="1"/>
  <c r="AD1642" i="1"/>
  <c r="AD1643" i="1"/>
  <c r="AD1644" i="1"/>
  <c r="AD1645" i="1"/>
  <c r="AD1646" i="1"/>
  <c r="AD1647" i="1"/>
  <c r="AD1648" i="1"/>
  <c r="AD1649" i="1"/>
  <c r="AD1650" i="1"/>
  <c r="AD1651" i="1"/>
  <c r="AD1652" i="1"/>
  <c r="AD1653" i="1"/>
  <c r="AD1654" i="1"/>
  <c r="AD1655" i="1"/>
  <c r="AD1656" i="1"/>
  <c r="AD1657" i="1"/>
  <c r="AD1658" i="1"/>
  <c r="AD1659" i="1"/>
  <c r="AD1660" i="1"/>
  <c r="AD1661" i="1"/>
  <c r="AD1662" i="1"/>
  <c r="AD1663" i="1"/>
  <c r="AD1664" i="1"/>
  <c r="AD1665" i="1"/>
  <c r="AD1666" i="1"/>
  <c r="AD1667" i="1"/>
  <c r="AD1668" i="1"/>
  <c r="AD1669" i="1"/>
  <c r="AD1670" i="1"/>
  <c r="AD1671" i="1"/>
  <c r="AD1672" i="1"/>
  <c r="AD1673" i="1"/>
  <c r="AD1674" i="1"/>
  <c r="AD1675" i="1"/>
  <c r="AD1676" i="1"/>
  <c r="AD1677" i="1"/>
  <c r="AD1678" i="1"/>
  <c r="AD1679" i="1"/>
  <c r="AD1680" i="1"/>
  <c r="AD1681" i="1"/>
  <c r="AD1682" i="1"/>
  <c r="AD1683" i="1"/>
  <c r="AD1684" i="1"/>
  <c r="AD1685" i="1"/>
  <c r="AD1686" i="1"/>
  <c r="AD1687" i="1"/>
  <c r="AD1688" i="1"/>
  <c r="AD1689" i="1"/>
  <c r="AD1690" i="1"/>
  <c r="AD1691" i="1"/>
  <c r="AD1692" i="1"/>
  <c r="AD1693" i="1"/>
  <c r="AD1694" i="1"/>
  <c r="AD1695" i="1"/>
  <c r="AD1696" i="1"/>
  <c r="AD1697" i="1"/>
  <c r="AD1698" i="1"/>
  <c r="AD1699" i="1"/>
  <c r="AD1700" i="1"/>
  <c r="AD1701" i="1"/>
  <c r="AD1702" i="1"/>
  <c r="AD1703" i="1"/>
  <c r="AD1704" i="1"/>
  <c r="AD1705" i="1"/>
  <c r="AD1706" i="1"/>
  <c r="AD1707" i="1"/>
  <c r="AD1708" i="1"/>
  <c r="AD1709" i="1"/>
  <c r="AD1710" i="1"/>
  <c r="AD1711" i="1"/>
  <c r="AD1712" i="1"/>
  <c r="AD1713" i="1"/>
  <c r="AD1714" i="1"/>
  <c r="AD1715" i="1"/>
  <c r="AD1716" i="1"/>
  <c r="AD1717" i="1"/>
  <c r="AD1718" i="1"/>
  <c r="AD1719" i="1"/>
  <c r="AD1720" i="1"/>
  <c r="AD1721" i="1"/>
  <c r="AD1722" i="1"/>
  <c r="AD1723" i="1"/>
  <c r="AD1724" i="1"/>
  <c r="AD1725" i="1"/>
  <c r="AD1726" i="1"/>
  <c r="AD1727" i="1"/>
  <c r="AD1728" i="1"/>
  <c r="AD1729" i="1"/>
  <c r="AD1730" i="1"/>
  <c r="AD1731" i="1"/>
  <c r="AD1732" i="1"/>
  <c r="AD1733" i="1"/>
  <c r="AD1734" i="1"/>
  <c r="AD1735" i="1"/>
  <c r="AD1736" i="1"/>
  <c r="AD1737" i="1"/>
  <c r="AD1738" i="1"/>
  <c r="AD1739" i="1"/>
  <c r="AD1740" i="1"/>
  <c r="AD1741" i="1"/>
  <c r="AD1742" i="1"/>
  <c r="AD1743" i="1"/>
  <c r="AD1744" i="1"/>
  <c r="AD1745" i="1"/>
  <c r="AD1746" i="1"/>
  <c r="AD1747" i="1"/>
  <c r="AD1748" i="1"/>
  <c r="AD1749" i="1"/>
  <c r="AD1750" i="1"/>
  <c r="AD1751" i="1"/>
  <c r="AD1752" i="1"/>
  <c r="AD1753" i="1"/>
  <c r="AD1754" i="1"/>
  <c r="AD1755" i="1"/>
  <c r="AD1756" i="1"/>
  <c r="AD1757" i="1"/>
  <c r="AD1758" i="1"/>
  <c r="AD1759" i="1"/>
  <c r="AD1760" i="1"/>
  <c r="AD1761" i="1"/>
  <c r="AD1762" i="1"/>
  <c r="AD1763" i="1"/>
  <c r="AD1764" i="1"/>
  <c r="AD1765" i="1"/>
  <c r="AD1766" i="1"/>
  <c r="AD1767" i="1"/>
  <c r="AD1768" i="1"/>
  <c r="AD1769" i="1"/>
  <c r="AD1770" i="1"/>
  <c r="AD1771" i="1"/>
  <c r="AD1772" i="1"/>
  <c r="AD1773" i="1"/>
  <c r="AD1774" i="1"/>
  <c r="AD1775" i="1"/>
  <c r="AD1776" i="1"/>
  <c r="AD1777" i="1"/>
  <c r="AD1778" i="1"/>
  <c r="AD1779" i="1"/>
  <c r="AD1780" i="1"/>
  <c r="AD1781" i="1"/>
  <c r="AD1782" i="1"/>
  <c r="AD1783" i="1"/>
  <c r="AD1784" i="1"/>
  <c r="AD1785" i="1"/>
  <c r="AD1786" i="1"/>
  <c r="AD1787" i="1"/>
  <c r="AD1788" i="1"/>
  <c r="AD1789" i="1"/>
  <c r="AD1790" i="1"/>
  <c r="AD1791" i="1"/>
  <c r="AD1792" i="1"/>
  <c r="AD1793" i="1"/>
  <c r="AD1794" i="1"/>
  <c r="AD1795" i="1"/>
  <c r="AD1796" i="1"/>
  <c r="AD1797" i="1"/>
  <c r="AD1798" i="1"/>
  <c r="AD1799" i="1"/>
  <c r="AD1800" i="1"/>
  <c r="AD1801" i="1"/>
  <c r="AD1802" i="1"/>
  <c r="AD1803" i="1"/>
  <c r="AD1804" i="1"/>
  <c r="AD1805" i="1"/>
  <c r="AD1806" i="1"/>
  <c r="AD1807" i="1"/>
  <c r="AD1808" i="1"/>
  <c r="AD1809" i="1"/>
  <c r="AD1810" i="1"/>
  <c r="AD1811" i="1"/>
  <c r="AD1812" i="1"/>
  <c r="AD1813" i="1"/>
  <c r="AD1814" i="1"/>
  <c r="AD1815" i="1"/>
  <c r="AD1816" i="1"/>
  <c r="AD1817" i="1"/>
  <c r="AD1818" i="1"/>
  <c r="AD1819" i="1"/>
  <c r="AD1820" i="1"/>
  <c r="AD1821" i="1"/>
  <c r="AD1822" i="1"/>
  <c r="AD1823" i="1"/>
  <c r="AD1824" i="1"/>
  <c r="AD1825" i="1"/>
  <c r="AD1826" i="1"/>
  <c r="AD1827" i="1"/>
  <c r="AD1828" i="1"/>
  <c r="AD1829" i="1"/>
  <c r="AD1830" i="1"/>
  <c r="AD1831" i="1"/>
  <c r="AD1832" i="1"/>
  <c r="AD1833" i="1"/>
  <c r="AD1834" i="1"/>
  <c r="AD1835" i="1"/>
  <c r="AD1836" i="1"/>
  <c r="AD1837" i="1"/>
  <c r="AD1838" i="1"/>
  <c r="AD1839" i="1"/>
  <c r="AD1840" i="1"/>
  <c r="AD1841" i="1"/>
  <c r="AD1842" i="1"/>
  <c r="AD1843" i="1"/>
  <c r="AD1844" i="1"/>
  <c r="AD1845" i="1"/>
  <c r="AD1846" i="1"/>
  <c r="AD1847" i="1"/>
  <c r="AD1848" i="1"/>
  <c r="AD1849" i="1"/>
  <c r="AD1850" i="1"/>
  <c r="AD1851" i="1"/>
  <c r="AD1852" i="1"/>
  <c r="AD1853" i="1"/>
  <c r="AD1854" i="1"/>
  <c r="AD1855" i="1"/>
  <c r="AD1856" i="1"/>
  <c r="AD1857" i="1"/>
  <c r="AD1858" i="1"/>
  <c r="AD1859" i="1"/>
  <c r="AD1860" i="1"/>
  <c r="AD1861" i="1"/>
  <c r="AD1862" i="1"/>
  <c r="AD1863" i="1"/>
  <c r="AD1864" i="1"/>
  <c r="AD1865" i="1"/>
  <c r="AD1866" i="1"/>
  <c r="AD1867" i="1"/>
  <c r="AD1868" i="1"/>
  <c r="AD1869" i="1"/>
  <c r="AD1870" i="1"/>
  <c r="AD1871" i="1"/>
  <c r="AD1872" i="1"/>
  <c r="AD1873" i="1"/>
  <c r="AD1874" i="1"/>
  <c r="AD1875" i="1"/>
  <c r="AD1876" i="1"/>
  <c r="AD1877" i="1"/>
  <c r="AD1878" i="1"/>
  <c r="AD1879" i="1"/>
  <c r="AD1880" i="1"/>
  <c r="AD1881" i="1"/>
  <c r="AD1882" i="1"/>
  <c r="AD1883" i="1"/>
  <c r="AD1884" i="1"/>
  <c r="AD1885" i="1"/>
  <c r="AD1886" i="1"/>
  <c r="AD1887" i="1"/>
  <c r="AD1888" i="1"/>
  <c r="AD1889" i="1"/>
  <c r="AD1890" i="1"/>
  <c r="AD1891" i="1"/>
  <c r="AD1892" i="1"/>
  <c r="AD1893" i="1"/>
  <c r="AD1894" i="1"/>
  <c r="AD1895" i="1"/>
  <c r="AD1896" i="1"/>
  <c r="AD1897" i="1"/>
  <c r="AD1898" i="1"/>
  <c r="AD1899" i="1"/>
  <c r="AD1900" i="1"/>
  <c r="AD1901" i="1"/>
  <c r="AD1902" i="1"/>
  <c r="AD1903" i="1"/>
  <c r="AD1904" i="1"/>
  <c r="AD1905" i="1"/>
  <c r="AD1906" i="1"/>
  <c r="AD1907" i="1"/>
  <c r="AD1908" i="1"/>
  <c r="AD1909" i="1"/>
  <c r="AD1910" i="1"/>
  <c r="AD1911" i="1"/>
  <c r="AD1912" i="1"/>
  <c r="AD1913" i="1"/>
  <c r="AD1914" i="1"/>
  <c r="AD1915" i="1"/>
  <c r="AD1916" i="1"/>
  <c r="AD1917" i="1"/>
  <c r="AD1918" i="1"/>
  <c r="AD1919" i="1"/>
  <c r="AD1920" i="1"/>
  <c r="AD1921" i="1"/>
  <c r="AD1922" i="1"/>
  <c r="AD1923" i="1"/>
  <c r="AD1924" i="1"/>
  <c r="AD1925" i="1"/>
  <c r="AD1926" i="1"/>
  <c r="AD1927" i="1"/>
  <c r="AD1928" i="1"/>
  <c r="AD1929" i="1"/>
  <c r="AD1930" i="1"/>
  <c r="AD1931" i="1"/>
  <c r="AD1932" i="1"/>
  <c r="AD1933" i="1"/>
  <c r="AD1934" i="1"/>
  <c r="AD1935" i="1"/>
  <c r="AD1936" i="1"/>
  <c r="AD1937" i="1"/>
  <c r="AD1938" i="1"/>
  <c r="AD1939" i="1"/>
  <c r="AD1940" i="1"/>
  <c r="AD1941" i="1"/>
  <c r="AD1942" i="1"/>
  <c r="AD1943" i="1"/>
  <c r="AD1944" i="1"/>
  <c r="AD1945" i="1"/>
  <c r="AD1946" i="1"/>
  <c r="AD1947" i="1"/>
  <c r="AD1948" i="1"/>
  <c r="AD1949" i="1"/>
  <c r="AD1950" i="1"/>
  <c r="AD1951" i="1"/>
  <c r="AD1952" i="1"/>
  <c r="AD1953" i="1"/>
  <c r="AD1954" i="1"/>
  <c r="AD1955" i="1"/>
  <c r="AD1956" i="1"/>
  <c r="AD1957" i="1"/>
  <c r="AD1958" i="1"/>
  <c r="AD1959" i="1"/>
  <c r="AD1960" i="1"/>
  <c r="AD1961" i="1"/>
  <c r="AD1962" i="1"/>
  <c r="AD1963" i="1"/>
  <c r="AD1964" i="1"/>
  <c r="AD1965" i="1"/>
  <c r="AD1966" i="1"/>
  <c r="AD1967" i="1"/>
  <c r="AD1968" i="1"/>
  <c r="AD1969" i="1"/>
  <c r="AD1970" i="1"/>
  <c r="AD1971" i="1"/>
  <c r="AD1972" i="1"/>
  <c r="AD1973" i="1"/>
  <c r="AD1974" i="1"/>
  <c r="AD1975" i="1"/>
  <c r="AD1976" i="1"/>
  <c r="AD1977" i="1"/>
  <c r="AD1978" i="1"/>
  <c r="AD1979" i="1"/>
  <c r="AD1980" i="1"/>
  <c r="AD1981" i="1"/>
  <c r="AD1982" i="1"/>
  <c r="AD1983" i="1"/>
  <c r="AD1984" i="1"/>
  <c r="AD1985" i="1"/>
  <c r="AD1986" i="1"/>
  <c r="AD1987" i="1"/>
  <c r="AD1988" i="1"/>
  <c r="AD1989" i="1"/>
  <c r="AD1990" i="1"/>
  <c r="AD1991" i="1"/>
  <c r="AD1992" i="1"/>
  <c r="AD1993" i="1"/>
  <c r="AD1994" i="1"/>
  <c r="AD1995" i="1"/>
  <c r="AD1996" i="1"/>
  <c r="AD1997" i="1"/>
  <c r="AD1998" i="1"/>
  <c r="AD1999" i="1"/>
  <c r="AD2000" i="1"/>
  <c r="AD2001" i="1"/>
  <c r="AD2002" i="1"/>
  <c r="AD2003" i="1"/>
  <c r="AD2004" i="1"/>
  <c r="AD2005" i="1"/>
  <c r="AD2006" i="1"/>
  <c r="AD2007" i="1"/>
  <c r="AD2008" i="1"/>
  <c r="AD2009" i="1"/>
  <c r="AD2010" i="1"/>
  <c r="AD2011" i="1"/>
  <c r="AD2012" i="1"/>
  <c r="AD2013" i="1"/>
  <c r="AD2014" i="1"/>
  <c r="AD2015" i="1"/>
  <c r="AD2016" i="1"/>
  <c r="AD2017" i="1"/>
  <c r="AD2018" i="1"/>
  <c r="AD2019" i="1"/>
  <c r="AD2020" i="1"/>
  <c r="AD2021" i="1"/>
  <c r="AD2022" i="1"/>
  <c r="AD2023" i="1"/>
  <c r="AD2024" i="1"/>
  <c r="AD2025" i="1"/>
  <c r="AD2026" i="1"/>
  <c r="AD2027" i="1"/>
  <c r="AD2028" i="1"/>
  <c r="AD2029" i="1"/>
  <c r="AD2030" i="1"/>
  <c r="AD2031" i="1"/>
  <c r="AD2032" i="1"/>
  <c r="AD2033" i="1"/>
  <c r="AD2034" i="1"/>
  <c r="AD2035" i="1"/>
  <c r="AD2036" i="1"/>
  <c r="AD2037" i="1"/>
  <c r="AD2038" i="1"/>
  <c r="AD2039" i="1"/>
  <c r="AD2040" i="1"/>
  <c r="AD2041" i="1"/>
  <c r="AD2042" i="1"/>
  <c r="AD2043" i="1"/>
  <c r="AD2044" i="1"/>
  <c r="AD2045" i="1"/>
  <c r="AD2046" i="1"/>
  <c r="AD2047" i="1"/>
  <c r="AD2048" i="1"/>
  <c r="AD2049" i="1"/>
  <c r="AD2050" i="1"/>
  <c r="AD2051" i="1"/>
  <c r="AD2052" i="1"/>
  <c r="AD2053" i="1"/>
  <c r="AD2054" i="1"/>
  <c r="AD2055" i="1"/>
  <c r="AD2056" i="1"/>
  <c r="AD2057" i="1"/>
  <c r="AD2058" i="1"/>
  <c r="AD2059" i="1"/>
  <c r="AD2060" i="1"/>
  <c r="AD2061" i="1"/>
  <c r="AD2062" i="1"/>
  <c r="AD2063" i="1"/>
  <c r="AD2064" i="1"/>
  <c r="AD2065" i="1"/>
  <c r="AD2066" i="1"/>
  <c r="AD2067" i="1"/>
  <c r="AD2068" i="1"/>
  <c r="AD2069" i="1"/>
  <c r="AD2070" i="1"/>
  <c r="AD2071" i="1"/>
  <c r="AD2072" i="1"/>
  <c r="AD2073" i="1"/>
  <c r="AD2074" i="1"/>
  <c r="AD2075" i="1"/>
  <c r="AD2076" i="1"/>
  <c r="AD2077" i="1"/>
  <c r="AD2078" i="1"/>
  <c r="AD2079" i="1"/>
  <c r="AD2080" i="1"/>
  <c r="AD2081" i="1"/>
  <c r="AD2082" i="1"/>
  <c r="AD2083" i="1"/>
  <c r="AD2084" i="1"/>
  <c r="AD2085" i="1"/>
  <c r="AD2086" i="1"/>
  <c r="AD2087" i="1"/>
  <c r="AD2088" i="1"/>
  <c r="AD2089" i="1"/>
  <c r="AD2090" i="1"/>
  <c r="AD2091" i="1"/>
  <c r="AD2092" i="1"/>
  <c r="AD2093" i="1"/>
  <c r="AD2094" i="1"/>
  <c r="AD2095" i="1"/>
  <c r="AD2096" i="1"/>
  <c r="AD2097" i="1"/>
  <c r="AD2098" i="1"/>
  <c r="AD2099" i="1"/>
  <c r="AD2100" i="1"/>
  <c r="AD2101" i="1"/>
  <c r="AD2102" i="1"/>
  <c r="AD2103" i="1"/>
  <c r="AD2104" i="1"/>
  <c r="AD2105" i="1"/>
  <c r="AD2106" i="1"/>
  <c r="AD2107" i="1"/>
  <c r="AD2108" i="1"/>
  <c r="AD2109" i="1"/>
  <c r="AD2110" i="1"/>
  <c r="AD2111" i="1"/>
  <c r="AD2112" i="1"/>
  <c r="AD2113" i="1"/>
  <c r="AD2114" i="1"/>
  <c r="AD2115" i="1"/>
  <c r="AD2116" i="1"/>
  <c r="AD2117" i="1"/>
  <c r="AD2118" i="1"/>
  <c r="AD2119" i="1"/>
  <c r="AD2120" i="1"/>
  <c r="AD2121" i="1"/>
  <c r="AD2122" i="1"/>
  <c r="AD2123" i="1"/>
  <c r="AD2124" i="1"/>
  <c r="AD2125" i="1"/>
  <c r="AD2126" i="1"/>
  <c r="AD2127" i="1"/>
  <c r="AD2128" i="1"/>
  <c r="AD2129" i="1"/>
  <c r="AD2130" i="1"/>
  <c r="AD2131" i="1"/>
  <c r="AD2132" i="1"/>
  <c r="AD2133" i="1"/>
  <c r="AD2134" i="1"/>
  <c r="AD2135" i="1"/>
  <c r="AD2136" i="1"/>
  <c r="AD2137" i="1"/>
  <c r="AD2138" i="1"/>
  <c r="AD2139" i="1"/>
  <c r="AD2140" i="1"/>
  <c r="AD2141" i="1"/>
  <c r="AD2142" i="1"/>
  <c r="AD2143" i="1"/>
  <c r="AD2144" i="1"/>
  <c r="AD2145" i="1"/>
  <c r="AD2146" i="1"/>
  <c r="AD2147" i="1"/>
  <c r="AD2148" i="1"/>
  <c r="AD2149" i="1"/>
  <c r="AD2150" i="1"/>
  <c r="AD2151" i="1"/>
  <c r="AD2152" i="1"/>
  <c r="AD2153" i="1"/>
  <c r="AD2154" i="1"/>
  <c r="AD2155" i="1"/>
  <c r="AD2156" i="1"/>
  <c r="AD2157" i="1"/>
  <c r="AD2158" i="1"/>
  <c r="AD2159" i="1"/>
  <c r="AD2160" i="1"/>
  <c r="AD2161" i="1"/>
  <c r="AD2162" i="1"/>
  <c r="AD2163" i="1"/>
  <c r="AD2164" i="1"/>
  <c r="AD2165" i="1"/>
  <c r="AD2166" i="1"/>
  <c r="AD2167" i="1"/>
  <c r="AD2168" i="1"/>
  <c r="AD2169" i="1"/>
  <c r="AD2170" i="1"/>
  <c r="AD2171" i="1"/>
  <c r="AD2172" i="1"/>
  <c r="AD2173" i="1"/>
  <c r="AD2174" i="1"/>
  <c r="AD2175" i="1"/>
  <c r="AD2176" i="1"/>
  <c r="AD2177" i="1"/>
  <c r="AD2178" i="1"/>
  <c r="AD2179" i="1"/>
  <c r="AD2180" i="1"/>
  <c r="AD2181" i="1"/>
  <c r="AD2182" i="1"/>
  <c r="AD2183" i="1"/>
  <c r="AD2184" i="1"/>
  <c r="AD2185" i="1"/>
  <c r="AD2186" i="1"/>
  <c r="AD2187" i="1"/>
  <c r="AD2188" i="1"/>
  <c r="AD2189" i="1"/>
  <c r="AD2190" i="1"/>
  <c r="AD2191" i="1"/>
  <c r="AD2192" i="1"/>
  <c r="AD2193" i="1"/>
  <c r="AD2194" i="1"/>
  <c r="AD2195" i="1"/>
  <c r="AD2196" i="1"/>
  <c r="AD2197" i="1"/>
  <c r="AD2198" i="1"/>
  <c r="AD2199" i="1"/>
  <c r="AD2200" i="1"/>
  <c r="AD2201" i="1"/>
  <c r="AD2202" i="1"/>
  <c r="AD2203" i="1"/>
  <c r="AD2204" i="1"/>
  <c r="AD2205" i="1"/>
  <c r="AD2206" i="1"/>
  <c r="AD2207" i="1"/>
  <c r="AD2208" i="1"/>
  <c r="AD2209" i="1"/>
  <c r="AD2210" i="1"/>
  <c r="AD2211" i="1"/>
  <c r="AD2212" i="1"/>
  <c r="AD2213" i="1"/>
  <c r="AD2214" i="1"/>
  <c r="AD2215" i="1"/>
  <c r="AD2216" i="1"/>
  <c r="AD2217" i="1"/>
  <c r="AD2218" i="1"/>
  <c r="AD2219" i="1"/>
  <c r="AD2220" i="1"/>
  <c r="AD2221" i="1"/>
  <c r="AD2222" i="1"/>
  <c r="AD2223" i="1"/>
  <c r="AD2224" i="1"/>
  <c r="AD2225" i="1"/>
  <c r="AD2226" i="1"/>
  <c r="AD2227" i="1"/>
  <c r="AD2228" i="1"/>
  <c r="AD2229" i="1"/>
  <c r="AD2230" i="1"/>
  <c r="AD2231" i="1"/>
  <c r="AD2232" i="1"/>
  <c r="AD2233" i="1"/>
  <c r="AD2234" i="1"/>
  <c r="AD2235" i="1"/>
  <c r="AD2236" i="1"/>
  <c r="AD2237" i="1"/>
  <c r="AD2238" i="1"/>
  <c r="AD2239" i="1"/>
  <c r="AD2240" i="1"/>
  <c r="AD2241" i="1"/>
  <c r="AD2242" i="1"/>
  <c r="AD2243" i="1"/>
  <c r="AD2244" i="1"/>
  <c r="AD2245" i="1"/>
  <c r="AD2246" i="1"/>
  <c r="AD2247" i="1"/>
  <c r="AD2248" i="1"/>
  <c r="AD2249" i="1"/>
  <c r="AD2250" i="1"/>
  <c r="AD2251" i="1"/>
  <c r="AD2252" i="1"/>
  <c r="AD2253" i="1"/>
  <c r="AD2254" i="1"/>
  <c r="AD2255" i="1"/>
  <c r="AD2256" i="1"/>
  <c r="AD2257" i="1"/>
  <c r="AD2258" i="1"/>
  <c r="AD2259" i="1"/>
  <c r="AD2260" i="1"/>
  <c r="AD2261" i="1"/>
  <c r="AD2262" i="1"/>
  <c r="AD2263" i="1"/>
  <c r="AD2264" i="1"/>
  <c r="AD2265" i="1"/>
  <c r="AD2266" i="1"/>
  <c r="AD2267" i="1"/>
  <c r="AD2268" i="1"/>
  <c r="AD2269" i="1"/>
  <c r="AD2270" i="1"/>
  <c r="AD2271" i="1"/>
  <c r="AD2272" i="1"/>
  <c r="AD2273" i="1"/>
  <c r="AD2274" i="1"/>
  <c r="AD2275" i="1"/>
  <c r="AD2276" i="1"/>
  <c r="AD2277" i="1"/>
  <c r="AD2278" i="1"/>
  <c r="AD2279" i="1"/>
  <c r="AD2280" i="1"/>
  <c r="AD2281" i="1"/>
  <c r="AD2282" i="1"/>
  <c r="AD2283" i="1"/>
  <c r="AD2284" i="1"/>
  <c r="AD2285" i="1"/>
  <c r="AD2286" i="1"/>
  <c r="AD2287" i="1"/>
  <c r="AD2288" i="1"/>
  <c r="AD2289" i="1"/>
  <c r="AD2290" i="1"/>
  <c r="AD2291" i="1"/>
  <c r="AD2292" i="1"/>
  <c r="AD2293" i="1"/>
  <c r="AD2294" i="1"/>
  <c r="AD2295" i="1"/>
  <c r="AD2296" i="1"/>
  <c r="AD2297" i="1"/>
  <c r="AD2298" i="1"/>
  <c r="AD2299" i="1"/>
  <c r="AD2300" i="1"/>
  <c r="AD2301" i="1"/>
  <c r="AD2302" i="1"/>
  <c r="AD2303" i="1"/>
  <c r="AD2304" i="1"/>
  <c r="AD2305" i="1"/>
  <c r="AD2306" i="1"/>
  <c r="AD2307" i="1"/>
  <c r="AD2308" i="1"/>
  <c r="AD2309" i="1"/>
  <c r="AD2310" i="1"/>
  <c r="AD2311" i="1"/>
  <c r="AD2312" i="1"/>
  <c r="AD2313" i="1"/>
  <c r="AD2314" i="1"/>
  <c r="AD2315" i="1"/>
  <c r="AD2316" i="1"/>
  <c r="AD2317" i="1"/>
  <c r="AD2318" i="1"/>
  <c r="AD2319" i="1"/>
  <c r="AD2320" i="1"/>
  <c r="AD2321" i="1"/>
  <c r="AD2322" i="1"/>
  <c r="AD2323" i="1"/>
  <c r="AD2324" i="1"/>
  <c r="AD2325" i="1"/>
  <c r="AD2326" i="1"/>
  <c r="AD2327" i="1"/>
  <c r="AD2328" i="1"/>
  <c r="AD2329" i="1"/>
  <c r="AD2330" i="1"/>
  <c r="AD2331" i="1"/>
  <c r="AD2332" i="1"/>
  <c r="AD2333" i="1"/>
  <c r="AD2334" i="1"/>
  <c r="AD2335" i="1"/>
  <c r="AD2336" i="1"/>
  <c r="AD2337" i="1"/>
  <c r="AD2338" i="1"/>
  <c r="AD2339" i="1"/>
  <c r="AD2340" i="1"/>
  <c r="AD2341" i="1"/>
  <c r="AD2342" i="1"/>
  <c r="AD2343" i="1"/>
  <c r="AD2344" i="1"/>
  <c r="AD2345" i="1"/>
  <c r="AD2346" i="1"/>
  <c r="AD2347" i="1"/>
  <c r="AD2348" i="1"/>
  <c r="AD2349" i="1"/>
  <c r="AD2350" i="1"/>
  <c r="AD2351" i="1"/>
  <c r="AD2352" i="1"/>
  <c r="AD2353" i="1"/>
  <c r="AD2354" i="1"/>
  <c r="AD2355" i="1"/>
  <c r="AD2356" i="1"/>
  <c r="AD2357" i="1"/>
  <c r="AD2358" i="1"/>
  <c r="AD2359" i="1"/>
  <c r="AD2360" i="1"/>
  <c r="AD2361" i="1"/>
  <c r="AD2362" i="1"/>
  <c r="AD2363" i="1"/>
  <c r="AD2364" i="1"/>
  <c r="AD2365" i="1"/>
  <c r="AD2366" i="1"/>
  <c r="AD2367" i="1"/>
  <c r="AD2368" i="1"/>
  <c r="AD2369" i="1"/>
  <c r="AD2370" i="1"/>
  <c r="AD2371" i="1"/>
  <c r="AD2372" i="1"/>
  <c r="AD2373" i="1"/>
  <c r="AD2374" i="1"/>
  <c r="AD2375" i="1"/>
  <c r="AD2376" i="1"/>
  <c r="AD2377" i="1"/>
  <c r="AD2378" i="1"/>
  <c r="AD2379" i="1"/>
  <c r="AD2380" i="1"/>
  <c r="AD2381" i="1"/>
  <c r="AD2382" i="1"/>
  <c r="AD2383" i="1"/>
  <c r="AD2384" i="1"/>
  <c r="AD2385" i="1"/>
  <c r="AD2386" i="1"/>
  <c r="AD2387" i="1"/>
  <c r="AD2388" i="1"/>
  <c r="AD2389" i="1"/>
  <c r="AD2390" i="1"/>
  <c r="AD2391" i="1"/>
  <c r="AD2392" i="1"/>
  <c r="AD2393" i="1"/>
  <c r="AD2394" i="1"/>
  <c r="AD2395" i="1"/>
  <c r="AD2396" i="1"/>
  <c r="AD2397" i="1"/>
  <c r="AD2398" i="1"/>
  <c r="AD2399" i="1"/>
  <c r="AD2400" i="1"/>
  <c r="AD2401" i="1"/>
  <c r="AD2402" i="1"/>
  <c r="AD2403" i="1"/>
  <c r="AD2404" i="1"/>
  <c r="AD2405" i="1"/>
  <c r="AD2406" i="1"/>
  <c r="AD2407" i="1"/>
  <c r="AD2408" i="1"/>
  <c r="AD2409" i="1"/>
  <c r="AD2410" i="1"/>
  <c r="AD2411" i="1"/>
  <c r="AD2412" i="1"/>
  <c r="AD2413" i="1"/>
  <c r="AD2414" i="1"/>
  <c r="AD2415" i="1"/>
  <c r="AD2416" i="1"/>
  <c r="AD2417" i="1"/>
  <c r="AD2418" i="1"/>
  <c r="AD2419" i="1"/>
  <c r="AD2420" i="1"/>
  <c r="AD2421" i="1"/>
  <c r="AD2422" i="1"/>
  <c r="AD2423" i="1"/>
  <c r="AD2424" i="1"/>
  <c r="AD2425" i="1"/>
  <c r="AD2426" i="1"/>
  <c r="AD2427" i="1"/>
  <c r="AD2428" i="1"/>
  <c r="AD2429" i="1"/>
  <c r="AD2430" i="1"/>
  <c r="AD2431" i="1"/>
  <c r="AD2432" i="1"/>
  <c r="AD2433" i="1"/>
  <c r="AD2434" i="1"/>
  <c r="AD2435" i="1"/>
  <c r="AD2436" i="1"/>
  <c r="AD2437" i="1"/>
  <c r="AD2438" i="1"/>
  <c r="AD2439" i="1"/>
  <c r="AD2440" i="1"/>
  <c r="AD2441" i="1"/>
  <c r="AD2442" i="1"/>
  <c r="AD2443" i="1"/>
  <c r="AD2444" i="1"/>
  <c r="AD2445" i="1"/>
  <c r="AD2446" i="1"/>
  <c r="AD2447" i="1"/>
  <c r="AD2448" i="1"/>
  <c r="AD2449" i="1"/>
  <c r="AD2450" i="1"/>
  <c r="AD2451" i="1"/>
  <c r="AD2452" i="1"/>
  <c r="AD2453" i="1"/>
  <c r="AD2454" i="1"/>
  <c r="AD2455" i="1"/>
  <c r="AD2456" i="1"/>
  <c r="AD2457" i="1"/>
  <c r="AD2458" i="1"/>
  <c r="AD2459" i="1"/>
  <c r="AD2460" i="1"/>
  <c r="AD2461" i="1"/>
  <c r="AD2462" i="1"/>
  <c r="AD2463" i="1"/>
  <c r="AD2464" i="1"/>
  <c r="AD2465" i="1"/>
  <c r="AD2466" i="1"/>
  <c r="AD2467" i="1"/>
  <c r="AD2468" i="1"/>
  <c r="AD2469" i="1"/>
  <c r="AD2470" i="1"/>
  <c r="AD2471" i="1"/>
  <c r="AD2472" i="1"/>
  <c r="AD2473" i="1"/>
  <c r="AD2474" i="1"/>
  <c r="AD2475" i="1"/>
  <c r="AD2476" i="1"/>
  <c r="AD2477" i="1"/>
  <c r="AD2478" i="1"/>
  <c r="AD2479" i="1"/>
  <c r="AD2480" i="1"/>
  <c r="AD2481" i="1"/>
  <c r="AD2482" i="1"/>
  <c r="AD2483" i="1"/>
  <c r="AD2484" i="1"/>
  <c r="AD2485" i="1"/>
  <c r="AD2486" i="1"/>
  <c r="AD2487" i="1"/>
  <c r="AD2488" i="1"/>
  <c r="AD2489" i="1"/>
  <c r="AD2490" i="1"/>
  <c r="AD2491" i="1"/>
  <c r="AD2492" i="1"/>
  <c r="AD2493" i="1"/>
  <c r="AD2494" i="1"/>
  <c r="AD2495" i="1"/>
  <c r="AD2496" i="1"/>
  <c r="AD2497" i="1"/>
  <c r="AD2498" i="1"/>
  <c r="AD2499" i="1"/>
  <c r="AD2500" i="1"/>
  <c r="AD2501" i="1"/>
  <c r="AD2502" i="1"/>
  <c r="AD2503" i="1"/>
  <c r="AD2504" i="1"/>
  <c r="AD2505" i="1"/>
  <c r="AD2506" i="1"/>
  <c r="AD2507" i="1"/>
  <c r="AD2508" i="1"/>
  <c r="AD2509" i="1"/>
  <c r="AD2510" i="1"/>
  <c r="AD2511" i="1"/>
  <c r="AD2512" i="1"/>
  <c r="AD2513" i="1"/>
  <c r="AD2514" i="1"/>
  <c r="AD2515" i="1"/>
  <c r="AD2516" i="1"/>
  <c r="AD2517" i="1"/>
  <c r="AD2518" i="1"/>
  <c r="AD2519" i="1"/>
  <c r="AD2520" i="1"/>
  <c r="AD2521" i="1"/>
  <c r="AD2522" i="1"/>
  <c r="AD2523" i="1"/>
  <c r="AD2524" i="1"/>
  <c r="AD2525" i="1"/>
  <c r="AD2526" i="1"/>
  <c r="AD2527" i="1"/>
  <c r="AD2528" i="1"/>
  <c r="AD2529" i="1"/>
  <c r="AD2530" i="1"/>
  <c r="AD2531" i="1"/>
  <c r="AD2532" i="1"/>
  <c r="AD2533" i="1"/>
  <c r="AD2534" i="1"/>
  <c r="AD2535" i="1"/>
  <c r="AD2536" i="1"/>
  <c r="AD2537" i="1"/>
  <c r="AD2538" i="1"/>
  <c r="AD2539" i="1"/>
  <c r="AD2540" i="1"/>
  <c r="AD2541" i="1"/>
  <c r="AD2542" i="1"/>
  <c r="AD2543" i="1"/>
  <c r="AD2544" i="1"/>
  <c r="AD2545" i="1"/>
  <c r="AD2546" i="1"/>
  <c r="AD2547" i="1"/>
  <c r="AD2548" i="1"/>
  <c r="AD2549" i="1"/>
  <c r="AD2550" i="1"/>
  <c r="AD2551" i="1"/>
  <c r="AD2552" i="1"/>
  <c r="AD2553" i="1"/>
  <c r="AD2554" i="1"/>
  <c r="AD2555" i="1"/>
  <c r="AD2556" i="1"/>
  <c r="AD2557" i="1"/>
  <c r="AD2558" i="1"/>
  <c r="AD2559" i="1"/>
  <c r="AD2560" i="1"/>
  <c r="AD2561" i="1"/>
  <c r="AD2562" i="1"/>
  <c r="AD2563" i="1"/>
  <c r="AD2564" i="1"/>
  <c r="AD2565" i="1"/>
  <c r="AD2566" i="1"/>
  <c r="AD2567" i="1"/>
  <c r="AD2568" i="1"/>
  <c r="AD2569" i="1"/>
  <c r="AD2570" i="1"/>
  <c r="AD2571" i="1"/>
  <c r="AD2572" i="1"/>
  <c r="AD2573" i="1"/>
  <c r="AD2574" i="1"/>
  <c r="AD2575" i="1"/>
  <c r="AD2576" i="1"/>
  <c r="AD2577" i="1"/>
  <c r="AD2578" i="1"/>
  <c r="AD2579" i="1"/>
  <c r="AD2580" i="1"/>
  <c r="AD2581" i="1"/>
  <c r="AD2582" i="1"/>
  <c r="AD2583" i="1"/>
  <c r="AD2584" i="1"/>
  <c r="AD2585" i="1"/>
  <c r="AD2586" i="1"/>
  <c r="AD2587" i="1"/>
  <c r="AD2588" i="1"/>
  <c r="AD2589" i="1"/>
  <c r="AD2590" i="1"/>
  <c r="AD2591" i="1"/>
  <c r="AD2592" i="1"/>
  <c r="AD2593" i="1"/>
  <c r="AD2594" i="1"/>
  <c r="AD2595" i="1"/>
  <c r="AD2596" i="1"/>
  <c r="AD2597" i="1"/>
  <c r="AD2598" i="1"/>
  <c r="AD2599" i="1"/>
  <c r="AD2600" i="1"/>
  <c r="AD2601" i="1"/>
  <c r="AD2602" i="1"/>
  <c r="AD2603" i="1"/>
  <c r="AD2604" i="1"/>
  <c r="AD2605" i="1"/>
  <c r="AD2606" i="1"/>
  <c r="AD2607" i="1"/>
  <c r="AD2608" i="1"/>
  <c r="AD2609" i="1"/>
  <c r="AD2610" i="1"/>
  <c r="AD2611" i="1"/>
  <c r="AD2612" i="1"/>
  <c r="AD2613" i="1"/>
  <c r="AD2614" i="1"/>
  <c r="AD2615" i="1"/>
  <c r="AD2616" i="1"/>
  <c r="AD2617" i="1"/>
  <c r="AD2618" i="1"/>
  <c r="AD2619" i="1"/>
  <c r="AD2620" i="1"/>
  <c r="AD2621" i="1"/>
  <c r="AD2622" i="1"/>
  <c r="AD2623" i="1"/>
  <c r="AD2624" i="1"/>
  <c r="AD2625" i="1"/>
  <c r="AD2626" i="1"/>
  <c r="AD2627" i="1"/>
  <c r="AD2628" i="1"/>
  <c r="AD2629" i="1"/>
  <c r="AD2630" i="1"/>
  <c r="AD2631" i="1"/>
  <c r="AD2632" i="1"/>
  <c r="AD2633" i="1"/>
  <c r="AD2634" i="1"/>
  <c r="AD2635" i="1"/>
  <c r="AD2636" i="1"/>
  <c r="AD2637" i="1"/>
  <c r="AD2638" i="1"/>
  <c r="AD2639" i="1"/>
  <c r="AD2640" i="1"/>
  <c r="AD2641" i="1"/>
  <c r="AD2642" i="1"/>
  <c r="AD2643" i="1"/>
  <c r="AD2644" i="1"/>
  <c r="AD2645" i="1"/>
  <c r="AD2646" i="1"/>
  <c r="AD2647" i="1"/>
  <c r="AD2648" i="1"/>
  <c r="AD2649" i="1"/>
  <c r="AD2650" i="1"/>
  <c r="AD2651" i="1"/>
  <c r="AD2652" i="1"/>
  <c r="AD2653" i="1"/>
  <c r="AD2654" i="1"/>
  <c r="AD2655" i="1"/>
  <c r="AD2656" i="1"/>
  <c r="AD2657" i="1"/>
  <c r="AD2658" i="1"/>
  <c r="AD2659" i="1"/>
  <c r="AD2660" i="1"/>
  <c r="AD2661" i="1"/>
  <c r="AD2662" i="1"/>
  <c r="AD2663" i="1"/>
  <c r="AD2664" i="1"/>
  <c r="AD2665" i="1"/>
  <c r="AD2666" i="1"/>
  <c r="AD2667" i="1"/>
  <c r="AD2668" i="1"/>
  <c r="AD2669" i="1"/>
  <c r="AD2670" i="1"/>
  <c r="AD2671" i="1"/>
  <c r="AD2672" i="1"/>
  <c r="AD2673" i="1"/>
  <c r="AD2674" i="1"/>
  <c r="AD2675" i="1"/>
  <c r="AD2676" i="1"/>
  <c r="AD2677" i="1"/>
  <c r="AD2678" i="1"/>
  <c r="AD2679" i="1"/>
  <c r="AD2680" i="1"/>
  <c r="AD2681" i="1"/>
  <c r="AD2682" i="1"/>
  <c r="AD2683" i="1"/>
  <c r="AD2684" i="1"/>
  <c r="AD2685" i="1"/>
  <c r="AD2686" i="1"/>
  <c r="AD2687" i="1"/>
  <c r="AD2688" i="1"/>
  <c r="AD2689" i="1"/>
  <c r="AD2690" i="1"/>
  <c r="AD2691" i="1"/>
  <c r="AD2692" i="1"/>
  <c r="AD2693" i="1"/>
  <c r="AD2694" i="1"/>
  <c r="AD2695" i="1"/>
  <c r="AD2696" i="1"/>
  <c r="AD2697" i="1"/>
  <c r="AD2698" i="1"/>
  <c r="AD2699" i="1"/>
  <c r="AD2700" i="1"/>
  <c r="AD2701" i="1"/>
  <c r="AD2702" i="1"/>
  <c r="AD2703" i="1"/>
  <c r="AD2704" i="1"/>
  <c r="AD2705" i="1"/>
  <c r="AD2706" i="1"/>
  <c r="AD2707" i="1"/>
  <c r="AD2708" i="1"/>
  <c r="AD2709" i="1"/>
  <c r="AD2710" i="1"/>
  <c r="AD2711" i="1"/>
  <c r="AD2712" i="1"/>
  <c r="AD2713" i="1"/>
  <c r="AD2714" i="1"/>
  <c r="AD2715" i="1"/>
  <c r="AD2716" i="1"/>
  <c r="AD2717" i="1"/>
  <c r="AD2718" i="1"/>
  <c r="AD2719" i="1"/>
  <c r="AD2720" i="1"/>
  <c r="AD2721" i="1"/>
  <c r="AD2722" i="1"/>
  <c r="AD2723" i="1"/>
  <c r="AD2724" i="1"/>
  <c r="AD2725" i="1"/>
  <c r="AD2726" i="1"/>
  <c r="AD2727" i="1"/>
  <c r="AD2728" i="1"/>
  <c r="AD2729" i="1"/>
  <c r="AD2730" i="1"/>
  <c r="AD2731" i="1"/>
  <c r="AD2732" i="1"/>
  <c r="AD2733" i="1"/>
  <c r="AD2734" i="1"/>
  <c r="AD2735" i="1"/>
  <c r="AD2736" i="1"/>
  <c r="AD2737" i="1"/>
  <c r="AD2738" i="1"/>
  <c r="AD2739" i="1"/>
  <c r="AD2740" i="1"/>
  <c r="AD2741" i="1"/>
  <c r="AD2742" i="1"/>
  <c r="AD2743" i="1"/>
  <c r="AD2744" i="1"/>
  <c r="AD2745" i="1"/>
  <c r="AD2746" i="1"/>
  <c r="AD2747" i="1"/>
  <c r="AD2748" i="1"/>
  <c r="AD2749" i="1"/>
  <c r="AD2750" i="1"/>
  <c r="AD2751" i="1"/>
  <c r="AD2752" i="1"/>
  <c r="AD2753" i="1"/>
  <c r="AD2754" i="1"/>
  <c r="AD2755" i="1"/>
  <c r="AD2756" i="1"/>
  <c r="AD2757" i="1"/>
  <c r="AD2758" i="1"/>
  <c r="AD2759" i="1"/>
  <c r="AD2760" i="1"/>
  <c r="AD2761" i="1"/>
  <c r="AD2762" i="1"/>
  <c r="AD2763" i="1"/>
  <c r="AD2764" i="1"/>
  <c r="AD2765" i="1"/>
  <c r="AD2766" i="1"/>
  <c r="AD2767" i="1"/>
  <c r="AD2768" i="1"/>
  <c r="AD2769" i="1"/>
  <c r="AD2770" i="1"/>
  <c r="AD2771" i="1"/>
  <c r="AD2772" i="1"/>
  <c r="AD2773" i="1"/>
  <c r="AD2774" i="1"/>
  <c r="AD2775" i="1"/>
  <c r="AD2776" i="1"/>
  <c r="AD2777" i="1"/>
  <c r="AD2778" i="1"/>
  <c r="AD2779" i="1"/>
  <c r="AD2780" i="1"/>
  <c r="AD2781" i="1"/>
  <c r="AD2782" i="1"/>
  <c r="AD2783" i="1"/>
  <c r="AD2784" i="1"/>
  <c r="AD2785" i="1"/>
  <c r="AD2786" i="1"/>
  <c r="AD2787" i="1"/>
  <c r="AD2788" i="1"/>
  <c r="AD2789" i="1"/>
  <c r="AD2790" i="1"/>
  <c r="AD2791" i="1"/>
  <c r="AD2792" i="1"/>
  <c r="AD2793" i="1"/>
  <c r="AD2794" i="1"/>
  <c r="AD2795" i="1"/>
  <c r="AD2796" i="1"/>
  <c r="AD2797" i="1"/>
  <c r="AD2798" i="1"/>
  <c r="AD2799" i="1"/>
  <c r="AD2800" i="1"/>
  <c r="AD2801" i="1"/>
  <c r="AD2802" i="1"/>
  <c r="AD2803" i="1"/>
  <c r="AD2804" i="1"/>
  <c r="AD2805" i="1"/>
  <c r="AD2806" i="1"/>
  <c r="AD2807" i="1"/>
  <c r="AD2808" i="1"/>
  <c r="AD2809" i="1"/>
  <c r="AD2810" i="1"/>
  <c r="AD2811" i="1"/>
  <c r="AD2812" i="1"/>
  <c r="AD2813" i="1"/>
  <c r="AD2814" i="1"/>
  <c r="AD2815" i="1"/>
  <c r="AD2816" i="1"/>
  <c r="AD2817" i="1"/>
  <c r="AD2818" i="1"/>
  <c r="AD2819" i="1"/>
  <c r="AD2820" i="1"/>
  <c r="AD2821" i="1"/>
  <c r="AD2822" i="1"/>
  <c r="AD2823" i="1"/>
  <c r="AD2824" i="1"/>
  <c r="AD2825" i="1"/>
  <c r="AD2826" i="1"/>
  <c r="AD2827" i="1"/>
  <c r="AD2828" i="1"/>
  <c r="AD2829" i="1"/>
  <c r="AD2830" i="1"/>
  <c r="AD2831" i="1"/>
  <c r="AD2832" i="1"/>
  <c r="AD2833" i="1"/>
  <c r="AD2834" i="1"/>
  <c r="AD2835" i="1"/>
  <c r="AD2836" i="1"/>
  <c r="AD2837" i="1"/>
  <c r="AD2838" i="1"/>
  <c r="AD2839" i="1"/>
  <c r="AD2840" i="1"/>
  <c r="AD2841" i="1"/>
  <c r="AD2842" i="1"/>
  <c r="AD2843" i="1"/>
  <c r="AD2844" i="1"/>
  <c r="AD2845" i="1"/>
  <c r="AD2846" i="1"/>
  <c r="AD2847" i="1"/>
  <c r="AD2848" i="1"/>
  <c r="AD2849" i="1"/>
  <c r="AD2850" i="1"/>
  <c r="AD2851" i="1"/>
  <c r="AD2852" i="1"/>
  <c r="AD2853" i="1"/>
  <c r="AD2854" i="1"/>
  <c r="AD2855" i="1"/>
  <c r="AD2856" i="1"/>
  <c r="AD2857" i="1"/>
  <c r="AD2858" i="1"/>
  <c r="AD2859" i="1"/>
  <c r="AD2860" i="1"/>
  <c r="AD2861" i="1"/>
  <c r="AD2862" i="1"/>
  <c r="AD2863" i="1"/>
  <c r="AD2864" i="1"/>
  <c r="AD2865" i="1"/>
  <c r="AD2866" i="1"/>
  <c r="AD2867" i="1"/>
  <c r="AD2868" i="1"/>
  <c r="AD2869" i="1"/>
  <c r="AD2870" i="1"/>
  <c r="AD2871" i="1"/>
  <c r="AD2872" i="1"/>
  <c r="AD2873" i="1"/>
  <c r="AD2874" i="1"/>
  <c r="AD2875" i="1"/>
  <c r="AD2876" i="1"/>
  <c r="AD2877" i="1"/>
  <c r="AD2878" i="1"/>
  <c r="AD2879" i="1"/>
  <c r="AD2880" i="1"/>
  <c r="AD2881" i="1"/>
  <c r="AD2882" i="1"/>
  <c r="AD2883" i="1"/>
  <c r="AD2884" i="1"/>
  <c r="AD2885" i="1"/>
  <c r="AD2886" i="1"/>
  <c r="AD2887" i="1"/>
  <c r="AD2888" i="1"/>
  <c r="AD2889" i="1"/>
  <c r="AD2890" i="1"/>
  <c r="AD2891" i="1"/>
  <c r="AD2892" i="1"/>
  <c r="AD2893" i="1"/>
  <c r="AD2894" i="1"/>
  <c r="AD2895" i="1"/>
  <c r="AD2896" i="1"/>
  <c r="AD2897" i="1"/>
  <c r="AD2898" i="1"/>
  <c r="AD2899" i="1"/>
  <c r="AD2900" i="1"/>
  <c r="AD2901" i="1"/>
  <c r="AD2902" i="1"/>
  <c r="AD2903" i="1"/>
  <c r="AD2904" i="1"/>
  <c r="AD2905" i="1"/>
  <c r="AD2906" i="1"/>
  <c r="AD2907" i="1"/>
  <c r="AD2908" i="1"/>
  <c r="AD2909" i="1"/>
  <c r="AD2910" i="1"/>
  <c r="AD2911" i="1"/>
  <c r="AD2912" i="1"/>
  <c r="AD2913" i="1"/>
  <c r="AD2914" i="1"/>
  <c r="AD2915" i="1"/>
  <c r="AD2916" i="1"/>
  <c r="AD2917" i="1"/>
  <c r="AD2918" i="1"/>
  <c r="AD2919" i="1"/>
  <c r="AD2920" i="1"/>
  <c r="AD2921" i="1"/>
  <c r="AD2922" i="1"/>
  <c r="AD2923" i="1"/>
  <c r="AD2924" i="1"/>
  <c r="AD2925" i="1"/>
  <c r="AD2926" i="1"/>
  <c r="AD2927" i="1"/>
  <c r="AD2928" i="1"/>
  <c r="AD2929" i="1"/>
  <c r="AD2930" i="1"/>
  <c r="AD2931" i="1"/>
  <c r="AD2932" i="1"/>
  <c r="AD2933" i="1"/>
  <c r="AD2934" i="1"/>
  <c r="AD2935" i="1"/>
  <c r="AD2936" i="1"/>
  <c r="AD2937" i="1"/>
  <c r="AD2938" i="1"/>
  <c r="AD2939" i="1"/>
  <c r="AD2940" i="1"/>
  <c r="AD2941" i="1"/>
  <c r="AD2942" i="1"/>
  <c r="AD2943" i="1"/>
  <c r="AD2944" i="1"/>
  <c r="AD2945" i="1"/>
  <c r="AD2946" i="1"/>
  <c r="AD2947" i="1"/>
  <c r="AD2948" i="1"/>
  <c r="AD2949" i="1"/>
  <c r="AD2950" i="1"/>
  <c r="AD2951" i="1"/>
  <c r="AD2952" i="1"/>
  <c r="AD2953" i="1"/>
  <c r="AD2954" i="1"/>
  <c r="AD2955" i="1"/>
  <c r="AD2956" i="1"/>
  <c r="AD2957" i="1"/>
  <c r="AD2958" i="1"/>
  <c r="AD2959" i="1"/>
  <c r="AD2960" i="1"/>
  <c r="AD2961" i="1"/>
  <c r="AD2962" i="1"/>
  <c r="AD2963" i="1"/>
  <c r="AD2964" i="1"/>
  <c r="AD2965" i="1"/>
  <c r="AD2966" i="1"/>
  <c r="AD2967" i="1"/>
  <c r="AD2968" i="1"/>
  <c r="AD2969" i="1"/>
  <c r="AD2970" i="1"/>
  <c r="AD2971" i="1"/>
  <c r="AD2972" i="1"/>
  <c r="AD2973" i="1"/>
  <c r="AD2974" i="1"/>
  <c r="AD2975" i="1"/>
  <c r="AD2976" i="1"/>
  <c r="AD2977" i="1"/>
  <c r="AD2978" i="1"/>
  <c r="AD2979" i="1"/>
  <c r="AD2980" i="1"/>
  <c r="AD2981" i="1"/>
  <c r="AD2982" i="1"/>
  <c r="AD2983" i="1"/>
  <c r="AD2984" i="1"/>
  <c r="AD2985" i="1"/>
  <c r="AD2986" i="1"/>
  <c r="AD2987" i="1"/>
  <c r="AD2988" i="1"/>
  <c r="AD2989" i="1"/>
  <c r="AD2990" i="1"/>
  <c r="AD2991" i="1"/>
  <c r="AD2992" i="1"/>
  <c r="AD2993" i="1"/>
  <c r="AD2994" i="1"/>
  <c r="AD2995" i="1"/>
  <c r="AD2996" i="1"/>
  <c r="AD2997" i="1"/>
  <c r="AD2998" i="1"/>
  <c r="AD2999" i="1"/>
  <c r="AD3000" i="1"/>
  <c r="AD3001" i="1"/>
  <c r="AD3002" i="1"/>
  <c r="AD3003" i="1"/>
  <c r="AD3004" i="1"/>
  <c r="AD3005" i="1"/>
  <c r="AD3006" i="1"/>
  <c r="AD3007" i="1"/>
  <c r="AD3008" i="1"/>
  <c r="AD3009" i="1"/>
  <c r="AD3010" i="1"/>
  <c r="AD3011" i="1"/>
  <c r="AD3012" i="1"/>
  <c r="AD3013" i="1"/>
  <c r="AD3014" i="1"/>
  <c r="AD3015" i="1"/>
  <c r="AD3016" i="1"/>
  <c r="AD3017" i="1"/>
  <c r="AD3018" i="1"/>
  <c r="AD3019" i="1"/>
  <c r="AD3020" i="1"/>
  <c r="AD3021" i="1"/>
  <c r="AD3022" i="1"/>
  <c r="AD3023" i="1"/>
  <c r="AD3024" i="1"/>
  <c r="AD3025" i="1"/>
  <c r="AD3026" i="1"/>
  <c r="AD3027" i="1"/>
  <c r="AD3028" i="1"/>
  <c r="AD3029" i="1"/>
  <c r="AD3030" i="1"/>
  <c r="AD3031" i="1"/>
  <c r="AD3032" i="1"/>
  <c r="AD3033" i="1"/>
  <c r="AD3034" i="1"/>
  <c r="AD3035" i="1"/>
  <c r="AD3036" i="1"/>
  <c r="AD3037" i="1"/>
  <c r="AD3038" i="1"/>
  <c r="AD3039" i="1"/>
  <c r="AD3040" i="1"/>
  <c r="AD3041" i="1"/>
  <c r="AD3042" i="1"/>
  <c r="AD3043" i="1"/>
  <c r="AD3044" i="1"/>
  <c r="AD3045" i="1"/>
  <c r="AD3046" i="1"/>
  <c r="AD3047" i="1"/>
  <c r="AD3048" i="1"/>
  <c r="AD3049" i="1"/>
  <c r="AD3050" i="1"/>
  <c r="AD3051" i="1"/>
  <c r="AD3052" i="1"/>
  <c r="AD3053" i="1"/>
  <c r="AD3054" i="1"/>
  <c r="AD3055" i="1"/>
  <c r="AD3056" i="1"/>
  <c r="AD3057" i="1"/>
  <c r="AD3058" i="1"/>
  <c r="AD3059" i="1"/>
  <c r="AD3060" i="1"/>
  <c r="AD3061" i="1"/>
  <c r="AD3062" i="1"/>
  <c r="AD3063" i="1"/>
  <c r="AD3064" i="1"/>
  <c r="AD3065" i="1"/>
  <c r="AD3066" i="1"/>
  <c r="AD3067" i="1"/>
  <c r="AD3068" i="1"/>
  <c r="AD3069" i="1"/>
  <c r="AD3070" i="1"/>
  <c r="AD3071" i="1"/>
  <c r="AD3072" i="1"/>
  <c r="AD3073" i="1"/>
  <c r="AD3074" i="1"/>
  <c r="AD3075" i="1"/>
  <c r="AD3076" i="1"/>
  <c r="AD3077" i="1"/>
  <c r="AD3078" i="1"/>
  <c r="AD3079" i="1"/>
  <c r="AD3080" i="1"/>
  <c r="AD3081" i="1"/>
  <c r="AD3082" i="1"/>
  <c r="AD3083" i="1"/>
  <c r="AD3084" i="1"/>
  <c r="AD3085" i="1"/>
  <c r="AD3086" i="1"/>
  <c r="AD3087" i="1"/>
  <c r="AD3088" i="1"/>
  <c r="AD3089" i="1"/>
  <c r="AD3090" i="1"/>
  <c r="AD3091" i="1"/>
  <c r="AD3092" i="1"/>
  <c r="AD3093" i="1"/>
  <c r="AD3094" i="1"/>
  <c r="AD3095" i="1"/>
  <c r="AD3096" i="1"/>
  <c r="AD3097" i="1"/>
  <c r="AD3098" i="1"/>
  <c r="AD3099" i="1"/>
  <c r="AD3100" i="1"/>
  <c r="AD3101" i="1"/>
  <c r="AD3102" i="1"/>
  <c r="AD3103" i="1"/>
  <c r="AD3104" i="1"/>
  <c r="AD3105" i="1"/>
  <c r="AD3106" i="1"/>
  <c r="AD3107" i="1"/>
  <c r="AD3108" i="1"/>
  <c r="AD3109" i="1"/>
  <c r="AD3110" i="1"/>
  <c r="AD3111" i="1"/>
  <c r="AD3112" i="1"/>
  <c r="AD3113" i="1"/>
  <c r="AD3114" i="1"/>
  <c r="AD3115" i="1"/>
  <c r="AD3116" i="1"/>
  <c r="AD3117" i="1"/>
  <c r="AD3118" i="1"/>
  <c r="AD3119" i="1"/>
  <c r="AD3120" i="1"/>
  <c r="AD3121" i="1"/>
  <c r="AD3122" i="1"/>
  <c r="AD3123" i="1"/>
  <c r="AD3124" i="1"/>
  <c r="AD3125" i="1"/>
  <c r="AD3126" i="1"/>
  <c r="AD3127" i="1"/>
  <c r="AD3128" i="1"/>
  <c r="AD3129" i="1"/>
  <c r="AD3130" i="1"/>
  <c r="AD3131" i="1"/>
  <c r="AD3132" i="1"/>
  <c r="AD3133" i="1"/>
  <c r="AD3134" i="1"/>
  <c r="AD3135" i="1"/>
  <c r="AD3136" i="1"/>
  <c r="AD3137" i="1"/>
  <c r="AD3138" i="1"/>
  <c r="AD3139" i="1"/>
  <c r="AD3140" i="1"/>
  <c r="AD3141" i="1"/>
  <c r="AD3142" i="1"/>
  <c r="AD3143" i="1"/>
  <c r="AD3144" i="1"/>
  <c r="AD3145" i="1"/>
  <c r="AD3146" i="1"/>
  <c r="AD3147" i="1"/>
  <c r="AD3148" i="1"/>
  <c r="AD3149" i="1"/>
  <c r="AD3150" i="1"/>
  <c r="AD3151" i="1"/>
  <c r="AD3152" i="1"/>
  <c r="AD3153" i="1"/>
  <c r="AD3154" i="1"/>
  <c r="AD3155" i="1"/>
  <c r="AD3156" i="1"/>
  <c r="AD3157" i="1"/>
  <c r="AD3158" i="1"/>
  <c r="AD3159" i="1"/>
  <c r="AD3160" i="1"/>
  <c r="AD3161" i="1"/>
  <c r="AD3162" i="1"/>
  <c r="AD3163" i="1"/>
  <c r="AD3164" i="1"/>
  <c r="AF3166" i="1" l="1"/>
  <c r="AR2504" i="1"/>
  <c r="AQ2504" i="1"/>
  <c r="AO3164" i="1" l="1"/>
  <c r="AO3163" i="1"/>
  <c r="AO3162" i="1"/>
  <c r="AO3161" i="1"/>
  <c r="AO3159" i="1"/>
  <c r="AO3140" i="1"/>
  <c r="AO3139" i="1"/>
  <c r="AO3134" i="1"/>
  <c r="AO3130" i="1"/>
  <c r="AO3129" i="1"/>
  <c r="AO3120" i="1"/>
  <c r="AO3110" i="1"/>
  <c r="AO3108" i="1"/>
  <c r="AO3079" i="1"/>
  <c r="AO3060" i="1"/>
  <c r="AO3019" i="1"/>
  <c r="AO2943" i="1"/>
  <c r="AO2913" i="1"/>
  <c r="AO2830" i="1"/>
  <c r="AO2797" i="1"/>
  <c r="AO2737" i="1"/>
  <c r="AO2672" i="1"/>
  <c r="AO2621" i="1"/>
  <c r="AO2607" i="1"/>
  <c r="AO2599" i="1"/>
  <c r="AO2597" i="1"/>
  <c r="AO2589" i="1"/>
  <c r="AO2588" i="1"/>
  <c r="AO2580" i="1"/>
  <c r="AO2570" i="1"/>
  <c r="AO2566" i="1"/>
  <c r="AO2558" i="1"/>
  <c r="AO2550" i="1"/>
  <c r="AO2548" i="1"/>
  <c r="AO2546" i="1"/>
  <c r="AO2544" i="1"/>
  <c r="AO2538" i="1"/>
  <c r="AO2535" i="1"/>
  <c r="AO2534" i="1"/>
  <c r="AO2531" i="1"/>
  <c r="AO2530" i="1"/>
  <c r="AO2529" i="1"/>
  <c r="AO2528" i="1"/>
  <c r="AO2526" i="1"/>
  <c r="AO2525" i="1"/>
  <c r="AO2524" i="1"/>
  <c r="AO2518" i="1"/>
  <c r="AO2517" i="1"/>
  <c r="AO2512" i="1"/>
  <c r="AO2506" i="1"/>
  <c r="AO2504" i="1"/>
  <c r="AO2503" i="1"/>
  <c r="AO2502" i="1"/>
  <c r="AO2501" i="1"/>
  <c r="AO2500" i="1"/>
  <c r="AO2498" i="1"/>
  <c r="AO2497" i="1"/>
  <c r="AO2496" i="1"/>
  <c r="AO2495" i="1"/>
  <c r="AO2492" i="1"/>
  <c r="AO2491" i="1"/>
  <c r="AO2490" i="1"/>
  <c r="AO2489" i="1"/>
  <c r="AO2485" i="1"/>
  <c r="AO2483" i="1"/>
  <c r="AO2482" i="1"/>
  <c r="AO2476" i="1"/>
  <c r="AO2475" i="1"/>
  <c r="AO2473" i="1"/>
  <c r="AO2472" i="1"/>
  <c r="AO2470" i="1"/>
  <c r="AO2465" i="1"/>
  <c r="AO2460" i="1"/>
  <c r="AO2459" i="1"/>
  <c r="AO2444" i="1"/>
  <c r="AO2437" i="1"/>
  <c r="AO2434" i="1"/>
  <c r="AO2426" i="1"/>
  <c r="AO2423" i="1"/>
  <c r="AO2421" i="1"/>
  <c r="AO2419" i="1"/>
  <c r="AO2418" i="1"/>
  <c r="AO2417" i="1"/>
  <c r="AO2411" i="1"/>
  <c r="AO2408" i="1"/>
  <c r="AO2407" i="1"/>
  <c r="AO2406" i="1"/>
  <c r="AO2405" i="1"/>
  <c r="AO2404" i="1"/>
  <c r="AO2403" i="1"/>
  <c r="AO2401" i="1"/>
  <c r="AO2399" i="1"/>
  <c r="AO2398" i="1"/>
  <c r="AO2395" i="1"/>
  <c r="AO2394" i="1"/>
  <c r="AO2391" i="1"/>
  <c r="AO2390" i="1"/>
  <c r="AO2388" i="1"/>
  <c r="AO2386" i="1"/>
  <c r="AO2385" i="1"/>
  <c r="AO2384" i="1"/>
  <c r="AO2380" i="1"/>
  <c r="AO2379" i="1"/>
  <c r="AO2377" i="1"/>
  <c r="AO2376" i="1"/>
  <c r="AO2371" i="1"/>
  <c r="AO2367" i="1"/>
  <c r="AO2364" i="1"/>
  <c r="AO2362" i="1"/>
  <c r="AO2361" i="1"/>
  <c r="AO2360" i="1"/>
  <c r="AO2359" i="1"/>
  <c r="AO2358" i="1"/>
  <c r="AO2357" i="1"/>
  <c r="AO2356" i="1"/>
  <c r="AO2353" i="1"/>
  <c r="AO2351" i="1"/>
  <c r="AO2350" i="1"/>
  <c r="AO2349" i="1"/>
  <c r="AO2344" i="1"/>
  <c r="AO2341" i="1"/>
  <c r="AO2340" i="1"/>
  <c r="AO2339" i="1"/>
  <c r="AO2338" i="1"/>
  <c r="AO2335" i="1"/>
  <c r="AO2334" i="1"/>
  <c r="AO2332" i="1"/>
  <c r="AO2331" i="1"/>
  <c r="AO2326" i="1"/>
  <c r="AO2325" i="1"/>
  <c r="AO2324" i="1"/>
  <c r="AO2316" i="1"/>
  <c r="AO2294" i="1"/>
  <c r="AO2263" i="1"/>
  <c r="AO2261" i="1"/>
  <c r="AO2258" i="1"/>
  <c r="AO2256" i="1"/>
  <c r="AO2255" i="1"/>
  <c r="AO2253" i="1"/>
  <c r="AO2249" i="1"/>
  <c r="AO2246" i="1"/>
  <c r="AO2244" i="1"/>
  <c r="AO2243" i="1"/>
  <c r="AO2239" i="1"/>
  <c r="AO2236" i="1"/>
  <c r="AO2233" i="1"/>
  <c r="AO2229" i="1"/>
  <c r="AO2228" i="1"/>
  <c r="AO2216" i="1"/>
  <c r="AO2214" i="1"/>
  <c r="AO2208" i="1"/>
  <c r="AO2205" i="1"/>
  <c r="AO2202" i="1"/>
  <c r="AO2200" i="1"/>
  <c r="AO2102" i="1"/>
  <c r="AO1919" i="1"/>
  <c r="AO1916" i="1"/>
  <c r="AO1915" i="1"/>
  <c r="AO1846" i="1"/>
  <c r="AO1820" i="1"/>
  <c r="AO1703" i="1"/>
  <c r="AO1675" i="1"/>
  <c r="AO1655" i="1"/>
  <c r="AO1652" i="1"/>
  <c r="AO1642" i="1"/>
  <c r="AO1621" i="1"/>
  <c r="AO1614" i="1"/>
  <c r="AO1588" i="1"/>
  <c r="AO1572" i="1"/>
  <c r="AO1535" i="1"/>
  <c r="AO1532" i="1"/>
  <c r="AO1478" i="1"/>
  <c r="AO1377" i="1"/>
  <c r="AO1353" i="1"/>
  <c r="AO1335" i="1"/>
  <c r="AO1302" i="1"/>
  <c r="AO1294" i="1"/>
  <c r="AO1263" i="1"/>
  <c r="AO1214" i="1"/>
  <c r="AO1213" i="1"/>
  <c r="AO1168" i="1"/>
  <c r="AO1131" i="1"/>
  <c r="AO1080" i="1"/>
  <c r="AO1071" i="1"/>
  <c r="AO1032" i="1"/>
  <c r="AO979" i="1"/>
  <c r="AO893" i="1"/>
  <c r="AO826" i="1"/>
  <c r="AO801" i="1"/>
  <c r="AO769" i="1"/>
  <c r="AO744" i="1"/>
  <c r="AO659" i="1"/>
  <c r="AO598" i="1"/>
  <c r="AO593" i="1"/>
  <c r="AO576" i="1"/>
  <c r="AO575" i="1"/>
  <c r="AO554" i="1"/>
  <c r="AO525" i="1"/>
  <c r="AO513" i="1"/>
  <c r="AO78" i="1"/>
  <c r="AO63" i="1"/>
  <c r="AO54" i="1"/>
  <c r="AO53" i="1"/>
  <c r="AO52" i="1"/>
  <c r="AO51" i="1"/>
  <c r="AO3166" i="1" l="1"/>
  <c r="E2426" i="1"/>
  <c r="E1919" i="1" l="1"/>
  <c r="E3120" i="1" l="1"/>
  <c r="E3159" i="1"/>
  <c r="E3164" i="1"/>
  <c r="E3163" i="1"/>
  <c r="E3162" i="1"/>
  <c r="E3161" i="1"/>
  <c r="E52" i="1" l="1"/>
  <c r="E53" i="1"/>
  <c r="E54" i="1"/>
  <c r="E63" i="1"/>
  <c r="E78" i="1"/>
  <c r="E513" i="1"/>
  <c r="E525" i="1"/>
  <c r="E554" i="1"/>
  <c r="E575" i="1"/>
  <c r="E576" i="1"/>
  <c r="E593" i="1"/>
  <c r="E598" i="1"/>
  <c r="E659" i="1"/>
  <c r="E744" i="1"/>
  <c r="E769" i="1"/>
  <c r="E801" i="1"/>
  <c r="E893" i="1"/>
  <c r="E979" i="1"/>
  <c r="E1032" i="1"/>
  <c r="E1071" i="1"/>
  <c r="E1080" i="1"/>
  <c r="E1131" i="1"/>
  <c r="E1168" i="1"/>
  <c r="E1213" i="1"/>
  <c r="E1214" i="1"/>
  <c r="E1263" i="1"/>
  <c r="E1294" i="1"/>
  <c r="E1302" i="1"/>
  <c r="E1335" i="1"/>
  <c r="E1353" i="1"/>
  <c r="E1377" i="1"/>
  <c r="E1478" i="1"/>
  <c r="E1532" i="1"/>
  <c r="E1535" i="1"/>
  <c r="E1572" i="1"/>
  <c r="E1588" i="1"/>
  <c r="E1614" i="1"/>
  <c r="E1621" i="1"/>
  <c r="E1642" i="1"/>
  <c r="E1652" i="1"/>
  <c r="E1655" i="1"/>
  <c r="E1675" i="1"/>
  <c r="E1703" i="1"/>
  <c r="E1820" i="1"/>
  <c r="E1846" i="1"/>
  <c r="E1915" i="1"/>
  <c r="E1916" i="1"/>
  <c r="E2102" i="1"/>
  <c r="E2200" i="1"/>
  <c r="E2202" i="1"/>
  <c r="E2205" i="1"/>
  <c r="E2208" i="1"/>
  <c r="E2214" i="1"/>
  <c r="E2216" i="1"/>
  <c r="E2228" i="1"/>
  <c r="E2229" i="1"/>
  <c r="E2233" i="1"/>
  <c r="E2236" i="1"/>
  <c r="E2239" i="1"/>
  <c r="E2243" i="1"/>
  <c r="E2244" i="1"/>
  <c r="E2246" i="1"/>
  <c r="E2249" i="1"/>
  <c r="E2253" i="1"/>
  <c r="E2255" i="1"/>
  <c r="E2256" i="1"/>
  <c r="E2258" i="1"/>
  <c r="E2261" i="1"/>
  <c r="E2263" i="1"/>
  <c r="E2294" i="1"/>
  <c r="E2316" i="1"/>
  <c r="E2324" i="1"/>
  <c r="E2325" i="1"/>
  <c r="E2326" i="1"/>
  <c r="E2331" i="1"/>
  <c r="E2332" i="1"/>
  <c r="E2334" i="1"/>
  <c r="E2335" i="1"/>
  <c r="E2338" i="1"/>
  <c r="E2339" i="1"/>
  <c r="E2340" i="1"/>
  <c r="E2341" i="1"/>
  <c r="E2344" i="1"/>
  <c r="E2349" i="1"/>
  <c r="E2350" i="1"/>
  <c r="E2351" i="1"/>
  <c r="E2353" i="1"/>
  <c r="E2356" i="1"/>
  <c r="E2357" i="1"/>
  <c r="E2358" i="1"/>
  <c r="E2359" i="1"/>
  <c r="E2360" i="1"/>
  <c r="E2361" i="1"/>
  <c r="E2362" i="1"/>
  <c r="E2364" i="1"/>
  <c r="E2367" i="1"/>
  <c r="E2371" i="1"/>
  <c r="E2376" i="1"/>
  <c r="E2377" i="1"/>
  <c r="E2379" i="1"/>
  <c r="E2380" i="1"/>
  <c r="E2384" i="1"/>
  <c r="E2385" i="1"/>
  <c r="E2386" i="1"/>
  <c r="E2388" i="1"/>
  <c r="E2390" i="1"/>
  <c r="E2391" i="1"/>
  <c r="E2394" i="1"/>
  <c r="E2395" i="1"/>
  <c r="E2398" i="1"/>
  <c r="E2399" i="1"/>
  <c r="E2401" i="1"/>
  <c r="E2403" i="1"/>
  <c r="E2404" i="1"/>
  <c r="E2405" i="1"/>
  <c r="E2406" i="1"/>
  <c r="E2407" i="1"/>
  <c r="E2408" i="1"/>
  <c r="E2411" i="1"/>
  <c r="E2417" i="1"/>
  <c r="E2418" i="1"/>
  <c r="E2419" i="1"/>
  <c r="E2421" i="1"/>
  <c r="E2423" i="1"/>
  <c r="E2434" i="1"/>
  <c r="E2437" i="1"/>
  <c r="E2444" i="1"/>
  <c r="E2459" i="1"/>
  <c r="E2460" i="1"/>
  <c r="E2465" i="1"/>
  <c r="E2470" i="1"/>
  <c r="E2472" i="1"/>
  <c r="E2473" i="1"/>
  <c r="E2475" i="1"/>
  <c r="E2476" i="1"/>
  <c r="E2482" i="1"/>
  <c r="E2483" i="1"/>
  <c r="E2485" i="1"/>
  <c r="E2489" i="1"/>
  <c r="E2490" i="1"/>
  <c r="E2491" i="1"/>
  <c r="E2492" i="1"/>
  <c r="E2495" i="1"/>
  <c r="E2496" i="1"/>
  <c r="E2497" i="1"/>
  <c r="E2498" i="1"/>
  <c r="E2500" i="1"/>
  <c r="E2501" i="1"/>
  <c r="E2502" i="1"/>
  <c r="E2503" i="1"/>
  <c r="E2504" i="1"/>
  <c r="E2506" i="1"/>
  <c r="E2512" i="1"/>
  <c r="E2517" i="1"/>
  <c r="E2518" i="1"/>
  <c r="E2524" i="1"/>
  <c r="E2525" i="1"/>
  <c r="E2526" i="1"/>
  <c r="E2528" i="1"/>
  <c r="E2529" i="1"/>
  <c r="E2530" i="1"/>
  <c r="E2531" i="1"/>
  <c r="E2534" i="1"/>
  <c r="E2535" i="1"/>
  <c r="E2538" i="1"/>
  <c r="E2544" i="1"/>
  <c r="E2546" i="1"/>
  <c r="E2548" i="1"/>
  <c r="E2550" i="1"/>
  <c r="E2558" i="1"/>
  <c r="E2566" i="1"/>
  <c r="E2570" i="1"/>
  <c r="E2580" i="1"/>
  <c r="E2588" i="1"/>
  <c r="E2589" i="1"/>
  <c r="E2597" i="1"/>
  <c r="E2599" i="1"/>
  <c r="E2607" i="1"/>
  <c r="E2621" i="1"/>
  <c r="E2672" i="1"/>
  <c r="E2737" i="1"/>
  <c r="E2797" i="1"/>
  <c r="E2830" i="1"/>
  <c r="E2913" i="1"/>
  <c r="E2943" i="1"/>
  <c r="E3019" i="1"/>
  <c r="E3060" i="1"/>
  <c r="E3079" i="1"/>
  <c r="E3108" i="1"/>
  <c r="E3110" i="1"/>
  <c r="E3129" i="1"/>
  <c r="E3130" i="1"/>
  <c r="E3134" i="1"/>
  <c r="E3139" i="1"/>
  <c r="E3140" i="1"/>
  <c r="AB8" i="1" l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150" i="1"/>
  <c r="AB151" i="1"/>
  <c r="AB152" i="1"/>
  <c r="AB153" i="1"/>
  <c r="AB154" i="1"/>
  <c r="AB155" i="1"/>
  <c r="AB156" i="1"/>
  <c r="AB157" i="1"/>
  <c r="AB158" i="1"/>
  <c r="AB159" i="1"/>
  <c r="AB160" i="1"/>
  <c r="AB161" i="1"/>
  <c r="AB162" i="1"/>
  <c r="AB163" i="1"/>
  <c r="AB164" i="1"/>
  <c r="AB165" i="1"/>
  <c r="AB166" i="1"/>
  <c r="AB167" i="1"/>
  <c r="AB168" i="1"/>
  <c r="AB169" i="1"/>
  <c r="AB170" i="1"/>
  <c r="AB171" i="1"/>
  <c r="AB172" i="1"/>
  <c r="AB173" i="1"/>
  <c r="AB174" i="1"/>
  <c r="AB175" i="1"/>
  <c r="AB176" i="1"/>
  <c r="AB177" i="1"/>
  <c r="AB178" i="1"/>
  <c r="AB179" i="1"/>
  <c r="AB180" i="1"/>
  <c r="AB181" i="1"/>
  <c r="AB182" i="1"/>
  <c r="AB183" i="1"/>
  <c r="AB184" i="1"/>
  <c r="AB185" i="1"/>
  <c r="AB186" i="1"/>
  <c r="AB187" i="1"/>
  <c r="AB188" i="1"/>
  <c r="AB189" i="1"/>
  <c r="AB190" i="1"/>
  <c r="AB191" i="1"/>
  <c r="AB192" i="1"/>
  <c r="AB193" i="1"/>
  <c r="AB194" i="1"/>
  <c r="AB195" i="1"/>
  <c r="AB196" i="1"/>
  <c r="AB197" i="1"/>
  <c r="AB198" i="1"/>
  <c r="AB199" i="1"/>
  <c r="AB200" i="1"/>
  <c r="AB201" i="1"/>
  <c r="AB202" i="1"/>
  <c r="AB203" i="1"/>
  <c r="AB204" i="1"/>
  <c r="AB205" i="1"/>
  <c r="AB206" i="1"/>
  <c r="AB207" i="1"/>
  <c r="AB208" i="1"/>
  <c r="AB209" i="1"/>
  <c r="AB210" i="1"/>
  <c r="AB211" i="1"/>
  <c r="AB212" i="1"/>
  <c r="AB213" i="1"/>
  <c r="AB214" i="1"/>
  <c r="AB215" i="1"/>
  <c r="AB216" i="1"/>
  <c r="AB217" i="1"/>
  <c r="AB218" i="1"/>
  <c r="AB219" i="1"/>
  <c r="AB220" i="1"/>
  <c r="AB221" i="1"/>
  <c r="AB222" i="1"/>
  <c r="AB223" i="1"/>
  <c r="AB224" i="1"/>
  <c r="AB225" i="1"/>
  <c r="AB226" i="1"/>
  <c r="AB227" i="1"/>
  <c r="AB228" i="1"/>
  <c r="AB229" i="1"/>
  <c r="AB230" i="1"/>
  <c r="AB231" i="1"/>
  <c r="AB232" i="1"/>
  <c r="AB233" i="1"/>
  <c r="AB234" i="1"/>
  <c r="AB235" i="1"/>
  <c r="AB236" i="1"/>
  <c r="AB237" i="1"/>
  <c r="AB238" i="1"/>
  <c r="AB239" i="1"/>
  <c r="AB240" i="1"/>
  <c r="AB241" i="1"/>
  <c r="AB242" i="1"/>
  <c r="AB243" i="1"/>
  <c r="AB244" i="1"/>
  <c r="AB245" i="1"/>
  <c r="AB246" i="1"/>
  <c r="AB247" i="1"/>
  <c r="AB248" i="1"/>
  <c r="AB249" i="1"/>
  <c r="AB250" i="1"/>
  <c r="AB251" i="1"/>
  <c r="AB252" i="1"/>
  <c r="AB253" i="1"/>
  <c r="AB254" i="1"/>
  <c r="AB255" i="1"/>
  <c r="AB256" i="1"/>
  <c r="AB257" i="1"/>
  <c r="AB258" i="1"/>
  <c r="AB259" i="1"/>
  <c r="AB260" i="1"/>
  <c r="AB261" i="1"/>
  <c r="AB262" i="1"/>
  <c r="AB263" i="1"/>
  <c r="AB264" i="1"/>
  <c r="AB265" i="1"/>
  <c r="AB266" i="1"/>
  <c r="AB267" i="1"/>
  <c r="AB268" i="1"/>
  <c r="AB269" i="1"/>
  <c r="AB270" i="1"/>
  <c r="AB271" i="1"/>
  <c r="AB272" i="1"/>
  <c r="AB273" i="1"/>
  <c r="AB274" i="1"/>
  <c r="AB275" i="1"/>
  <c r="AB276" i="1"/>
  <c r="AB277" i="1"/>
  <c r="AB278" i="1"/>
  <c r="AB279" i="1"/>
  <c r="AB280" i="1"/>
  <c r="AB281" i="1"/>
  <c r="AB282" i="1"/>
  <c r="AB283" i="1"/>
  <c r="AB284" i="1"/>
  <c r="AB285" i="1"/>
  <c r="AB286" i="1"/>
  <c r="AB287" i="1"/>
  <c r="AB288" i="1"/>
  <c r="AB289" i="1"/>
  <c r="AB290" i="1"/>
  <c r="AB291" i="1"/>
  <c r="AB292" i="1"/>
  <c r="AB293" i="1"/>
  <c r="AB294" i="1"/>
  <c r="AB295" i="1"/>
  <c r="AB296" i="1"/>
  <c r="AB297" i="1"/>
  <c r="AB298" i="1"/>
  <c r="AB299" i="1"/>
  <c r="AB300" i="1"/>
  <c r="AB301" i="1"/>
  <c r="AB302" i="1"/>
  <c r="AB303" i="1"/>
  <c r="AB304" i="1"/>
  <c r="AB305" i="1"/>
  <c r="AB306" i="1"/>
  <c r="AB307" i="1"/>
  <c r="AB308" i="1"/>
  <c r="AB309" i="1"/>
  <c r="AB310" i="1"/>
  <c r="AB311" i="1"/>
  <c r="AB312" i="1"/>
  <c r="AB313" i="1"/>
  <c r="AB314" i="1"/>
  <c r="AB315" i="1"/>
  <c r="AB316" i="1"/>
  <c r="AB317" i="1"/>
  <c r="AB318" i="1"/>
  <c r="AB319" i="1"/>
  <c r="AB320" i="1"/>
  <c r="AB321" i="1"/>
  <c r="AB322" i="1"/>
  <c r="AB323" i="1"/>
  <c r="AB324" i="1"/>
  <c r="AB325" i="1"/>
  <c r="AB326" i="1"/>
  <c r="AB327" i="1"/>
  <c r="AB328" i="1"/>
  <c r="AB329" i="1"/>
  <c r="AB330" i="1"/>
  <c r="AB331" i="1"/>
  <c r="AB332" i="1"/>
  <c r="AB333" i="1"/>
  <c r="AB334" i="1"/>
  <c r="AB335" i="1"/>
  <c r="AB336" i="1"/>
  <c r="AB337" i="1"/>
  <c r="AB338" i="1"/>
  <c r="AB339" i="1"/>
  <c r="AB340" i="1"/>
  <c r="AB341" i="1"/>
  <c r="AB342" i="1"/>
  <c r="AB343" i="1"/>
  <c r="AB344" i="1"/>
  <c r="AB345" i="1"/>
  <c r="AB346" i="1"/>
  <c r="AB347" i="1"/>
  <c r="AB348" i="1"/>
  <c r="AB349" i="1"/>
  <c r="AB350" i="1"/>
  <c r="AB351" i="1"/>
  <c r="AB352" i="1"/>
  <c r="AB353" i="1"/>
  <c r="AB354" i="1"/>
  <c r="AB355" i="1"/>
  <c r="AB356" i="1"/>
  <c r="AB357" i="1"/>
  <c r="AB358" i="1"/>
  <c r="AB359" i="1"/>
  <c r="AB360" i="1"/>
  <c r="AB361" i="1"/>
  <c r="AB362" i="1"/>
  <c r="AB363" i="1"/>
  <c r="AB364" i="1"/>
  <c r="AB365" i="1"/>
  <c r="AB366" i="1"/>
  <c r="AB367" i="1"/>
  <c r="AB368" i="1"/>
  <c r="AB369" i="1"/>
  <c r="AB370" i="1"/>
  <c r="AB371" i="1"/>
  <c r="AB372" i="1"/>
  <c r="AB373" i="1"/>
  <c r="AB374" i="1"/>
  <c r="AB375" i="1"/>
  <c r="AB376" i="1"/>
  <c r="AB377" i="1"/>
  <c r="AB378" i="1"/>
  <c r="AB379" i="1"/>
  <c r="AB380" i="1"/>
  <c r="AB381" i="1"/>
  <c r="AB382" i="1"/>
  <c r="AB383" i="1"/>
  <c r="AB384" i="1"/>
  <c r="AB385" i="1"/>
  <c r="AB386" i="1"/>
  <c r="AB387" i="1"/>
  <c r="AB388" i="1"/>
  <c r="AB389" i="1"/>
  <c r="AB390" i="1"/>
  <c r="AB391" i="1"/>
  <c r="AB392" i="1"/>
  <c r="AB393" i="1"/>
  <c r="AB394" i="1"/>
  <c r="AB395" i="1"/>
  <c r="AB396" i="1"/>
  <c r="AB397" i="1"/>
  <c r="AB398" i="1"/>
  <c r="AB399" i="1"/>
  <c r="AB400" i="1"/>
  <c r="AB401" i="1"/>
  <c r="AB402" i="1"/>
  <c r="AB403" i="1"/>
  <c r="AB404" i="1"/>
  <c r="AB405" i="1"/>
  <c r="AB406" i="1"/>
  <c r="AB407" i="1"/>
  <c r="AB408" i="1"/>
  <c r="AB409" i="1"/>
  <c r="AB410" i="1"/>
  <c r="AB411" i="1"/>
  <c r="AB412" i="1"/>
  <c r="AB413" i="1"/>
  <c r="AB414" i="1"/>
  <c r="AB415" i="1"/>
  <c r="AB416" i="1"/>
  <c r="AB417" i="1"/>
  <c r="AB418" i="1"/>
  <c r="AB419" i="1"/>
  <c r="AB420" i="1"/>
  <c r="AB421" i="1"/>
  <c r="AB422" i="1"/>
  <c r="AB423" i="1"/>
  <c r="AB424" i="1"/>
  <c r="AB425" i="1"/>
  <c r="AB426" i="1"/>
  <c r="AB427" i="1"/>
  <c r="AB428" i="1"/>
  <c r="AB429" i="1"/>
  <c r="AB430" i="1"/>
  <c r="AB431" i="1"/>
  <c r="AB432" i="1"/>
  <c r="AB433" i="1"/>
  <c r="AB434" i="1"/>
  <c r="AB435" i="1"/>
  <c r="AB436" i="1"/>
  <c r="AB437" i="1"/>
  <c r="AB438" i="1"/>
  <c r="AB439" i="1"/>
  <c r="AB440" i="1"/>
  <c r="AB441" i="1"/>
  <c r="AB442" i="1"/>
  <c r="AB443" i="1"/>
  <c r="AB444" i="1"/>
  <c r="AB445" i="1"/>
  <c r="AB446" i="1"/>
  <c r="AB447" i="1"/>
  <c r="AB448" i="1"/>
  <c r="AB449" i="1"/>
  <c r="AB450" i="1"/>
  <c r="AB451" i="1"/>
  <c r="AB452" i="1"/>
  <c r="AB453" i="1"/>
  <c r="AB454" i="1"/>
  <c r="AB455" i="1"/>
  <c r="AB456" i="1"/>
  <c r="AB457" i="1"/>
  <c r="AB458" i="1"/>
  <c r="AB459" i="1"/>
  <c r="AB460" i="1"/>
  <c r="AB461" i="1"/>
  <c r="AB462" i="1"/>
  <c r="AB463" i="1"/>
  <c r="AB464" i="1"/>
  <c r="AB465" i="1"/>
  <c r="AB466" i="1"/>
  <c r="AB467" i="1"/>
  <c r="AB468" i="1"/>
  <c r="AB469" i="1"/>
  <c r="AB470" i="1"/>
  <c r="AB471" i="1"/>
  <c r="AB472" i="1"/>
  <c r="AB473" i="1"/>
  <c r="AB474" i="1"/>
  <c r="AB475" i="1"/>
  <c r="AB476" i="1"/>
  <c r="AB477" i="1"/>
  <c r="AB478" i="1"/>
  <c r="AB479" i="1"/>
  <c r="AB480" i="1"/>
  <c r="AB481" i="1"/>
  <c r="AB482" i="1"/>
  <c r="AB483" i="1"/>
  <c r="AB484" i="1"/>
  <c r="AB485" i="1"/>
  <c r="AB486" i="1"/>
  <c r="AB487" i="1"/>
  <c r="AB488" i="1"/>
  <c r="AB489" i="1"/>
  <c r="AB490" i="1"/>
  <c r="AB491" i="1"/>
  <c r="AB492" i="1"/>
  <c r="AB493" i="1"/>
  <c r="AB494" i="1"/>
  <c r="AB495" i="1"/>
  <c r="AB496" i="1"/>
  <c r="AB497" i="1"/>
  <c r="AB498" i="1"/>
  <c r="AB499" i="1"/>
  <c r="AB500" i="1"/>
  <c r="AB501" i="1"/>
  <c r="AB502" i="1"/>
  <c r="AB503" i="1"/>
  <c r="AB504" i="1"/>
  <c r="AB505" i="1"/>
  <c r="AB506" i="1"/>
  <c r="AB507" i="1"/>
  <c r="AB508" i="1"/>
  <c r="AB509" i="1"/>
  <c r="AB510" i="1"/>
  <c r="AB511" i="1"/>
  <c r="AB512" i="1"/>
  <c r="AB513" i="1"/>
  <c r="AB514" i="1"/>
  <c r="AB515" i="1"/>
  <c r="AB516" i="1"/>
  <c r="AB517" i="1"/>
  <c r="AB518" i="1"/>
  <c r="AB519" i="1"/>
  <c r="AB520" i="1"/>
  <c r="AB521" i="1"/>
  <c r="AB522" i="1"/>
  <c r="AB523" i="1"/>
  <c r="AB524" i="1"/>
  <c r="AB525" i="1"/>
  <c r="AB526" i="1"/>
  <c r="AB527" i="1"/>
  <c r="AB528" i="1"/>
  <c r="AB529" i="1"/>
  <c r="AB530" i="1"/>
  <c r="AB531" i="1"/>
  <c r="AB532" i="1"/>
  <c r="AB533" i="1"/>
  <c r="AB534" i="1"/>
  <c r="AB535" i="1"/>
  <c r="AB536" i="1"/>
  <c r="AB537" i="1"/>
  <c r="AB538" i="1"/>
  <c r="AB539" i="1"/>
  <c r="AB540" i="1"/>
  <c r="AB541" i="1"/>
  <c r="AB542" i="1"/>
  <c r="AB543" i="1"/>
  <c r="AB544" i="1"/>
  <c r="AB545" i="1"/>
  <c r="AB546" i="1"/>
  <c r="AB547" i="1"/>
  <c r="AB548" i="1"/>
  <c r="AB549" i="1"/>
  <c r="AB550" i="1"/>
  <c r="AB551" i="1"/>
  <c r="AB552" i="1"/>
  <c r="AB553" i="1"/>
  <c r="AB554" i="1"/>
  <c r="AB555" i="1"/>
  <c r="AB556" i="1"/>
  <c r="AB557" i="1"/>
  <c r="AB558" i="1"/>
  <c r="AB559" i="1"/>
  <c r="AB560" i="1"/>
  <c r="AB561" i="1"/>
  <c r="AB562" i="1"/>
  <c r="AB563" i="1"/>
  <c r="AB564" i="1"/>
  <c r="AB565" i="1"/>
  <c r="AB566" i="1"/>
  <c r="AB567" i="1"/>
  <c r="AB568" i="1"/>
  <c r="AB569" i="1"/>
  <c r="AB570" i="1"/>
  <c r="AB571" i="1"/>
  <c r="AB572" i="1"/>
  <c r="AB573" i="1"/>
  <c r="AB574" i="1"/>
  <c r="AB575" i="1"/>
  <c r="AB576" i="1"/>
  <c r="AB577" i="1"/>
  <c r="AB578" i="1"/>
  <c r="AB579" i="1"/>
  <c r="AB580" i="1"/>
  <c r="AB581" i="1"/>
  <c r="AB582" i="1"/>
  <c r="AB583" i="1"/>
  <c r="AB584" i="1"/>
  <c r="AB585" i="1"/>
  <c r="AB586" i="1"/>
  <c r="AB587" i="1"/>
  <c r="AB588" i="1"/>
  <c r="AB589" i="1"/>
  <c r="AB590" i="1"/>
  <c r="AB591" i="1"/>
  <c r="AB592" i="1"/>
  <c r="AB593" i="1"/>
  <c r="AB594" i="1"/>
  <c r="AB595" i="1"/>
  <c r="AB596" i="1"/>
  <c r="AB597" i="1"/>
  <c r="AB598" i="1"/>
  <c r="AB599" i="1"/>
  <c r="AB600" i="1"/>
  <c r="AB601" i="1"/>
  <c r="AB602" i="1"/>
  <c r="AB603" i="1"/>
  <c r="AB604" i="1"/>
  <c r="AB605" i="1"/>
  <c r="AB606" i="1"/>
  <c r="AB607" i="1"/>
  <c r="AB608" i="1"/>
  <c r="AB609" i="1"/>
  <c r="AB610" i="1"/>
  <c r="AB611" i="1"/>
  <c r="AB612" i="1"/>
  <c r="AB613" i="1"/>
  <c r="AB614" i="1"/>
  <c r="AB615" i="1"/>
  <c r="AB616" i="1"/>
  <c r="AB617" i="1"/>
  <c r="AB618" i="1"/>
  <c r="AB619" i="1"/>
  <c r="AB620" i="1"/>
  <c r="AB621" i="1"/>
  <c r="AB622" i="1"/>
  <c r="AB623" i="1"/>
  <c r="AB624" i="1"/>
  <c r="AB625" i="1"/>
  <c r="AB626" i="1"/>
  <c r="AB627" i="1"/>
  <c r="AB628" i="1"/>
  <c r="AB629" i="1"/>
  <c r="AB630" i="1"/>
  <c r="AB631" i="1"/>
  <c r="AB632" i="1"/>
  <c r="AB633" i="1"/>
  <c r="AB634" i="1"/>
  <c r="AB635" i="1"/>
  <c r="AB636" i="1"/>
  <c r="AB637" i="1"/>
  <c r="AB638" i="1"/>
  <c r="AB639" i="1"/>
  <c r="AB640" i="1"/>
  <c r="AB641" i="1"/>
  <c r="AB642" i="1"/>
  <c r="AB643" i="1"/>
  <c r="AB644" i="1"/>
  <c r="AB645" i="1"/>
  <c r="AB646" i="1"/>
  <c r="AB647" i="1"/>
  <c r="AB648" i="1"/>
  <c r="AB649" i="1"/>
  <c r="AB650" i="1"/>
  <c r="AB651" i="1"/>
  <c r="AB652" i="1"/>
  <c r="AB653" i="1"/>
  <c r="AB654" i="1"/>
  <c r="AB655" i="1"/>
  <c r="AB656" i="1"/>
  <c r="AB657" i="1"/>
  <c r="AB658" i="1"/>
  <c r="AB659" i="1"/>
  <c r="AB660" i="1"/>
  <c r="AB661" i="1"/>
  <c r="AB662" i="1"/>
  <c r="AB663" i="1"/>
  <c r="AB664" i="1"/>
  <c r="AB665" i="1"/>
  <c r="AB666" i="1"/>
  <c r="AB667" i="1"/>
  <c r="AB668" i="1"/>
  <c r="AB669" i="1"/>
  <c r="AB670" i="1"/>
  <c r="AB671" i="1"/>
  <c r="AB672" i="1"/>
  <c r="AB673" i="1"/>
  <c r="AB674" i="1"/>
  <c r="AB675" i="1"/>
  <c r="AB676" i="1"/>
  <c r="AB677" i="1"/>
  <c r="AB678" i="1"/>
  <c r="AB679" i="1"/>
  <c r="AB680" i="1"/>
  <c r="AB681" i="1"/>
  <c r="AB682" i="1"/>
  <c r="AB683" i="1"/>
  <c r="AB684" i="1"/>
  <c r="AB685" i="1"/>
  <c r="AB686" i="1"/>
  <c r="AB687" i="1"/>
  <c r="AB688" i="1"/>
  <c r="AB689" i="1"/>
  <c r="AB690" i="1"/>
  <c r="AB691" i="1"/>
  <c r="AB692" i="1"/>
  <c r="AB693" i="1"/>
  <c r="AB694" i="1"/>
  <c r="AB695" i="1"/>
  <c r="AB696" i="1"/>
  <c r="AB697" i="1"/>
  <c r="AB698" i="1"/>
  <c r="AB699" i="1"/>
  <c r="AB700" i="1"/>
  <c r="AB701" i="1"/>
  <c r="AB702" i="1"/>
  <c r="AB703" i="1"/>
  <c r="AB704" i="1"/>
  <c r="AB705" i="1"/>
  <c r="AB706" i="1"/>
  <c r="AB707" i="1"/>
  <c r="AB708" i="1"/>
  <c r="AB709" i="1"/>
  <c r="AB710" i="1"/>
  <c r="AB711" i="1"/>
  <c r="AB712" i="1"/>
  <c r="AB713" i="1"/>
  <c r="AB714" i="1"/>
  <c r="AB715" i="1"/>
  <c r="AB716" i="1"/>
  <c r="AB717" i="1"/>
  <c r="AB718" i="1"/>
  <c r="AB719" i="1"/>
  <c r="AB720" i="1"/>
  <c r="AB721" i="1"/>
  <c r="AB722" i="1"/>
  <c r="AB723" i="1"/>
  <c r="AB724" i="1"/>
  <c r="AB725" i="1"/>
  <c r="AB726" i="1"/>
  <c r="AB727" i="1"/>
  <c r="AB728" i="1"/>
  <c r="AB729" i="1"/>
  <c r="AB730" i="1"/>
  <c r="AB731" i="1"/>
  <c r="AB732" i="1"/>
  <c r="AB733" i="1"/>
  <c r="AB734" i="1"/>
  <c r="AB735" i="1"/>
  <c r="AB736" i="1"/>
  <c r="AB737" i="1"/>
  <c r="AB738" i="1"/>
  <c r="AB739" i="1"/>
  <c r="AB740" i="1"/>
  <c r="AB741" i="1"/>
  <c r="AB742" i="1"/>
  <c r="AB743" i="1"/>
  <c r="AB744" i="1"/>
  <c r="AB745" i="1"/>
  <c r="AB746" i="1"/>
  <c r="AB747" i="1"/>
  <c r="AB748" i="1"/>
  <c r="AB749" i="1"/>
  <c r="AB750" i="1"/>
  <c r="AB751" i="1"/>
  <c r="AB752" i="1"/>
  <c r="AB753" i="1"/>
  <c r="AB754" i="1"/>
  <c r="AB755" i="1"/>
  <c r="AB756" i="1"/>
  <c r="AB757" i="1"/>
  <c r="AB758" i="1"/>
  <c r="AB759" i="1"/>
  <c r="AB760" i="1"/>
  <c r="AB761" i="1"/>
  <c r="AB762" i="1"/>
  <c r="AB763" i="1"/>
  <c r="AB764" i="1"/>
  <c r="AB765" i="1"/>
  <c r="AB766" i="1"/>
  <c r="AB767" i="1"/>
  <c r="AB768" i="1"/>
  <c r="AB769" i="1"/>
  <c r="AB770" i="1"/>
  <c r="AB771" i="1"/>
  <c r="AB772" i="1"/>
  <c r="AB773" i="1"/>
  <c r="AB774" i="1"/>
  <c r="AB775" i="1"/>
  <c r="AB776" i="1"/>
  <c r="AB777" i="1"/>
  <c r="AB778" i="1"/>
  <c r="AB779" i="1"/>
  <c r="AB780" i="1"/>
  <c r="AB781" i="1"/>
  <c r="AB782" i="1"/>
  <c r="AB783" i="1"/>
  <c r="AB784" i="1"/>
  <c r="AB785" i="1"/>
  <c r="AB786" i="1"/>
  <c r="AB787" i="1"/>
  <c r="AB788" i="1"/>
  <c r="AB789" i="1"/>
  <c r="AB790" i="1"/>
  <c r="AB791" i="1"/>
  <c r="AB792" i="1"/>
  <c r="AB793" i="1"/>
  <c r="AB794" i="1"/>
  <c r="AB795" i="1"/>
  <c r="AB796" i="1"/>
  <c r="AB797" i="1"/>
  <c r="AB798" i="1"/>
  <c r="AB799" i="1"/>
  <c r="AB800" i="1"/>
  <c r="AB801" i="1"/>
  <c r="AB802" i="1"/>
  <c r="AB803" i="1"/>
  <c r="AB804" i="1"/>
  <c r="AB805" i="1"/>
  <c r="AB806" i="1"/>
  <c r="AB807" i="1"/>
  <c r="AB808" i="1"/>
  <c r="AB809" i="1"/>
  <c r="AB810" i="1"/>
  <c r="AB811" i="1"/>
  <c r="AB812" i="1"/>
  <c r="AB813" i="1"/>
  <c r="AB814" i="1"/>
  <c r="AB815" i="1"/>
  <c r="AB816" i="1"/>
  <c r="AB817" i="1"/>
  <c r="AB818" i="1"/>
  <c r="AB819" i="1"/>
  <c r="AB820" i="1"/>
  <c r="AB821" i="1"/>
  <c r="AB822" i="1"/>
  <c r="AB823" i="1"/>
  <c r="AB824" i="1"/>
  <c r="AB825" i="1"/>
  <c r="AB826" i="1"/>
  <c r="AB827" i="1"/>
  <c r="AB828" i="1"/>
  <c r="AB829" i="1"/>
  <c r="AB830" i="1"/>
  <c r="AB831" i="1"/>
  <c r="AB832" i="1"/>
  <c r="AB833" i="1"/>
  <c r="AB834" i="1"/>
  <c r="AB835" i="1"/>
  <c r="AB836" i="1"/>
  <c r="AB837" i="1"/>
  <c r="AB838" i="1"/>
  <c r="AB839" i="1"/>
  <c r="AB840" i="1"/>
  <c r="AB841" i="1"/>
  <c r="AB842" i="1"/>
  <c r="AB843" i="1"/>
  <c r="AB844" i="1"/>
  <c r="AB845" i="1"/>
  <c r="AB846" i="1"/>
  <c r="AB847" i="1"/>
  <c r="AB848" i="1"/>
  <c r="AB849" i="1"/>
  <c r="AB850" i="1"/>
  <c r="AB851" i="1"/>
  <c r="AB852" i="1"/>
  <c r="AB853" i="1"/>
  <c r="AB854" i="1"/>
  <c r="AB855" i="1"/>
  <c r="AB856" i="1"/>
  <c r="AB857" i="1"/>
  <c r="AB858" i="1"/>
  <c r="AB859" i="1"/>
  <c r="AB860" i="1"/>
  <c r="AB861" i="1"/>
  <c r="AB862" i="1"/>
  <c r="AB863" i="1"/>
  <c r="AB864" i="1"/>
  <c r="AB865" i="1"/>
  <c r="AB866" i="1"/>
  <c r="AB867" i="1"/>
  <c r="AB868" i="1"/>
  <c r="AB869" i="1"/>
  <c r="AB870" i="1"/>
  <c r="AB871" i="1"/>
  <c r="AB872" i="1"/>
  <c r="AB873" i="1"/>
  <c r="AB874" i="1"/>
  <c r="AB875" i="1"/>
  <c r="AB876" i="1"/>
  <c r="AB877" i="1"/>
  <c r="AB878" i="1"/>
  <c r="AB879" i="1"/>
  <c r="AB880" i="1"/>
  <c r="AB881" i="1"/>
  <c r="AB882" i="1"/>
  <c r="AB883" i="1"/>
  <c r="AB884" i="1"/>
  <c r="AB885" i="1"/>
  <c r="AB886" i="1"/>
  <c r="AB887" i="1"/>
  <c r="AB888" i="1"/>
  <c r="AB889" i="1"/>
  <c r="AB890" i="1"/>
  <c r="AB891" i="1"/>
  <c r="AB892" i="1"/>
  <c r="AB893" i="1"/>
  <c r="AB894" i="1"/>
  <c r="AB895" i="1"/>
  <c r="AB896" i="1"/>
  <c r="AB897" i="1"/>
  <c r="AB898" i="1"/>
  <c r="AB899" i="1"/>
  <c r="AB900" i="1"/>
  <c r="AB901" i="1"/>
  <c r="AB902" i="1"/>
  <c r="AB903" i="1"/>
  <c r="AB904" i="1"/>
  <c r="AB905" i="1"/>
  <c r="AB906" i="1"/>
  <c r="AB907" i="1"/>
  <c r="AB908" i="1"/>
  <c r="AB909" i="1"/>
  <c r="AB910" i="1"/>
  <c r="AB911" i="1"/>
  <c r="AB912" i="1"/>
  <c r="AB913" i="1"/>
  <c r="AB914" i="1"/>
  <c r="AB915" i="1"/>
  <c r="AB916" i="1"/>
  <c r="AB917" i="1"/>
  <c r="AB918" i="1"/>
  <c r="AB919" i="1"/>
  <c r="AB920" i="1"/>
  <c r="AB921" i="1"/>
  <c r="AB922" i="1"/>
  <c r="AB923" i="1"/>
  <c r="AB924" i="1"/>
  <c r="AB925" i="1"/>
  <c r="AB926" i="1"/>
  <c r="AB927" i="1"/>
  <c r="AB928" i="1"/>
  <c r="AB929" i="1"/>
  <c r="AB930" i="1"/>
  <c r="AB931" i="1"/>
  <c r="AB932" i="1"/>
  <c r="AB933" i="1"/>
  <c r="AB934" i="1"/>
  <c r="AB935" i="1"/>
  <c r="AB936" i="1"/>
  <c r="AB937" i="1"/>
  <c r="AB938" i="1"/>
  <c r="AB939" i="1"/>
  <c r="AB940" i="1"/>
  <c r="AB941" i="1"/>
  <c r="AB942" i="1"/>
  <c r="AB943" i="1"/>
  <c r="AB944" i="1"/>
  <c r="AB945" i="1"/>
  <c r="AB946" i="1"/>
  <c r="AB947" i="1"/>
  <c r="AB948" i="1"/>
  <c r="AB949" i="1"/>
  <c r="AB950" i="1"/>
  <c r="AB951" i="1"/>
  <c r="AB952" i="1"/>
  <c r="AB953" i="1"/>
  <c r="AB954" i="1"/>
  <c r="AB955" i="1"/>
  <c r="AB956" i="1"/>
  <c r="AB957" i="1"/>
  <c r="AB958" i="1"/>
  <c r="AB959" i="1"/>
  <c r="AB960" i="1"/>
  <c r="AB961" i="1"/>
  <c r="AB962" i="1"/>
  <c r="AB963" i="1"/>
  <c r="AB964" i="1"/>
  <c r="AB965" i="1"/>
  <c r="AB966" i="1"/>
  <c r="AB967" i="1"/>
  <c r="AB968" i="1"/>
  <c r="AB969" i="1"/>
  <c r="AB970" i="1"/>
  <c r="AB971" i="1"/>
  <c r="AB972" i="1"/>
  <c r="AB973" i="1"/>
  <c r="AB974" i="1"/>
  <c r="AB975" i="1"/>
  <c r="AB976" i="1"/>
  <c r="AB977" i="1"/>
  <c r="AB978" i="1"/>
  <c r="AB979" i="1"/>
  <c r="AB980" i="1"/>
  <c r="AB981" i="1"/>
  <c r="AB982" i="1"/>
  <c r="AB983" i="1"/>
  <c r="AB984" i="1"/>
  <c r="AB985" i="1"/>
  <c r="AB986" i="1"/>
  <c r="AB987" i="1"/>
  <c r="AB988" i="1"/>
  <c r="AB989" i="1"/>
  <c r="AB990" i="1"/>
  <c r="AB991" i="1"/>
  <c r="AB992" i="1"/>
  <c r="AB993" i="1"/>
  <c r="AB994" i="1"/>
  <c r="AB995" i="1"/>
  <c r="AB996" i="1"/>
  <c r="AB997" i="1"/>
  <c r="AB998" i="1"/>
  <c r="AB999" i="1"/>
  <c r="AB1000" i="1"/>
  <c r="AB1001" i="1"/>
  <c r="AB1002" i="1"/>
  <c r="AB1003" i="1"/>
  <c r="AB1004" i="1"/>
  <c r="AB1005" i="1"/>
  <c r="AB1006" i="1"/>
  <c r="AB1007" i="1"/>
  <c r="AB1008" i="1"/>
  <c r="AB1009" i="1"/>
  <c r="AB1010" i="1"/>
  <c r="AB1011" i="1"/>
  <c r="AB1012" i="1"/>
  <c r="AB1013" i="1"/>
  <c r="AB1014" i="1"/>
  <c r="AB1015" i="1"/>
  <c r="AB1016" i="1"/>
  <c r="AB1017" i="1"/>
  <c r="AB1018" i="1"/>
  <c r="AB1019" i="1"/>
  <c r="AB1020" i="1"/>
  <c r="AB1021" i="1"/>
  <c r="AB1022" i="1"/>
  <c r="AB1023" i="1"/>
  <c r="AB1024" i="1"/>
  <c r="AB1025" i="1"/>
  <c r="AB1026" i="1"/>
  <c r="AB1027" i="1"/>
  <c r="AB1028" i="1"/>
  <c r="AB1029" i="1"/>
  <c r="AB1030" i="1"/>
  <c r="AB1031" i="1"/>
  <c r="AB1032" i="1"/>
  <c r="AB1033" i="1"/>
  <c r="AB1034" i="1"/>
  <c r="AB1035" i="1"/>
  <c r="AB1036" i="1"/>
  <c r="AB1037" i="1"/>
  <c r="AB1038" i="1"/>
  <c r="AB1039" i="1"/>
  <c r="AB1040" i="1"/>
  <c r="AB1041" i="1"/>
  <c r="AB1042" i="1"/>
  <c r="AB1043" i="1"/>
  <c r="AB1044" i="1"/>
  <c r="AB1045" i="1"/>
  <c r="AB1046" i="1"/>
  <c r="AB1047" i="1"/>
  <c r="AB1048" i="1"/>
  <c r="AB1049" i="1"/>
  <c r="AB1050" i="1"/>
  <c r="AB1051" i="1"/>
  <c r="AB1052" i="1"/>
  <c r="AB1053" i="1"/>
  <c r="AB1054" i="1"/>
  <c r="AB1055" i="1"/>
  <c r="AB1056" i="1"/>
  <c r="AB1057" i="1"/>
  <c r="AB1058" i="1"/>
  <c r="AB1059" i="1"/>
  <c r="AB1060" i="1"/>
  <c r="AB1061" i="1"/>
  <c r="AB1062" i="1"/>
  <c r="AB1063" i="1"/>
  <c r="AB1064" i="1"/>
  <c r="AB1065" i="1"/>
  <c r="AB1066" i="1"/>
  <c r="AB1067" i="1"/>
  <c r="AB1068" i="1"/>
  <c r="AB1069" i="1"/>
  <c r="AB1070" i="1"/>
  <c r="AB1071" i="1"/>
  <c r="AB1072" i="1"/>
  <c r="AB1073" i="1"/>
  <c r="AB1074" i="1"/>
  <c r="AB1075" i="1"/>
  <c r="AB1076" i="1"/>
  <c r="AB1077" i="1"/>
  <c r="AB1078" i="1"/>
  <c r="AB1079" i="1"/>
  <c r="AB1080" i="1"/>
  <c r="AB1081" i="1"/>
  <c r="AB1082" i="1"/>
  <c r="AB1083" i="1"/>
  <c r="AB1084" i="1"/>
  <c r="AB1085" i="1"/>
  <c r="AB1086" i="1"/>
  <c r="AB1087" i="1"/>
  <c r="AB1088" i="1"/>
  <c r="AB1089" i="1"/>
  <c r="AB1090" i="1"/>
  <c r="AB1091" i="1"/>
  <c r="AB1092" i="1"/>
  <c r="AB1093" i="1"/>
  <c r="AB1094" i="1"/>
  <c r="AB1095" i="1"/>
  <c r="AB1096" i="1"/>
  <c r="AB1097" i="1"/>
  <c r="AB1098" i="1"/>
  <c r="AB1099" i="1"/>
  <c r="AB1100" i="1"/>
  <c r="AB1101" i="1"/>
  <c r="AB1102" i="1"/>
  <c r="AB1103" i="1"/>
  <c r="AB1104" i="1"/>
  <c r="AB1105" i="1"/>
  <c r="AB1106" i="1"/>
  <c r="AB1107" i="1"/>
  <c r="AB1108" i="1"/>
  <c r="AB1109" i="1"/>
  <c r="AB1110" i="1"/>
  <c r="AB1111" i="1"/>
  <c r="AB1112" i="1"/>
  <c r="AB1113" i="1"/>
  <c r="AB1114" i="1"/>
  <c r="AB1115" i="1"/>
  <c r="AB1116" i="1"/>
  <c r="AB1117" i="1"/>
  <c r="AB1118" i="1"/>
  <c r="AB1119" i="1"/>
  <c r="AB1120" i="1"/>
  <c r="AB1121" i="1"/>
  <c r="AB1122" i="1"/>
  <c r="AB1123" i="1"/>
  <c r="AB1124" i="1"/>
  <c r="AB1125" i="1"/>
  <c r="AB1126" i="1"/>
  <c r="AB1127" i="1"/>
  <c r="AB1128" i="1"/>
  <c r="AB1129" i="1"/>
  <c r="AB1130" i="1"/>
  <c r="AB1131" i="1"/>
  <c r="AB1132" i="1"/>
  <c r="AB1133" i="1"/>
  <c r="AB1134" i="1"/>
  <c r="AB1135" i="1"/>
  <c r="AB1136" i="1"/>
  <c r="AB1137" i="1"/>
  <c r="AB1138" i="1"/>
  <c r="AB1139" i="1"/>
  <c r="AB1140" i="1"/>
  <c r="AB1141" i="1"/>
  <c r="AB1142" i="1"/>
  <c r="AB1143" i="1"/>
  <c r="AB1144" i="1"/>
  <c r="AB1145" i="1"/>
  <c r="AB1146" i="1"/>
  <c r="AB1147" i="1"/>
  <c r="AB1148" i="1"/>
  <c r="AB1149" i="1"/>
  <c r="AB1150" i="1"/>
  <c r="AB1151" i="1"/>
  <c r="AB1152" i="1"/>
  <c r="AB1153" i="1"/>
  <c r="AB1154" i="1"/>
  <c r="AB1155" i="1"/>
  <c r="AB1156" i="1"/>
  <c r="AB1157" i="1"/>
  <c r="AB1158" i="1"/>
  <c r="AB1159" i="1"/>
  <c r="AB1160" i="1"/>
  <c r="AB1161" i="1"/>
  <c r="AB1162" i="1"/>
  <c r="AB1163" i="1"/>
  <c r="AB1164" i="1"/>
  <c r="AB1165" i="1"/>
  <c r="AB1166" i="1"/>
  <c r="AB1167" i="1"/>
  <c r="AB1168" i="1"/>
  <c r="AB1169" i="1"/>
  <c r="AB1170" i="1"/>
  <c r="AB1171" i="1"/>
  <c r="AB1172" i="1"/>
  <c r="AB1173" i="1"/>
  <c r="AB1174" i="1"/>
  <c r="AB1175" i="1"/>
  <c r="AB1176" i="1"/>
  <c r="AB1177" i="1"/>
  <c r="AB1178" i="1"/>
  <c r="AB1179" i="1"/>
  <c r="AB1180" i="1"/>
  <c r="AB1181" i="1"/>
  <c r="AB1182" i="1"/>
  <c r="AB1183" i="1"/>
  <c r="AB1184" i="1"/>
  <c r="AB1185" i="1"/>
  <c r="AB1186" i="1"/>
  <c r="AB1187" i="1"/>
  <c r="AB1188" i="1"/>
  <c r="AB1189" i="1"/>
  <c r="AB1190" i="1"/>
  <c r="AB1191" i="1"/>
  <c r="AB1192" i="1"/>
  <c r="AB1193" i="1"/>
  <c r="AB1194" i="1"/>
  <c r="AB1195" i="1"/>
  <c r="AB1196" i="1"/>
  <c r="AB1197" i="1"/>
  <c r="AB1198" i="1"/>
  <c r="AB1199" i="1"/>
  <c r="AB1200" i="1"/>
  <c r="AB1201" i="1"/>
  <c r="AB1202" i="1"/>
  <c r="AB1203" i="1"/>
  <c r="AB1204" i="1"/>
  <c r="AB1205" i="1"/>
  <c r="AB1206" i="1"/>
  <c r="AB1207" i="1"/>
  <c r="AB1208" i="1"/>
  <c r="AB1209" i="1"/>
  <c r="AB1210" i="1"/>
  <c r="AB1211" i="1"/>
  <c r="AB1212" i="1"/>
  <c r="AB1213" i="1"/>
  <c r="AB1214" i="1"/>
  <c r="AB1215" i="1"/>
  <c r="AB1216" i="1"/>
  <c r="AB1217" i="1"/>
  <c r="AB1218" i="1"/>
  <c r="AB1219" i="1"/>
  <c r="AB1220" i="1"/>
  <c r="AB1221" i="1"/>
  <c r="AB1222" i="1"/>
  <c r="AB1223" i="1"/>
  <c r="AB1224" i="1"/>
  <c r="AB1225" i="1"/>
  <c r="AB1226" i="1"/>
  <c r="AB1227" i="1"/>
  <c r="AB1228" i="1"/>
  <c r="AB1229" i="1"/>
  <c r="AB1230" i="1"/>
  <c r="AB1231" i="1"/>
  <c r="AB1232" i="1"/>
  <c r="AB1233" i="1"/>
  <c r="AB1234" i="1"/>
  <c r="AB1235" i="1"/>
  <c r="AB1236" i="1"/>
  <c r="AB1237" i="1"/>
  <c r="AB1238" i="1"/>
  <c r="AB1239" i="1"/>
  <c r="AB1240" i="1"/>
  <c r="AB1241" i="1"/>
  <c r="AB1242" i="1"/>
  <c r="AB1243" i="1"/>
  <c r="AB1244" i="1"/>
  <c r="AB1245" i="1"/>
  <c r="AB1246" i="1"/>
  <c r="AB1247" i="1"/>
  <c r="AB1248" i="1"/>
  <c r="AB1249" i="1"/>
  <c r="AB1250" i="1"/>
  <c r="AB1251" i="1"/>
  <c r="AB1252" i="1"/>
  <c r="AB1253" i="1"/>
  <c r="AB1254" i="1"/>
  <c r="AB1255" i="1"/>
  <c r="AB1256" i="1"/>
  <c r="AB1257" i="1"/>
  <c r="AB1258" i="1"/>
  <c r="AB1259" i="1"/>
  <c r="AB1260" i="1"/>
  <c r="AB1261" i="1"/>
  <c r="AB1262" i="1"/>
  <c r="AB1263" i="1"/>
  <c r="AB1264" i="1"/>
  <c r="AB1265" i="1"/>
  <c r="AB1266" i="1"/>
  <c r="AB1267" i="1"/>
  <c r="AB1268" i="1"/>
  <c r="AB1269" i="1"/>
  <c r="AB1270" i="1"/>
  <c r="AB1271" i="1"/>
  <c r="AB1272" i="1"/>
  <c r="AB1273" i="1"/>
  <c r="AB1274" i="1"/>
  <c r="AB1275" i="1"/>
  <c r="AB1276" i="1"/>
  <c r="AB1277" i="1"/>
  <c r="AB1278" i="1"/>
  <c r="AB1279" i="1"/>
  <c r="AB1280" i="1"/>
  <c r="AB1281" i="1"/>
  <c r="AB1282" i="1"/>
  <c r="AB1283" i="1"/>
  <c r="AB1284" i="1"/>
  <c r="AB1285" i="1"/>
  <c r="AB1286" i="1"/>
  <c r="AB1287" i="1"/>
  <c r="AB1288" i="1"/>
  <c r="AB1289" i="1"/>
  <c r="AB1290" i="1"/>
  <c r="AB1291" i="1"/>
  <c r="AB1292" i="1"/>
  <c r="AB1293" i="1"/>
  <c r="AB1294" i="1"/>
  <c r="AB1295" i="1"/>
  <c r="AB1296" i="1"/>
  <c r="AB1297" i="1"/>
  <c r="AB1298" i="1"/>
  <c r="AB1299" i="1"/>
  <c r="AB1300" i="1"/>
  <c r="AB1301" i="1"/>
  <c r="AB1302" i="1"/>
  <c r="AB1303" i="1"/>
  <c r="AB1304" i="1"/>
  <c r="AB1305" i="1"/>
  <c r="AB1306" i="1"/>
  <c r="AB1307" i="1"/>
  <c r="AB1308" i="1"/>
  <c r="AB1309" i="1"/>
  <c r="AB1310" i="1"/>
  <c r="AB1311" i="1"/>
  <c r="AB1312" i="1"/>
  <c r="AB1313" i="1"/>
  <c r="AB1314" i="1"/>
  <c r="AB1315" i="1"/>
  <c r="AB1316" i="1"/>
  <c r="AB1317" i="1"/>
  <c r="AB1318" i="1"/>
  <c r="AB1319" i="1"/>
  <c r="AB1320" i="1"/>
  <c r="AB1321" i="1"/>
  <c r="AB1322" i="1"/>
  <c r="AB1323" i="1"/>
  <c r="AB1324" i="1"/>
  <c r="AB1325" i="1"/>
  <c r="AB1326" i="1"/>
  <c r="AB1327" i="1"/>
  <c r="AB1328" i="1"/>
  <c r="AB1329" i="1"/>
  <c r="AB1330" i="1"/>
  <c r="AB1331" i="1"/>
  <c r="AB1332" i="1"/>
  <c r="AB1333" i="1"/>
  <c r="AB1334" i="1"/>
  <c r="AB1335" i="1"/>
  <c r="AB1336" i="1"/>
  <c r="AB1337" i="1"/>
  <c r="AB1338" i="1"/>
  <c r="AB1339" i="1"/>
  <c r="AB1340" i="1"/>
  <c r="AB1341" i="1"/>
  <c r="AB1342" i="1"/>
  <c r="AB1343" i="1"/>
  <c r="AB1344" i="1"/>
  <c r="AB1345" i="1"/>
  <c r="AB1346" i="1"/>
  <c r="AB1347" i="1"/>
  <c r="AB1348" i="1"/>
  <c r="AB1349" i="1"/>
  <c r="AB1350" i="1"/>
  <c r="AB1351" i="1"/>
  <c r="AB1352" i="1"/>
  <c r="AB1353" i="1"/>
  <c r="AB1354" i="1"/>
  <c r="AB1355" i="1"/>
  <c r="AB1356" i="1"/>
  <c r="AB1357" i="1"/>
  <c r="AB1358" i="1"/>
  <c r="AB1359" i="1"/>
  <c r="AB1360" i="1"/>
  <c r="AB1361" i="1"/>
  <c r="AB1362" i="1"/>
  <c r="AB1363" i="1"/>
  <c r="AB1364" i="1"/>
  <c r="AB1365" i="1"/>
  <c r="AB1366" i="1"/>
  <c r="AB1367" i="1"/>
  <c r="AB1368" i="1"/>
  <c r="AB1369" i="1"/>
  <c r="AB1370" i="1"/>
  <c r="AB1371" i="1"/>
  <c r="AB1372" i="1"/>
  <c r="AB1373" i="1"/>
  <c r="AB1374" i="1"/>
  <c r="AB1375" i="1"/>
  <c r="AB1376" i="1"/>
  <c r="AB1377" i="1"/>
  <c r="AB1378" i="1"/>
  <c r="AB1379" i="1"/>
  <c r="AB1380" i="1"/>
  <c r="AB1381" i="1"/>
  <c r="AB1382" i="1"/>
  <c r="AB1383" i="1"/>
  <c r="AB1384" i="1"/>
  <c r="AB1385" i="1"/>
  <c r="AB1386" i="1"/>
  <c r="AB1387" i="1"/>
  <c r="AB1388" i="1"/>
  <c r="AB1389" i="1"/>
  <c r="AB1390" i="1"/>
  <c r="AB1391" i="1"/>
  <c r="AB1392" i="1"/>
  <c r="AB1393" i="1"/>
  <c r="AB1394" i="1"/>
  <c r="AB1395" i="1"/>
  <c r="AB1396" i="1"/>
  <c r="AB1397" i="1"/>
  <c r="AB1398" i="1"/>
  <c r="AB1399" i="1"/>
  <c r="AB1400" i="1"/>
  <c r="AB1401" i="1"/>
  <c r="AB1402" i="1"/>
  <c r="AB1403" i="1"/>
  <c r="AB1404" i="1"/>
  <c r="AB1405" i="1"/>
  <c r="AB1406" i="1"/>
  <c r="AB1407" i="1"/>
  <c r="AB1408" i="1"/>
  <c r="AB1409" i="1"/>
  <c r="AB1410" i="1"/>
  <c r="AB1411" i="1"/>
  <c r="AB1412" i="1"/>
  <c r="AB1413" i="1"/>
  <c r="AB1414" i="1"/>
  <c r="AB1415" i="1"/>
  <c r="AB1416" i="1"/>
  <c r="AB1417" i="1"/>
  <c r="AB1418" i="1"/>
  <c r="AB1419" i="1"/>
  <c r="AB1420" i="1"/>
  <c r="AB1421" i="1"/>
  <c r="AB1422" i="1"/>
  <c r="AB1423" i="1"/>
  <c r="AB1424" i="1"/>
  <c r="AB1425" i="1"/>
  <c r="AB1426" i="1"/>
  <c r="AB1427" i="1"/>
  <c r="AB1428" i="1"/>
  <c r="AB1429" i="1"/>
  <c r="AB1430" i="1"/>
  <c r="AB1431" i="1"/>
  <c r="AB1432" i="1"/>
  <c r="AB1433" i="1"/>
  <c r="AB1434" i="1"/>
  <c r="AB1435" i="1"/>
  <c r="AB1436" i="1"/>
  <c r="AB1437" i="1"/>
  <c r="AB1438" i="1"/>
  <c r="AB1439" i="1"/>
  <c r="AB1440" i="1"/>
  <c r="AB1441" i="1"/>
  <c r="AB1442" i="1"/>
  <c r="AB1443" i="1"/>
  <c r="AB1444" i="1"/>
  <c r="AB1445" i="1"/>
  <c r="AB1446" i="1"/>
  <c r="AB1447" i="1"/>
  <c r="AB1448" i="1"/>
  <c r="AB1449" i="1"/>
  <c r="AB1450" i="1"/>
  <c r="AB1451" i="1"/>
  <c r="AB1452" i="1"/>
  <c r="AB1453" i="1"/>
  <c r="AB1454" i="1"/>
  <c r="AB1455" i="1"/>
  <c r="AB1456" i="1"/>
  <c r="AB1457" i="1"/>
  <c r="AB1458" i="1"/>
  <c r="AB1459" i="1"/>
  <c r="AB1460" i="1"/>
  <c r="AB1461" i="1"/>
  <c r="AB1462" i="1"/>
  <c r="AB1463" i="1"/>
  <c r="AB1464" i="1"/>
  <c r="AB1465" i="1"/>
  <c r="AB1466" i="1"/>
  <c r="AB1467" i="1"/>
  <c r="AB1468" i="1"/>
  <c r="AB1469" i="1"/>
  <c r="AB1470" i="1"/>
  <c r="AB1471" i="1"/>
  <c r="AB1472" i="1"/>
  <c r="AB1473" i="1"/>
  <c r="AB1474" i="1"/>
  <c r="AB1475" i="1"/>
  <c r="AB1476" i="1"/>
  <c r="AB1477" i="1"/>
  <c r="AB1478" i="1"/>
  <c r="AB1479" i="1"/>
  <c r="AB1480" i="1"/>
  <c r="AB1481" i="1"/>
  <c r="AB1482" i="1"/>
  <c r="AB1483" i="1"/>
  <c r="AB1484" i="1"/>
  <c r="AB1485" i="1"/>
  <c r="AB1486" i="1"/>
  <c r="AB1487" i="1"/>
  <c r="AB1488" i="1"/>
  <c r="AB1489" i="1"/>
  <c r="AB1490" i="1"/>
  <c r="AB1491" i="1"/>
  <c r="AB1492" i="1"/>
  <c r="AB1493" i="1"/>
  <c r="AB1494" i="1"/>
  <c r="AB1495" i="1"/>
  <c r="AB1496" i="1"/>
  <c r="AB1497" i="1"/>
  <c r="AB1498" i="1"/>
  <c r="AB1499" i="1"/>
  <c r="AB1500" i="1"/>
  <c r="AB1501" i="1"/>
  <c r="AB1502" i="1"/>
  <c r="AB1503" i="1"/>
  <c r="AB1504" i="1"/>
  <c r="AB1505" i="1"/>
  <c r="AB1506" i="1"/>
  <c r="AB1507" i="1"/>
  <c r="AB1508" i="1"/>
  <c r="AB1509" i="1"/>
  <c r="AB1510" i="1"/>
  <c r="AB1511" i="1"/>
  <c r="AB1512" i="1"/>
  <c r="AB1513" i="1"/>
  <c r="AB1514" i="1"/>
  <c r="AB1515" i="1"/>
  <c r="AB1516" i="1"/>
  <c r="AB1517" i="1"/>
  <c r="AB1518" i="1"/>
  <c r="AB1519" i="1"/>
  <c r="AB1520" i="1"/>
  <c r="AB1521" i="1"/>
  <c r="AB1522" i="1"/>
  <c r="AB1523" i="1"/>
  <c r="AB1524" i="1"/>
  <c r="AB1525" i="1"/>
  <c r="AB1526" i="1"/>
  <c r="AB1527" i="1"/>
  <c r="AB1528" i="1"/>
  <c r="AB1529" i="1"/>
  <c r="AB1530" i="1"/>
  <c r="AB1531" i="1"/>
  <c r="AB1532" i="1"/>
  <c r="AB1533" i="1"/>
  <c r="AB1534" i="1"/>
  <c r="AB1535" i="1"/>
  <c r="AB1536" i="1"/>
  <c r="AB1537" i="1"/>
  <c r="AB1538" i="1"/>
  <c r="AB1539" i="1"/>
  <c r="AB1540" i="1"/>
  <c r="AB1541" i="1"/>
  <c r="AB1542" i="1"/>
  <c r="AB1543" i="1"/>
  <c r="AB1544" i="1"/>
  <c r="AB1545" i="1"/>
  <c r="AB1546" i="1"/>
  <c r="AB1547" i="1"/>
  <c r="AB1548" i="1"/>
  <c r="AB1549" i="1"/>
  <c r="AB1550" i="1"/>
  <c r="AB1551" i="1"/>
  <c r="AB1552" i="1"/>
  <c r="AB1553" i="1"/>
  <c r="AB1554" i="1"/>
  <c r="AB1555" i="1"/>
  <c r="AB1556" i="1"/>
  <c r="AB1557" i="1"/>
  <c r="AB1558" i="1"/>
  <c r="AB1559" i="1"/>
  <c r="AB1560" i="1"/>
  <c r="AB1561" i="1"/>
  <c r="AB1562" i="1"/>
  <c r="AB1563" i="1"/>
  <c r="AB1564" i="1"/>
  <c r="AB1565" i="1"/>
  <c r="AB1566" i="1"/>
  <c r="AB1567" i="1"/>
  <c r="AB1568" i="1"/>
  <c r="AB1569" i="1"/>
  <c r="AB1570" i="1"/>
  <c r="AB1571" i="1"/>
  <c r="AB1572" i="1"/>
  <c r="AB1573" i="1"/>
  <c r="AB1574" i="1"/>
  <c r="AB1575" i="1"/>
  <c r="AB1576" i="1"/>
  <c r="AB1577" i="1"/>
  <c r="AB1578" i="1"/>
  <c r="AB1579" i="1"/>
  <c r="AB1580" i="1"/>
  <c r="AB1581" i="1"/>
  <c r="AB1582" i="1"/>
  <c r="AB1583" i="1"/>
  <c r="AB1584" i="1"/>
  <c r="AB1585" i="1"/>
  <c r="AB1586" i="1"/>
  <c r="AB1587" i="1"/>
  <c r="AB1588" i="1"/>
  <c r="AB1589" i="1"/>
  <c r="AB1590" i="1"/>
  <c r="AB1591" i="1"/>
  <c r="AB1592" i="1"/>
  <c r="AB1593" i="1"/>
  <c r="AB1594" i="1"/>
  <c r="AB1595" i="1"/>
  <c r="AB1596" i="1"/>
  <c r="AB1597" i="1"/>
  <c r="AB1598" i="1"/>
  <c r="AB1599" i="1"/>
  <c r="AB1600" i="1"/>
  <c r="AB1601" i="1"/>
  <c r="AB1602" i="1"/>
  <c r="AB1603" i="1"/>
  <c r="AB1604" i="1"/>
  <c r="AB1605" i="1"/>
  <c r="AB1606" i="1"/>
  <c r="AB1607" i="1"/>
  <c r="AB1608" i="1"/>
  <c r="AB1609" i="1"/>
  <c r="AB1610" i="1"/>
  <c r="AB1611" i="1"/>
  <c r="AB1612" i="1"/>
  <c r="AB1613" i="1"/>
  <c r="AB1614" i="1"/>
  <c r="AB1615" i="1"/>
  <c r="AB1616" i="1"/>
  <c r="AB1617" i="1"/>
  <c r="AB1618" i="1"/>
  <c r="AB1619" i="1"/>
  <c r="AB1620" i="1"/>
  <c r="AB1621" i="1"/>
  <c r="AB1622" i="1"/>
  <c r="AB1623" i="1"/>
  <c r="AB1624" i="1"/>
  <c r="AB1625" i="1"/>
  <c r="AB1626" i="1"/>
  <c r="AB1627" i="1"/>
  <c r="AB1628" i="1"/>
  <c r="AB1629" i="1"/>
  <c r="AB1630" i="1"/>
  <c r="AB1631" i="1"/>
  <c r="AB1632" i="1"/>
  <c r="AB1633" i="1"/>
  <c r="AB1634" i="1"/>
  <c r="AB1635" i="1"/>
  <c r="AB1636" i="1"/>
  <c r="AB1637" i="1"/>
  <c r="AB1638" i="1"/>
  <c r="AB1639" i="1"/>
  <c r="AB1640" i="1"/>
  <c r="AB1641" i="1"/>
  <c r="AB1642" i="1"/>
  <c r="AB1643" i="1"/>
  <c r="AB1644" i="1"/>
  <c r="AB1645" i="1"/>
  <c r="AB1646" i="1"/>
  <c r="AB1647" i="1"/>
  <c r="AB1648" i="1"/>
  <c r="AB1649" i="1"/>
  <c r="AB1650" i="1"/>
  <c r="AB1651" i="1"/>
  <c r="AB1652" i="1"/>
  <c r="AB1653" i="1"/>
  <c r="AB1654" i="1"/>
  <c r="AB1655" i="1"/>
  <c r="AB1656" i="1"/>
  <c r="AB1657" i="1"/>
  <c r="AB1658" i="1"/>
  <c r="AB1659" i="1"/>
  <c r="AB1660" i="1"/>
  <c r="AB1661" i="1"/>
  <c r="AB1662" i="1"/>
  <c r="AB1663" i="1"/>
  <c r="AB1664" i="1"/>
  <c r="AB1665" i="1"/>
  <c r="AB1666" i="1"/>
  <c r="AB1667" i="1"/>
  <c r="AB1668" i="1"/>
  <c r="AB1669" i="1"/>
  <c r="AB1670" i="1"/>
  <c r="AB1671" i="1"/>
  <c r="AB1672" i="1"/>
  <c r="AB1673" i="1"/>
  <c r="AB1674" i="1"/>
  <c r="AB1675" i="1"/>
  <c r="AB1676" i="1"/>
  <c r="AB1677" i="1"/>
  <c r="AB1678" i="1"/>
  <c r="AB1679" i="1"/>
  <c r="AB1680" i="1"/>
  <c r="AB1681" i="1"/>
  <c r="AB1682" i="1"/>
  <c r="AB1683" i="1"/>
  <c r="AB1684" i="1"/>
  <c r="AB1685" i="1"/>
  <c r="AB1686" i="1"/>
  <c r="AB1687" i="1"/>
  <c r="AB1688" i="1"/>
  <c r="AB1689" i="1"/>
  <c r="AB1690" i="1"/>
  <c r="AB1691" i="1"/>
  <c r="AB1692" i="1"/>
  <c r="AB1693" i="1"/>
  <c r="AB1694" i="1"/>
  <c r="AB1695" i="1"/>
  <c r="AB1696" i="1"/>
  <c r="AB1697" i="1"/>
  <c r="AB1698" i="1"/>
  <c r="AB1699" i="1"/>
  <c r="AB1700" i="1"/>
  <c r="AB1701" i="1"/>
  <c r="AB1702" i="1"/>
  <c r="AB1703" i="1"/>
  <c r="AB1704" i="1"/>
  <c r="AB1705" i="1"/>
  <c r="AB1706" i="1"/>
  <c r="AB1707" i="1"/>
  <c r="AB1708" i="1"/>
  <c r="AB1709" i="1"/>
  <c r="AB1710" i="1"/>
  <c r="AB1711" i="1"/>
  <c r="AB1712" i="1"/>
  <c r="AB1713" i="1"/>
  <c r="AB1714" i="1"/>
  <c r="AB1715" i="1"/>
  <c r="AB1716" i="1"/>
  <c r="AB1717" i="1"/>
  <c r="AB1718" i="1"/>
  <c r="AB1719" i="1"/>
  <c r="AB1720" i="1"/>
  <c r="AB1721" i="1"/>
  <c r="AB1722" i="1"/>
  <c r="AB1723" i="1"/>
  <c r="AB1724" i="1"/>
  <c r="AB1725" i="1"/>
  <c r="AB1726" i="1"/>
  <c r="AB1727" i="1"/>
  <c r="AB1728" i="1"/>
  <c r="AB1729" i="1"/>
  <c r="AB1730" i="1"/>
  <c r="AB1731" i="1"/>
  <c r="AB1732" i="1"/>
  <c r="AB1733" i="1"/>
  <c r="AB1734" i="1"/>
  <c r="AB1735" i="1"/>
  <c r="AB1736" i="1"/>
  <c r="AB1737" i="1"/>
  <c r="AB1738" i="1"/>
  <c r="AB1739" i="1"/>
  <c r="AB1740" i="1"/>
  <c r="AB1741" i="1"/>
  <c r="AB1742" i="1"/>
  <c r="AB1743" i="1"/>
  <c r="AB1744" i="1"/>
  <c r="AB1745" i="1"/>
  <c r="AB1746" i="1"/>
  <c r="AB1747" i="1"/>
  <c r="AB1748" i="1"/>
  <c r="AB1749" i="1"/>
  <c r="AB1750" i="1"/>
  <c r="AB1751" i="1"/>
  <c r="AB1752" i="1"/>
  <c r="AB1753" i="1"/>
  <c r="AB1754" i="1"/>
  <c r="AB1755" i="1"/>
  <c r="AB1756" i="1"/>
  <c r="AB1757" i="1"/>
  <c r="AB1758" i="1"/>
  <c r="AB1759" i="1"/>
  <c r="AB1760" i="1"/>
  <c r="AB1761" i="1"/>
  <c r="AB1762" i="1"/>
  <c r="AB1763" i="1"/>
  <c r="AB1764" i="1"/>
  <c r="AB1765" i="1"/>
  <c r="AB1766" i="1"/>
  <c r="AB1767" i="1"/>
  <c r="AB1768" i="1"/>
  <c r="AB1769" i="1"/>
  <c r="AB1770" i="1"/>
  <c r="AB1771" i="1"/>
  <c r="AB1772" i="1"/>
  <c r="AB1773" i="1"/>
  <c r="AB1774" i="1"/>
  <c r="AB1775" i="1"/>
  <c r="AB1776" i="1"/>
  <c r="AB1777" i="1"/>
  <c r="AB1778" i="1"/>
  <c r="AB1779" i="1"/>
  <c r="AB1780" i="1"/>
  <c r="AB1781" i="1"/>
  <c r="AB1782" i="1"/>
  <c r="AB1783" i="1"/>
  <c r="AB1784" i="1"/>
  <c r="AB1785" i="1"/>
  <c r="AB1786" i="1"/>
  <c r="AB1787" i="1"/>
  <c r="AB1788" i="1"/>
  <c r="AB1789" i="1"/>
  <c r="AB1790" i="1"/>
  <c r="AB1791" i="1"/>
  <c r="AB1792" i="1"/>
  <c r="AB1793" i="1"/>
  <c r="AB1794" i="1"/>
  <c r="AB1795" i="1"/>
  <c r="AB1796" i="1"/>
  <c r="AB1797" i="1"/>
  <c r="AB1798" i="1"/>
  <c r="AB1799" i="1"/>
  <c r="AB1800" i="1"/>
  <c r="AB1801" i="1"/>
  <c r="AB1802" i="1"/>
  <c r="AB1803" i="1"/>
  <c r="AB1804" i="1"/>
  <c r="AB1805" i="1"/>
  <c r="AB1806" i="1"/>
  <c r="AB1807" i="1"/>
  <c r="AB1808" i="1"/>
  <c r="AB1809" i="1"/>
  <c r="AB1810" i="1"/>
  <c r="AB1811" i="1"/>
  <c r="AB1812" i="1"/>
  <c r="AB1813" i="1"/>
  <c r="AB1814" i="1"/>
  <c r="AB1815" i="1"/>
  <c r="AB1816" i="1"/>
  <c r="AB1817" i="1"/>
  <c r="AB1818" i="1"/>
  <c r="AB1819" i="1"/>
  <c r="AB1820" i="1"/>
  <c r="AB1821" i="1"/>
  <c r="AB1822" i="1"/>
  <c r="AB1823" i="1"/>
  <c r="AB1824" i="1"/>
  <c r="AB1825" i="1"/>
  <c r="AB1826" i="1"/>
  <c r="AB1827" i="1"/>
  <c r="AB1828" i="1"/>
  <c r="AB1829" i="1"/>
  <c r="AB1830" i="1"/>
  <c r="AB1831" i="1"/>
  <c r="AB1832" i="1"/>
  <c r="AB1833" i="1"/>
  <c r="AB1834" i="1"/>
  <c r="AB1835" i="1"/>
  <c r="AB1836" i="1"/>
  <c r="AB1837" i="1"/>
  <c r="AB1838" i="1"/>
  <c r="AB1839" i="1"/>
  <c r="AB1840" i="1"/>
  <c r="AB1841" i="1"/>
  <c r="AB1842" i="1"/>
  <c r="AB1843" i="1"/>
  <c r="AB1844" i="1"/>
  <c r="AB1845" i="1"/>
  <c r="AB1846" i="1"/>
  <c r="AB1847" i="1"/>
  <c r="AB1848" i="1"/>
  <c r="AB1849" i="1"/>
  <c r="AB1850" i="1"/>
  <c r="AB1851" i="1"/>
  <c r="AB1852" i="1"/>
  <c r="AB1853" i="1"/>
  <c r="AB1854" i="1"/>
  <c r="AB1855" i="1"/>
  <c r="AB1856" i="1"/>
  <c r="AB1857" i="1"/>
  <c r="AB1858" i="1"/>
  <c r="AB1859" i="1"/>
  <c r="AB1860" i="1"/>
  <c r="AB1861" i="1"/>
  <c r="AB1862" i="1"/>
  <c r="AB1863" i="1"/>
  <c r="AB1864" i="1"/>
  <c r="AB1865" i="1"/>
  <c r="AB1866" i="1"/>
  <c r="AB1867" i="1"/>
  <c r="AB1868" i="1"/>
  <c r="AB1869" i="1"/>
  <c r="AB1870" i="1"/>
  <c r="AB1871" i="1"/>
  <c r="AB1872" i="1"/>
  <c r="AB1873" i="1"/>
  <c r="AB1874" i="1"/>
  <c r="AB1875" i="1"/>
  <c r="AB1876" i="1"/>
  <c r="AB1877" i="1"/>
  <c r="AB1878" i="1"/>
  <c r="AB1879" i="1"/>
  <c r="AB1880" i="1"/>
  <c r="AB1881" i="1"/>
  <c r="AB1882" i="1"/>
  <c r="AB1883" i="1"/>
  <c r="AB1884" i="1"/>
  <c r="AB1885" i="1"/>
  <c r="AB1886" i="1"/>
  <c r="AB1887" i="1"/>
  <c r="AB1888" i="1"/>
  <c r="AB1889" i="1"/>
  <c r="AB1890" i="1"/>
  <c r="AB1891" i="1"/>
  <c r="AB1892" i="1"/>
  <c r="AB1893" i="1"/>
  <c r="AB1894" i="1"/>
  <c r="AB1895" i="1"/>
  <c r="AB1896" i="1"/>
  <c r="AB1897" i="1"/>
  <c r="AB1898" i="1"/>
  <c r="AB1899" i="1"/>
  <c r="AB1900" i="1"/>
  <c r="AB1901" i="1"/>
  <c r="AB1902" i="1"/>
  <c r="AB1903" i="1"/>
  <c r="AB1904" i="1"/>
  <c r="AB1905" i="1"/>
  <c r="AB1906" i="1"/>
  <c r="AB1907" i="1"/>
  <c r="AB1908" i="1"/>
  <c r="AB1909" i="1"/>
  <c r="AB1910" i="1"/>
  <c r="AB1911" i="1"/>
  <c r="AB1912" i="1"/>
  <c r="AB1913" i="1"/>
  <c r="AB1914" i="1"/>
  <c r="AB1915" i="1"/>
  <c r="AB1916" i="1"/>
  <c r="AB1917" i="1"/>
  <c r="AB1918" i="1"/>
  <c r="AB1919" i="1"/>
  <c r="AB1920" i="1"/>
  <c r="AB1921" i="1"/>
  <c r="AB1922" i="1"/>
  <c r="AB1923" i="1"/>
  <c r="AB1924" i="1"/>
  <c r="AB1925" i="1"/>
  <c r="AB1926" i="1"/>
  <c r="AB1927" i="1"/>
  <c r="AB1928" i="1"/>
  <c r="AB1929" i="1"/>
  <c r="AB1930" i="1"/>
  <c r="AB1931" i="1"/>
  <c r="AB1932" i="1"/>
  <c r="AB1933" i="1"/>
  <c r="AB1934" i="1"/>
  <c r="AB1935" i="1"/>
  <c r="AB1936" i="1"/>
  <c r="AB1937" i="1"/>
  <c r="AB1938" i="1"/>
  <c r="AB1939" i="1"/>
  <c r="AB1940" i="1"/>
  <c r="AB1941" i="1"/>
  <c r="AB1942" i="1"/>
  <c r="AB1943" i="1"/>
  <c r="AB1944" i="1"/>
  <c r="AB1945" i="1"/>
  <c r="AB1946" i="1"/>
  <c r="AB1947" i="1"/>
  <c r="AB1948" i="1"/>
  <c r="AB1949" i="1"/>
  <c r="AB1950" i="1"/>
  <c r="AB1951" i="1"/>
  <c r="AB1952" i="1"/>
  <c r="AB1953" i="1"/>
  <c r="AB1954" i="1"/>
  <c r="AB1955" i="1"/>
  <c r="AB1956" i="1"/>
  <c r="AB1957" i="1"/>
  <c r="AB1958" i="1"/>
  <c r="AB1959" i="1"/>
  <c r="AB1960" i="1"/>
  <c r="AB1961" i="1"/>
  <c r="AB1962" i="1"/>
  <c r="AB1963" i="1"/>
  <c r="AB1964" i="1"/>
  <c r="AB1965" i="1"/>
  <c r="AB1966" i="1"/>
  <c r="AB1967" i="1"/>
  <c r="AB1968" i="1"/>
  <c r="AB1969" i="1"/>
  <c r="AB1970" i="1"/>
  <c r="AB1971" i="1"/>
  <c r="AB1972" i="1"/>
  <c r="AB1973" i="1"/>
  <c r="AB1974" i="1"/>
  <c r="AB1975" i="1"/>
  <c r="AB1976" i="1"/>
  <c r="AB1977" i="1"/>
  <c r="AB1978" i="1"/>
  <c r="AB1979" i="1"/>
  <c r="AB1980" i="1"/>
  <c r="AB1981" i="1"/>
  <c r="AB1982" i="1"/>
  <c r="AB1983" i="1"/>
  <c r="AB1984" i="1"/>
  <c r="AB1985" i="1"/>
  <c r="AB1986" i="1"/>
  <c r="AB1987" i="1"/>
  <c r="AB1988" i="1"/>
  <c r="AB1989" i="1"/>
  <c r="AB1990" i="1"/>
  <c r="AB1991" i="1"/>
  <c r="AB1992" i="1"/>
  <c r="AB1993" i="1"/>
  <c r="AB1994" i="1"/>
  <c r="AB1995" i="1"/>
  <c r="AB1996" i="1"/>
  <c r="AB1997" i="1"/>
  <c r="AB1998" i="1"/>
  <c r="AB1999" i="1"/>
  <c r="AB2000" i="1"/>
  <c r="AB2001" i="1"/>
  <c r="AB2002" i="1"/>
  <c r="AB2003" i="1"/>
  <c r="AB2004" i="1"/>
  <c r="AB2005" i="1"/>
  <c r="AB2006" i="1"/>
  <c r="AB2007" i="1"/>
  <c r="AB2008" i="1"/>
  <c r="AB2009" i="1"/>
  <c r="AB2010" i="1"/>
  <c r="AB2011" i="1"/>
  <c r="AB2012" i="1"/>
  <c r="AB2013" i="1"/>
  <c r="AB2014" i="1"/>
  <c r="AB2015" i="1"/>
  <c r="AB2016" i="1"/>
  <c r="AB2017" i="1"/>
  <c r="AB2018" i="1"/>
  <c r="AB2019" i="1"/>
  <c r="AB2020" i="1"/>
  <c r="AB2021" i="1"/>
  <c r="AB2022" i="1"/>
  <c r="AB2023" i="1"/>
  <c r="AB2024" i="1"/>
  <c r="AB2025" i="1"/>
  <c r="AB2026" i="1"/>
  <c r="AB2027" i="1"/>
  <c r="AB2028" i="1"/>
  <c r="AB2029" i="1"/>
  <c r="AB2030" i="1"/>
  <c r="AB2031" i="1"/>
  <c r="AB2032" i="1"/>
  <c r="AB2033" i="1"/>
  <c r="AB2034" i="1"/>
  <c r="AB2035" i="1"/>
  <c r="AB2036" i="1"/>
  <c r="AB2037" i="1"/>
  <c r="AB2038" i="1"/>
  <c r="AB2039" i="1"/>
  <c r="AB2040" i="1"/>
  <c r="AB2041" i="1"/>
  <c r="AB2042" i="1"/>
  <c r="AB2043" i="1"/>
  <c r="AB2044" i="1"/>
  <c r="AB2045" i="1"/>
  <c r="AB2046" i="1"/>
  <c r="AB2047" i="1"/>
  <c r="AB2048" i="1"/>
  <c r="AB2049" i="1"/>
  <c r="AB2050" i="1"/>
  <c r="AB2051" i="1"/>
  <c r="AB2052" i="1"/>
  <c r="AB2053" i="1"/>
  <c r="AB2054" i="1"/>
  <c r="AB2055" i="1"/>
  <c r="AB2056" i="1"/>
  <c r="AB2057" i="1"/>
  <c r="AB2058" i="1"/>
  <c r="AB2059" i="1"/>
  <c r="AB2060" i="1"/>
  <c r="AB2061" i="1"/>
  <c r="AB2062" i="1"/>
  <c r="AB2063" i="1"/>
  <c r="AB2064" i="1"/>
  <c r="AB2065" i="1"/>
  <c r="AB2066" i="1"/>
  <c r="AB2067" i="1"/>
  <c r="AB2068" i="1"/>
  <c r="AB2069" i="1"/>
  <c r="AB2070" i="1"/>
  <c r="AB2071" i="1"/>
  <c r="AB2072" i="1"/>
  <c r="AB2073" i="1"/>
  <c r="AB2074" i="1"/>
  <c r="AB2075" i="1"/>
  <c r="AB2076" i="1"/>
  <c r="AB2077" i="1"/>
  <c r="AB2078" i="1"/>
  <c r="AB2079" i="1"/>
  <c r="AB2080" i="1"/>
  <c r="AB2081" i="1"/>
  <c r="AB2082" i="1"/>
  <c r="AB2083" i="1"/>
  <c r="AB2084" i="1"/>
  <c r="AB2085" i="1"/>
  <c r="AB2086" i="1"/>
  <c r="AB2087" i="1"/>
  <c r="AB2088" i="1"/>
  <c r="AB2089" i="1"/>
  <c r="AB2090" i="1"/>
  <c r="AB2091" i="1"/>
  <c r="AB2092" i="1"/>
  <c r="AB2093" i="1"/>
  <c r="AB2094" i="1"/>
  <c r="AB2095" i="1"/>
  <c r="AB2096" i="1"/>
  <c r="AB2097" i="1"/>
  <c r="AB2098" i="1"/>
  <c r="AB2099" i="1"/>
  <c r="AB2100" i="1"/>
  <c r="AB2101" i="1"/>
  <c r="AB2102" i="1"/>
  <c r="AB2103" i="1"/>
  <c r="AB2104" i="1"/>
  <c r="AB2105" i="1"/>
  <c r="AB2106" i="1"/>
  <c r="AB2107" i="1"/>
  <c r="AB2108" i="1"/>
  <c r="AB2109" i="1"/>
  <c r="AB2110" i="1"/>
  <c r="AB2111" i="1"/>
  <c r="AB2112" i="1"/>
  <c r="AB2113" i="1"/>
  <c r="AB2114" i="1"/>
  <c r="AB2115" i="1"/>
  <c r="AB2116" i="1"/>
  <c r="AB2117" i="1"/>
  <c r="AB2118" i="1"/>
  <c r="AB2119" i="1"/>
  <c r="AB2120" i="1"/>
  <c r="AB2121" i="1"/>
  <c r="AB2122" i="1"/>
  <c r="AB2123" i="1"/>
  <c r="AB2124" i="1"/>
  <c r="AB2125" i="1"/>
  <c r="AB2126" i="1"/>
  <c r="AB2127" i="1"/>
  <c r="AB2128" i="1"/>
  <c r="AB2129" i="1"/>
  <c r="AB2130" i="1"/>
  <c r="AB2131" i="1"/>
  <c r="AB2132" i="1"/>
  <c r="AB2133" i="1"/>
  <c r="AB2134" i="1"/>
  <c r="AB2135" i="1"/>
  <c r="AB2136" i="1"/>
  <c r="AB2137" i="1"/>
  <c r="AB2138" i="1"/>
  <c r="AB2139" i="1"/>
  <c r="AB2140" i="1"/>
  <c r="AB2141" i="1"/>
  <c r="AB2142" i="1"/>
  <c r="AB2143" i="1"/>
  <c r="AB2144" i="1"/>
  <c r="AB2145" i="1"/>
  <c r="AB2146" i="1"/>
  <c r="AB2147" i="1"/>
  <c r="AB2148" i="1"/>
  <c r="AB2149" i="1"/>
  <c r="AB2150" i="1"/>
  <c r="AB2151" i="1"/>
  <c r="AB2152" i="1"/>
  <c r="AB2153" i="1"/>
  <c r="AB2154" i="1"/>
  <c r="AB2155" i="1"/>
  <c r="AB2156" i="1"/>
  <c r="AB2157" i="1"/>
  <c r="AB2158" i="1"/>
  <c r="AB2159" i="1"/>
  <c r="AB2160" i="1"/>
  <c r="AB2161" i="1"/>
  <c r="AB2162" i="1"/>
  <c r="AB2163" i="1"/>
  <c r="AB2164" i="1"/>
  <c r="AB2165" i="1"/>
  <c r="AB2166" i="1"/>
  <c r="AB2167" i="1"/>
  <c r="AB2168" i="1"/>
  <c r="AB2169" i="1"/>
  <c r="AB2170" i="1"/>
  <c r="AB2171" i="1"/>
  <c r="AB2172" i="1"/>
  <c r="AB2173" i="1"/>
  <c r="AB2174" i="1"/>
  <c r="AB2175" i="1"/>
  <c r="AB2176" i="1"/>
  <c r="AB2177" i="1"/>
  <c r="AB2178" i="1"/>
  <c r="AB2179" i="1"/>
  <c r="AB2180" i="1"/>
  <c r="AB2181" i="1"/>
  <c r="AB2182" i="1"/>
  <c r="AB2183" i="1"/>
  <c r="AB2184" i="1"/>
  <c r="AB2185" i="1"/>
  <c r="AB2186" i="1"/>
  <c r="AB2187" i="1"/>
  <c r="AB2188" i="1"/>
  <c r="AB2189" i="1"/>
  <c r="AB2190" i="1"/>
  <c r="AB2191" i="1"/>
  <c r="AB2192" i="1"/>
  <c r="AB2193" i="1"/>
  <c r="AB2194" i="1"/>
  <c r="AB2195" i="1"/>
  <c r="AB2196" i="1"/>
  <c r="AB2197" i="1"/>
  <c r="AB2198" i="1"/>
  <c r="AB2199" i="1"/>
  <c r="AB2200" i="1"/>
  <c r="AB2201" i="1"/>
  <c r="AB2202" i="1"/>
  <c r="AB2203" i="1"/>
  <c r="AB2204" i="1"/>
  <c r="AB2205" i="1"/>
  <c r="AB2206" i="1"/>
  <c r="AB2207" i="1"/>
  <c r="AB2208" i="1"/>
  <c r="AB2209" i="1"/>
  <c r="AB2210" i="1"/>
  <c r="AB2211" i="1"/>
  <c r="AB2212" i="1"/>
  <c r="AB2213" i="1"/>
  <c r="AB2214" i="1"/>
  <c r="AB2215" i="1"/>
  <c r="AB2216" i="1"/>
  <c r="AB2217" i="1"/>
  <c r="AB2218" i="1"/>
  <c r="AB2219" i="1"/>
  <c r="AB2220" i="1"/>
  <c r="AB2221" i="1"/>
  <c r="AB2222" i="1"/>
  <c r="AB2223" i="1"/>
  <c r="AB2224" i="1"/>
  <c r="AB2225" i="1"/>
  <c r="AB2226" i="1"/>
  <c r="AB2227" i="1"/>
  <c r="AB2228" i="1"/>
  <c r="AB2229" i="1"/>
  <c r="AB2230" i="1"/>
  <c r="AB2231" i="1"/>
  <c r="AB2232" i="1"/>
  <c r="AB2233" i="1"/>
  <c r="AB2234" i="1"/>
  <c r="AB2235" i="1"/>
  <c r="AB2236" i="1"/>
  <c r="AB2237" i="1"/>
  <c r="AB2238" i="1"/>
  <c r="AB2239" i="1"/>
  <c r="AB2240" i="1"/>
  <c r="AB2241" i="1"/>
  <c r="AB2242" i="1"/>
  <c r="AB2243" i="1"/>
  <c r="AB2244" i="1"/>
  <c r="AB2245" i="1"/>
  <c r="AB2246" i="1"/>
  <c r="AB2247" i="1"/>
  <c r="AB2248" i="1"/>
  <c r="AB2249" i="1"/>
  <c r="AB2250" i="1"/>
  <c r="AB2251" i="1"/>
  <c r="AB2252" i="1"/>
  <c r="AB2253" i="1"/>
  <c r="AB2254" i="1"/>
  <c r="AB2255" i="1"/>
  <c r="AB2256" i="1"/>
  <c r="AB2257" i="1"/>
  <c r="AB2258" i="1"/>
  <c r="AB2259" i="1"/>
  <c r="AB2260" i="1"/>
  <c r="AB2261" i="1"/>
  <c r="AB2262" i="1"/>
  <c r="AB2263" i="1"/>
  <c r="AB2264" i="1"/>
  <c r="AB2265" i="1"/>
  <c r="AB2266" i="1"/>
  <c r="AB2267" i="1"/>
  <c r="AB2268" i="1"/>
  <c r="AB2269" i="1"/>
  <c r="AB2270" i="1"/>
  <c r="AB2271" i="1"/>
  <c r="AB2272" i="1"/>
  <c r="AB2273" i="1"/>
  <c r="AB2274" i="1"/>
  <c r="AB2275" i="1"/>
  <c r="AB2276" i="1"/>
  <c r="AB2277" i="1"/>
  <c r="AB2278" i="1"/>
  <c r="AB2279" i="1"/>
  <c r="AB2280" i="1"/>
  <c r="AB2281" i="1"/>
  <c r="AB2282" i="1"/>
  <c r="AB2283" i="1"/>
  <c r="AB2284" i="1"/>
  <c r="AB2285" i="1"/>
  <c r="AB2286" i="1"/>
  <c r="AB2287" i="1"/>
  <c r="AB2288" i="1"/>
  <c r="AB2289" i="1"/>
  <c r="AB2290" i="1"/>
  <c r="AB2291" i="1"/>
  <c r="AB2292" i="1"/>
  <c r="AB2293" i="1"/>
  <c r="AB2294" i="1"/>
  <c r="AB2295" i="1"/>
  <c r="AB2296" i="1"/>
  <c r="AB2297" i="1"/>
  <c r="AB2298" i="1"/>
  <c r="AB2299" i="1"/>
  <c r="AB2300" i="1"/>
  <c r="AB2301" i="1"/>
  <c r="AB2302" i="1"/>
  <c r="AB2303" i="1"/>
  <c r="AB2304" i="1"/>
  <c r="AB2305" i="1"/>
  <c r="AB2306" i="1"/>
  <c r="AB2307" i="1"/>
  <c r="AB2308" i="1"/>
  <c r="AB2309" i="1"/>
  <c r="AB2310" i="1"/>
  <c r="AB2311" i="1"/>
  <c r="AB2312" i="1"/>
  <c r="AB2313" i="1"/>
  <c r="AB2314" i="1"/>
  <c r="AB2315" i="1"/>
  <c r="AB2316" i="1"/>
  <c r="AB2317" i="1"/>
  <c r="AB2318" i="1"/>
  <c r="AB2319" i="1"/>
  <c r="AB2320" i="1"/>
  <c r="AB2321" i="1"/>
  <c r="AB2322" i="1"/>
  <c r="AB2323" i="1"/>
  <c r="AB2324" i="1"/>
  <c r="AB2325" i="1"/>
  <c r="AB2326" i="1"/>
  <c r="AB2327" i="1"/>
  <c r="AB2328" i="1"/>
  <c r="AB2329" i="1"/>
  <c r="AB2330" i="1"/>
  <c r="AB2331" i="1"/>
  <c r="AB2332" i="1"/>
  <c r="AB2333" i="1"/>
  <c r="AB2334" i="1"/>
  <c r="AB2335" i="1"/>
  <c r="AB2336" i="1"/>
  <c r="AB2337" i="1"/>
  <c r="AB2338" i="1"/>
  <c r="AB2339" i="1"/>
  <c r="AB2340" i="1"/>
  <c r="AB2341" i="1"/>
  <c r="AB2342" i="1"/>
  <c r="AB2343" i="1"/>
  <c r="AB2344" i="1"/>
  <c r="AB2345" i="1"/>
  <c r="AB2346" i="1"/>
  <c r="AB2347" i="1"/>
  <c r="AB2348" i="1"/>
  <c r="AB2349" i="1"/>
  <c r="AB2350" i="1"/>
  <c r="AB2351" i="1"/>
  <c r="AB2352" i="1"/>
  <c r="AB2353" i="1"/>
  <c r="AB2354" i="1"/>
  <c r="AB2355" i="1"/>
  <c r="AB2356" i="1"/>
  <c r="AB2357" i="1"/>
  <c r="AB2358" i="1"/>
  <c r="AB2359" i="1"/>
  <c r="AB2360" i="1"/>
  <c r="AB2361" i="1"/>
  <c r="AB2362" i="1"/>
  <c r="AB2363" i="1"/>
  <c r="AB2364" i="1"/>
  <c r="AB2365" i="1"/>
  <c r="AB2366" i="1"/>
  <c r="AB2367" i="1"/>
  <c r="AB2368" i="1"/>
  <c r="AB2369" i="1"/>
  <c r="AB2370" i="1"/>
  <c r="AB2371" i="1"/>
  <c r="AB2372" i="1"/>
  <c r="AB2373" i="1"/>
  <c r="AB2374" i="1"/>
  <c r="AB2375" i="1"/>
  <c r="AB2376" i="1"/>
  <c r="AB2377" i="1"/>
  <c r="AB2378" i="1"/>
  <c r="AB2379" i="1"/>
  <c r="AB2380" i="1"/>
  <c r="AB2381" i="1"/>
  <c r="AB2382" i="1"/>
  <c r="AB2383" i="1"/>
  <c r="AB2384" i="1"/>
  <c r="AB2385" i="1"/>
  <c r="AB2386" i="1"/>
  <c r="AB2387" i="1"/>
  <c r="AB2388" i="1"/>
  <c r="AB2389" i="1"/>
  <c r="AB2390" i="1"/>
  <c r="AB2391" i="1"/>
  <c r="AB2392" i="1"/>
  <c r="AB2393" i="1"/>
  <c r="AB2394" i="1"/>
  <c r="AB2395" i="1"/>
  <c r="AB2396" i="1"/>
  <c r="AB2397" i="1"/>
  <c r="AB2398" i="1"/>
  <c r="AB2399" i="1"/>
  <c r="AB2400" i="1"/>
  <c r="AB2401" i="1"/>
  <c r="AB2402" i="1"/>
  <c r="AB2403" i="1"/>
  <c r="AB2404" i="1"/>
  <c r="AB2405" i="1"/>
  <c r="AB2406" i="1"/>
  <c r="AB2407" i="1"/>
  <c r="AB2408" i="1"/>
  <c r="AB2409" i="1"/>
  <c r="AB2410" i="1"/>
  <c r="AB2411" i="1"/>
  <c r="AB2412" i="1"/>
  <c r="AB2413" i="1"/>
  <c r="AB2414" i="1"/>
  <c r="AB2415" i="1"/>
  <c r="AB2416" i="1"/>
  <c r="AB2417" i="1"/>
  <c r="AB2418" i="1"/>
  <c r="AB2419" i="1"/>
  <c r="AB2420" i="1"/>
  <c r="AB2421" i="1"/>
  <c r="AB2422" i="1"/>
  <c r="AB2423" i="1"/>
  <c r="AB2424" i="1"/>
  <c r="AB2425" i="1"/>
  <c r="AB2426" i="1"/>
  <c r="AB2427" i="1"/>
  <c r="AB2428" i="1"/>
  <c r="AB2429" i="1"/>
  <c r="AB2430" i="1"/>
  <c r="AB2431" i="1"/>
  <c r="AB2432" i="1"/>
  <c r="AB2433" i="1"/>
  <c r="AB2434" i="1"/>
  <c r="AB2435" i="1"/>
  <c r="AB2436" i="1"/>
  <c r="AB2437" i="1"/>
  <c r="AB2438" i="1"/>
  <c r="AB2439" i="1"/>
  <c r="AB2440" i="1"/>
  <c r="AB2441" i="1"/>
  <c r="AB2442" i="1"/>
  <c r="AB2443" i="1"/>
  <c r="AB2444" i="1"/>
  <c r="AB2445" i="1"/>
  <c r="AB2446" i="1"/>
  <c r="AB2447" i="1"/>
  <c r="AB2448" i="1"/>
  <c r="AB2449" i="1"/>
  <c r="AB2450" i="1"/>
  <c r="AB2451" i="1"/>
  <c r="AB2452" i="1"/>
  <c r="AB2453" i="1"/>
  <c r="AB2454" i="1"/>
  <c r="AB2455" i="1"/>
  <c r="AB2456" i="1"/>
  <c r="AB2457" i="1"/>
  <c r="AB2458" i="1"/>
  <c r="AB2459" i="1"/>
  <c r="AB2460" i="1"/>
  <c r="AB2461" i="1"/>
  <c r="AB2462" i="1"/>
  <c r="AB2463" i="1"/>
  <c r="AB2464" i="1"/>
  <c r="AB2465" i="1"/>
  <c r="AB2466" i="1"/>
  <c r="AB2467" i="1"/>
  <c r="AB2468" i="1"/>
  <c r="AB2469" i="1"/>
  <c r="AB2470" i="1"/>
  <c r="AB2471" i="1"/>
  <c r="AB2472" i="1"/>
  <c r="AB2473" i="1"/>
  <c r="AB2474" i="1"/>
  <c r="AB2475" i="1"/>
  <c r="AB2476" i="1"/>
  <c r="AB2477" i="1"/>
  <c r="AB2478" i="1"/>
  <c r="AB2479" i="1"/>
  <c r="AB2480" i="1"/>
  <c r="AB2481" i="1"/>
  <c r="AB2482" i="1"/>
  <c r="AB2483" i="1"/>
  <c r="AB2484" i="1"/>
  <c r="AB2485" i="1"/>
  <c r="AB2486" i="1"/>
  <c r="AB2487" i="1"/>
  <c r="AB2488" i="1"/>
  <c r="AB2489" i="1"/>
  <c r="AB2490" i="1"/>
  <c r="AB2491" i="1"/>
  <c r="AB2492" i="1"/>
  <c r="AB2493" i="1"/>
  <c r="AB2494" i="1"/>
  <c r="AB2495" i="1"/>
  <c r="AB2496" i="1"/>
  <c r="AB2497" i="1"/>
  <c r="AB2498" i="1"/>
  <c r="AB2499" i="1"/>
  <c r="AB2500" i="1"/>
  <c r="AB2501" i="1"/>
  <c r="AB2502" i="1"/>
  <c r="AB2503" i="1"/>
  <c r="AB2504" i="1"/>
  <c r="AB2505" i="1"/>
  <c r="AB2506" i="1"/>
  <c r="AB2507" i="1"/>
  <c r="AB2508" i="1"/>
  <c r="AB2509" i="1"/>
  <c r="AB2510" i="1"/>
  <c r="AB2511" i="1"/>
  <c r="AB2512" i="1"/>
  <c r="AB2513" i="1"/>
  <c r="AB2514" i="1"/>
  <c r="AB2515" i="1"/>
  <c r="AB2516" i="1"/>
  <c r="AB2517" i="1"/>
  <c r="AB2518" i="1"/>
  <c r="AB2519" i="1"/>
  <c r="AB2520" i="1"/>
  <c r="AB2521" i="1"/>
  <c r="AB2522" i="1"/>
  <c r="AB2523" i="1"/>
  <c r="AB2524" i="1"/>
  <c r="AB2525" i="1"/>
  <c r="AB2526" i="1"/>
  <c r="AB2527" i="1"/>
  <c r="AB2528" i="1"/>
  <c r="AB2529" i="1"/>
  <c r="AB2530" i="1"/>
  <c r="AB2531" i="1"/>
  <c r="AB2532" i="1"/>
  <c r="AB2533" i="1"/>
  <c r="AB2534" i="1"/>
  <c r="AB2535" i="1"/>
  <c r="AB2536" i="1"/>
  <c r="AB2537" i="1"/>
  <c r="AB2538" i="1"/>
  <c r="AB2539" i="1"/>
  <c r="AB2540" i="1"/>
  <c r="AB2541" i="1"/>
  <c r="AB2542" i="1"/>
  <c r="AB2543" i="1"/>
  <c r="AB2544" i="1"/>
  <c r="AB2545" i="1"/>
  <c r="AB2546" i="1"/>
  <c r="AB2547" i="1"/>
  <c r="AB2548" i="1"/>
  <c r="AB2549" i="1"/>
  <c r="AB2550" i="1"/>
  <c r="AB2551" i="1"/>
  <c r="AB2552" i="1"/>
  <c r="AB2553" i="1"/>
  <c r="AB2554" i="1"/>
  <c r="AB2555" i="1"/>
  <c r="AB2556" i="1"/>
  <c r="AB2557" i="1"/>
  <c r="AB2558" i="1"/>
  <c r="AB2559" i="1"/>
  <c r="AB2560" i="1"/>
  <c r="AB2561" i="1"/>
  <c r="AB2562" i="1"/>
  <c r="AB2563" i="1"/>
  <c r="AB2564" i="1"/>
  <c r="AB2565" i="1"/>
  <c r="AB2566" i="1"/>
  <c r="AB2567" i="1"/>
  <c r="AB2568" i="1"/>
  <c r="AB2569" i="1"/>
  <c r="AB2570" i="1"/>
  <c r="AB2571" i="1"/>
  <c r="AB2572" i="1"/>
  <c r="AB2573" i="1"/>
  <c r="AB2574" i="1"/>
  <c r="AB2575" i="1"/>
  <c r="AB2576" i="1"/>
  <c r="AB2577" i="1"/>
  <c r="AB2578" i="1"/>
  <c r="AB2579" i="1"/>
  <c r="AB2580" i="1"/>
  <c r="AB2581" i="1"/>
  <c r="AB2582" i="1"/>
  <c r="AB2583" i="1"/>
  <c r="AB2584" i="1"/>
  <c r="AB2585" i="1"/>
  <c r="AB2586" i="1"/>
  <c r="AB2587" i="1"/>
  <c r="AB2588" i="1"/>
  <c r="AB2589" i="1"/>
  <c r="AB2590" i="1"/>
  <c r="AB2591" i="1"/>
  <c r="AB2592" i="1"/>
  <c r="AB2593" i="1"/>
  <c r="AB2594" i="1"/>
  <c r="AB2595" i="1"/>
  <c r="AB2596" i="1"/>
  <c r="AB2597" i="1"/>
  <c r="AB2598" i="1"/>
  <c r="AB2599" i="1"/>
  <c r="AB2600" i="1"/>
  <c r="AB2601" i="1"/>
  <c r="AB2602" i="1"/>
  <c r="AB2603" i="1"/>
  <c r="AB2604" i="1"/>
  <c r="AB2605" i="1"/>
  <c r="AB2606" i="1"/>
  <c r="AB2607" i="1"/>
  <c r="AB2608" i="1"/>
  <c r="AB2609" i="1"/>
  <c r="AB2610" i="1"/>
  <c r="AB2611" i="1"/>
  <c r="AB2612" i="1"/>
  <c r="AB2613" i="1"/>
  <c r="AB2614" i="1"/>
  <c r="AB2615" i="1"/>
  <c r="AB2616" i="1"/>
  <c r="AB2617" i="1"/>
  <c r="AB2618" i="1"/>
  <c r="AB2619" i="1"/>
  <c r="AB2620" i="1"/>
  <c r="AB2621" i="1"/>
  <c r="AB2622" i="1"/>
  <c r="AB2623" i="1"/>
  <c r="AB2624" i="1"/>
  <c r="AB2625" i="1"/>
  <c r="AB2626" i="1"/>
  <c r="AB2627" i="1"/>
  <c r="AB2628" i="1"/>
  <c r="AB2629" i="1"/>
  <c r="AB2630" i="1"/>
  <c r="AB2631" i="1"/>
  <c r="AB2632" i="1"/>
  <c r="AB2633" i="1"/>
  <c r="AB2634" i="1"/>
  <c r="AB2635" i="1"/>
  <c r="AB2636" i="1"/>
  <c r="AB2637" i="1"/>
  <c r="AB2638" i="1"/>
  <c r="AB2639" i="1"/>
  <c r="AB2640" i="1"/>
  <c r="AB2641" i="1"/>
  <c r="AB2642" i="1"/>
  <c r="AB2643" i="1"/>
  <c r="AB2644" i="1"/>
  <c r="AB2645" i="1"/>
  <c r="AB2646" i="1"/>
  <c r="AB2647" i="1"/>
  <c r="AB2648" i="1"/>
  <c r="AB2649" i="1"/>
  <c r="AB2650" i="1"/>
  <c r="AB2651" i="1"/>
  <c r="AB2652" i="1"/>
  <c r="AB2653" i="1"/>
  <c r="AB2654" i="1"/>
  <c r="AB2655" i="1"/>
  <c r="AB2656" i="1"/>
  <c r="AB2657" i="1"/>
  <c r="AB2658" i="1"/>
  <c r="AB2659" i="1"/>
  <c r="AB2660" i="1"/>
  <c r="AB2661" i="1"/>
  <c r="AB2662" i="1"/>
  <c r="AB2663" i="1"/>
  <c r="AB2664" i="1"/>
  <c r="AB2665" i="1"/>
  <c r="AB2666" i="1"/>
  <c r="AB2667" i="1"/>
  <c r="AB2668" i="1"/>
  <c r="AB2669" i="1"/>
  <c r="AB2670" i="1"/>
  <c r="AB2671" i="1"/>
  <c r="AB2672" i="1"/>
  <c r="AB2673" i="1"/>
  <c r="AB2674" i="1"/>
  <c r="AB2675" i="1"/>
  <c r="AB2676" i="1"/>
  <c r="AB2677" i="1"/>
  <c r="AB2678" i="1"/>
  <c r="AB2679" i="1"/>
  <c r="AB2680" i="1"/>
  <c r="AB2681" i="1"/>
  <c r="AB2682" i="1"/>
  <c r="AB2683" i="1"/>
  <c r="AB2684" i="1"/>
  <c r="AB2685" i="1"/>
  <c r="AB2686" i="1"/>
  <c r="AB2687" i="1"/>
  <c r="AB2688" i="1"/>
  <c r="AB2689" i="1"/>
  <c r="AB2690" i="1"/>
  <c r="AB2691" i="1"/>
  <c r="AB2692" i="1"/>
  <c r="AB2693" i="1"/>
  <c r="AB2694" i="1"/>
  <c r="AB2695" i="1"/>
  <c r="AB2696" i="1"/>
  <c r="AB2697" i="1"/>
  <c r="AB2698" i="1"/>
  <c r="AB2699" i="1"/>
  <c r="AB2700" i="1"/>
  <c r="AB2701" i="1"/>
  <c r="AB2702" i="1"/>
  <c r="AB2703" i="1"/>
  <c r="AB2704" i="1"/>
  <c r="AB2705" i="1"/>
  <c r="AB2706" i="1"/>
  <c r="AB2707" i="1"/>
  <c r="AB2708" i="1"/>
  <c r="AB2709" i="1"/>
  <c r="AB2710" i="1"/>
  <c r="AB2711" i="1"/>
  <c r="AB2712" i="1"/>
  <c r="AB2713" i="1"/>
  <c r="AB2714" i="1"/>
  <c r="AB2715" i="1"/>
  <c r="AB2716" i="1"/>
  <c r="AB2717" i="1"/>
  <c r="AB2718" i="1"/>
  <c r="AB2719" i="1"/>
  <c r="AB2720" i="1"/>
  <c r="AB2721" i="1"/>
  <c r="AB2722" i="1"/>
  <c r="AB2723" i="1"/>
  <c r="AB2724" i="1"/>
  <c r="AB2725" i="1"/>
  <c r="AB2726" i="1"/>
  <c r="AB2727" i="1"/>
  <c r="AB2728" i="1"/>
  <c r="AB2729" i="1"/>
  <c r="AB2730" i="1"/>
  <c r="AB2731" i="1"/>
  <c r="AB2732" i="1"/>
  <c r="AB2733" i="1"/>
  <c r="AB2734" i="1"/>
  <c r="AB2735" i="1"/>
  <c r="AB2736" i="1"/>
  <c r="AB2737" i="1"/>
  <c r="AB2738" i="1"/>
  <c r="AB2739" i="1"/>
  <c r="AB2740" i="1"/>
  <c r="AB2741" i="1"/>
  <c r="AB2742" i="1"/>
  <c r="AB2743" i="1"/>
  <c r="AB2744" i="1"/>
  <c r="AB2745" i="1"/>
  <c r="AB2746" i="1"/>
  <c r="AB2747" i="1"/>
  <c r="AB2748" i="1"/>
  <c r="AB2749" i="1"/>
  <c r="AB2750" i="1"/>
  <c r="AB2751" i="1"/>
  <c r="AB2752" i="1"/>
  <c r="AB2753" i="1"/>
  <c r="AB2754" i="1"/>
  <c r="AB2755" i="1"/>
  <c r="AB2756" i="1"/>
  <c r="AB2757" i="1"/>
  <c r="AB2758" i="1"/>
  <c r="AB2759" i="1"/>
  <c r="AB2760" i="1"/>
  <c r="AB2761" i="1"/>
  <c r="AB2762" i="1"/>
  <c r="AB2763" i="1"/>
  <c r="AB2764" i="1"/>
  <c r="AB2765" i="1"/>
  <c r="AB2766" i="1"/>
  <c r="AB2767" i="1"/>
  <c r="AB2768" i="1"/>
  <c r="AB2769" i="1"/>
  <c r="AB2770" i="1"/>
  <c r="AB2771" i="1"/>
  <c r="AB2772" i="1"/>
  <c r="AB2773" i="1"/>
  <c r="AB2774" i="1"/>
  <c r="AB2775" i="1"/>
  <c r="AB2776" i="1"/>
  <c r="AB2777" i="1"/>
  <c r="AB2778" i="1"/>
  <c r="AB2779" i="1"/>
  <c r="AB2780" i="1"/>
  <c r="AB2781" i="1"/>
  <c r="AB2782" i="1"/>
  <c r="AB2783" i="1"/>
  <c r="AB2784" i="1"/>
  <c r="AB2785" i="1"/>
  <c r="AB2786" i="1"/>
  <c r="AB2787" i="1"/>
  <c r="AB2788" i="1"/>
  <c r="AB2789" i="1"/>
  <c r="AB2790" i="1"/>
  <c r="AB2791" i="1"/>
  <c r="AB2792" i="1"/>
  <c r="AB2793" i="1"/>
  <c r="AB2794" i="1"/>
  <c r="AB2795" i="1"/>
  <c r="AB2796" i="1"/>
  <c r="AB2797" i="1"/>
  <c r="AB2798" i="1"/>
  <c r="AB2799" i="1"/>
  <c r="AB2800" i="1"/>
  <c r="AB2801" i="1"/>
  <c r="AB2802" i="1"/>
  <c r="AB2803" i="1"/>
  <c r="AB2804" i="1"/>
  <c r="AB2805" i="1"/>
  <c r="AB2806" i="1"/>
  <c r="AB2807" i="1"/>
  <c r="AB2808" i="1"/>
  <c r="AB2809" i="1"/>
  <c r="AB2810" i="1"/>
  <c r="AB2811" i="1"/>
  <c r="AB2812" i="1"/>
  <c r="AB2813" i="1"/>
  <c r="AB2814" i="1"/>
  <c r="AB2815" i="1"/>
  <c r="AB2816" i="1"/>
  <c r="AB2817" i="1"/>
  <c r="AB2818" i="1"/>
  <c r="AB2819" i="1"/>
  <c r="AB2820" i="1"/>
  <c r="AB2821" i="1"/>
  <c r="AB2822" i="1"/>
  <c r="AB2823" i="1"/>
  <c r="AB2824" i="1"/>
  <c r="AB2825" i="1"/>
  <c r="AB2826" i="1"/>
  <c r="AB2827" i="1"/>
  <c r="AB2828" i="1"/>
  <c r="AB2829" i="1"/>
  <c r="AB2830" i="1"/>
  <c r="AB2831" i="1"/>
  <c r="AB2832" i="1"/>
  <c r="AB2833" i="1"/>
  <c r="AB2834" i="1"/>
  <c r="AB2835" i="1"/>
  <c r="AB2836" i="1"/>
  <c r="AB2837" i="1"/>
  <c r="AB2838" i="1"/>
  <c r="AB2839" i="1"/>
  <c r="AB2840" i="1"/>
  <c r="AB2841" i="1"/>
  <c r="AB2842" i="1"/>
  <c r="AB2843" i="1"/>
  <c r="AB2844" i="1"/>
  <c r="AB2845" i="1"/>
  <c r="AB2846" i="1"/>
  <c r="AB2847" i="1"/>
  <c r="AB2848" i="1"/>
  <c r="AB2849" i="1"/>
  <c r="AB2850" i="1"/>
  <c r="AB2851" i="1"/>
  <c r="AB2852" i="1"/>
  <c r="AB2853" i="1"/>
  <c r="AB2854" i="1"/>
  <c r="AB2855" i="1"/>
  <c r="AB2856" i="1"/>
  <c r="AB2857" i="1"/>
  <c r="AB2858" i="1"/>
  <c r="AB2859" i="1"/>
  <c r="AB2860" i="1"/>
  <c r="AB2861" i="1"/>
  <c r="AB2862" i="1"/>
  <c r="AB2863" i="1"/>
  <c r="AB2864" i="1"/>
  <c r="AB2865" i="1"/>
  <c r="AB2866" i="1"/>
  <c r="AB2867" i="1"/>
  <c r="AB2868" i="1"/>
  <c r="AB2869" i="1"/>
  <c r="AB2870" i="1"/>
  <c r="AB2871" i="1"/>
  <c r="AB2872" i="1"/>
  <c r="AB2873" i="1"/>
  <c r="AB2874" i="1"/>
  <c r="AB2875" i="1"/>
  <c r="AB2876" i="1"/>
  <c r="AB2877" i="1"/>
  <c r="AB2878" i="1"/>
  <c r="AB2879" i="1"/>
  <c r="AB2880" i="1"/>
  <c r="AB2881" i="1"/>
  <c r="AB2882" i="1"/>
  <c r="AB2883" i="1"/>
  <c r="AB2884" i="1"/>
  <c r="AB2885" i="1"/>
  <c r="AB2886" i="1"/>
  <c r="AB2887" i="1"/>
  <c r="AB2888" i="1"/>
  <c r="AB2889" i="1"/>
  <c r="AB2890" i="1"/>
  <c r="AB2891" i="1"/>
  <c r="AB2892" i="1"/>
  <c r="AB2893" i="1"/>
  <c r="AB2894" i="1"/>
  <c r="AB2895" i="1"/>
  <c r="AB2896" i="1"/>
  <c r="AB2897" i="1"/>
  <c r="AB2898" i="1"/>
  <c r="AB2899" i="1"/>
  <c r="AB2900" i="1"/>
  <c r="AB2901" i="1"/>
  <c r="AB2902" i="1"/>
  <c r="AB2903" i="1"/>
  <c r="AB2904" i="1"/>
  <c r="AB2905" i="1"/>
  <c r="AB2906" i="1"/>
  <c r="AB2907" i="1"/>
  <c r="AB2908" i="1"/>
  <c r="AB2909" i="1"/>
  <c r="AB2910" i="1"/>
  <c r="AB2911" i="1"/>
  <c r="AB2912" i="1"/>
  <c r="AB2913" i="1"/>
  <c r="AB2914" i="1"/>
  <c r="AB2915" i="1"/>
  <c r="AB2916" i="1"/>
  <c r="AB2917" i="1"/>
  <c r="AB2918" i="1"/>
  <c r="AB2919" i="1"/>
  <c r="AB2920" i="1"/>
  <c r="AB2921" i="1"/>
  <c r="AB2922" i="1"/>
  <c r="AB2923" i="1"/>
  <c r="AB2924" i="1"/>
  <c r="AB2925" i="1"/>
  <c r="AB2926" i="1"/>
  <c r="AB2927" i="1"/>
  <c r="AB2928" i="1"/>
  <c r="AB2929" i="1"/>
  <c r="AB2930" i="1"/>
  <c r="AB2931" i="1"/>
  <c r="AB2932" i="1"/>
  <c r="AB2933" i="1"/>
  <c r="AB2934" i="1"/>
  <c r="AB2935" i="1"/>
  <c r="AB2936" i="1"/>
  <c r="AB2937" i="1"/>
  <c r="AB2938" i="1"/>
  <c r="AB2939" i="1"/>
  <c r="AB2940" i="1"/>
  <c r="AB2941" i="1"/>
  <c r="AB2942" i="1"/>
  <c r="AB2943" i="1"/>
  <c r="AB2944" i="1"/>
  <c r="AB2945" i="1"/>
  <c r="AB2946" i="1"/>
  <c r="AB2947" i="1"/>
  <c r="AB2948" i="1"/>
  <c r="AB2949" i="1"/>
  <c r="AB2950" i="1"/>
  <c r="AB2951" i="1"/>
  <c r="AB2952" i="1"/>
  <c r="AB2953" i="1"/>
  <c r="AB2954" i="1"/>
  <c r="AB2955" i="1"/>
  <c r="AB2956" i="1"/>
  <c r="AB2957" i="1"/>
  <c r="AB2958" i="1"/>
  <c r="AB2959" i="1"/>
  <c r="AB2960" i="1"/>
  <c r="AB2961" i="1"/>
  <c r="AB2962" i="1"/>
  <c r="AB2963" i="1"/>
  <c r="AB2964" i="1"/>
  <c r="AB2965" i="1"/>
  <c r="AB2966" i="1"/>
  <c r="AB2967" i="1"/>
  <c r="AB2968" i="1"/>
  <c r="AB2969" i="1"/>
  <c r="AB2970" i="1"/>
  <c r="AB2971" i="1"/>
  <c r="AB2972" i="1"/>
  <c r="AB2973" i="1"/>
  <c r="AB2974" i="1"/>
  <c r="AB2975" i="1"/>
  <c r="AB2976" i="1"/>
  <c r="AB2977" i="1"/>
  <c r="AB2978" i="1"/>
  <c r="AB2979" i="1"/>
  <c r="AB2980" i="1"/>
  <c r="AB2981" i="1"/>
  <c r="AB2982" i="1"/>
  <c r="AB2983" i="1"/>
  <c r="AB2984" i="1"/>
  <c r="AB2985" i="1"/>
  <c r="AB2986" i="1"/>
  <c r="AB2987" i="1"/>
  <c r="AB2988" i="1"/>
  <c r="AB2989" i="1"/>
  <c r="AB2990" i="1"/>
  <c r="AB2991" i="1"/>
  <c r="AB2992" i="1"/>
  <c r="AB2993" i="1"/>
  <c r="AB2994" i="1"/>
  <c r="AB2995" i="1"/>
  <c r="AB2996" i="1"/>
  <c r="AB2997" i="1"/>
  <c r="AB2998" i="1"/>
  <c r="AB2999" i="1"/>
  <c r="AB3000" i="1"/>
  <c r="AB3001" i="1"/>
  <c r="AB3002" i="1"/>
  <c r="AB3003" i="1"/>
  <c r="AB3004" i="1"/>
  <c r="AB3005" i="1"/>
  <c r="AB3006" i="1"/>
  <c r="AB3007" i="1"/>
  <c r="AB3008" i="1"/>
  <c r="AB3009" i="1"/>
  <c r="AB3010" i="1"/>
  <c r="AB3011" i="1"/>
  <c r="AB3012" i="1"/>
  <c r="AB3013" i="1"/>
  <c r="AB3014" i="1"/>
  <c r="AB3015" i="1"/>
  <c r="AB3016" i="1"/>
  <c r="AB3017" i="1"/>
  <c r="AB3018" i="1"/>
  <c r="AB3019" i="1"/>
  <c r="AB3020" i="1"/>
  <c r="AB3021" i="1"/>
  <c r="AB3022" i="1"/>
  <c r="AB3023" i="1"/>
  <c r="AB3024" i="1"/>
  <c r="AB3025" i="1"/>
  <c r="AB3026" i="1"/>
  <c r="AB3027" i="1"/>
  <c r="AB3028" i="1"/>
  <c r="AB3029" i="1"/>
  <c r="AB3030" i="1"/>
  <c r="AB3031" i="1"/>
  <c r="AB3032" i="1"/>
  <c r="AB3033" i="1"/>
  <c r="AB3034" i="1"/>
  <c r="AB3035" i="1"/>
  <c r="AB3036" i="1"/>
  <c r="AB3037" i="1"/>
  <c r="AB3038" i="1"/>
  <c r="AB3039" i="1"/>
  <c r="AB3040" i="1"/>
  <c r="AB3041" i="1"/>
  <c r="AB3042" i="1"/>
  <c r="AB3043" i="1"/>
  <c r="AB3044" i="1"/>
  <c r="AB3045" i="1"/>
  <c r="AB3046" i="1"/>
  <c r="AB3047" i="1"/>
  <c r="AB3048" i="1"/>
  <c r="AB3049" i="1"/>
  <c r="AB3050" i="1"/>
  <c r="AB3051" i="1"/>
  <c r="AB3052" i="1"/>
  <c r="AB3053" i="1"/>
  <c r="AB3054" i="1"/>
  <c r="AB3055" i="1"/>
  <c r="AB3056" i="1"/>
  <c r="AB3057" i="1"/>
  <c r="AB3058" i="1"/>
  <c r="AB3059" i="1"/>
  <c r="AB3060" i="1"/>
  <c r="AB3061" i="1"/>
  <c r="AB3062" i="1"/>
  <c r="AB3063" i="1"/>
  <c r="AB3064" i="1"/>
  <c r="AB3065" i="1"/>
  <c r="AB3066" i="1"/>
  <c r="AB3067" i="1"/>
  <c r="AB3068" i="1"/>
  <c r="AB3069" i="1"/>
  <c r="AB3070" i="1"/>
  <c r="AB3071" i="1"/>
  <c r="AB3072" i="1"/>
  <c r="AB3073" i="1"/>
  <c r="AB3074" i="1"/>
  <c r="AB3075" i="1"/>
  <c r="AB3076" i="1"/>
  <c r="AB3077" i="1"/>
  <c r="AB3078" i="1"/>
  <c r="AB3079" i="1"/>
  <c r="AB3080" i="1"/>
  <c r="AB3081" i="1"/>
  <c r="AB3082" i="1"/>
  <c r="AB3083" i="1"/>
  <c r="AB3084" i="1"/>
  <c r="AB3085" i="1"/>
  <c r="AB3086" i="1"/>
  <c r="AB3087" i="1"/>
  <c r="AB3088" i="1"/>
  <c r="AB3089" i="1"/>
  <c r="AB3090" i="1"/>
  <c r="AB3091" i="1"/>
  <c r="AB3092" i="1"/>
  <c r="AB3093" i="1"/>
  <c r="AB3094" i="1"/>
  <c r="AB3095" i="1"/>
  <c r="AB3096" i="1"/>
  <c r="AB3097" i="1"/>
  <c r="AB3098" i="1"/>
  <c r="AB3099" i="1"/>
  <c r="AB3100" i="1"/>
  <c r="AB3101" i="1"/>
  <c r="AB3102" i="1"/>
  <c r="AB3103" i="1"/>
  <c r="AB3104" i="1"/>
  <c r="AB3105" i="1"/>
  <c r="AB3106" i="1"/>
  <c r="AB3107" i="1"/>
  <c r="AB3108" i="1"/>
  <c r="AB3109" i="1"/>
  <c r="AB3110" i="1"/>
  <c r="AB3111" i="1"/>
  <c r="AB3112" i="1"/>
  <c r="AB3113" i="1"/>
  <c r="AB3114" i="1"/>
  <c r="AB3115" i="1"/>
  <c r="AB3116" i="1"/>
  <c r="AB3117" i="1"/>
  <c r="AB3118" i="1"/>
  <c r="AB3119" i="1"/>
  <c r="AB3120" i="1"/>
  <c r="AB3121" i="1"/>
  <c r="AB3122" i="1"/>
  <c r="AB3123" i="1"/>
  <c r="AB3124" i="1"/>
  <c r="AB3125" i="1"/>
  <c r="AB3126" i="1"/>
  <c r="AB3127" i="1"/>
  <c r="AB3128" i="1"/>
  <c r="AB3129" i="1"/>
  <c r="AB3130" i="1"/>
  <c r="AB3131" i="1"/>
  <c r="AB3132" i="1"/>
  <c r="AB3133" i="1"/>
  <c r="AB3134" i="1"/>
  <c r="AB3135" i="1"/>
  <c r="AB3136" i="1"/>
  <c r="AB3137" i="1"/>
  <c r="AB3138" i="1"/>
  <c r="AB3139" i="1"/>
  <c r="AB3140" i="1"/>
  <c r="AB3141" i="1"/>
  <c r="AB3142" i="1"/>
  <c r="AB3143" i="1"/>
  <c r="AB3144" i="1"/>
  <c r="AB3145" i="1"/>
  <c r="AB3146" i="1"/>
  <c r="AB3147" i="1"/>
  <c r="AB3148" i="1"/>
  <c r="AB3149" i="1"/>
  <c r="AB3150" i="1"/>
  <c r="AB3151" i="1"/>
  <c r="AB3152" i="1"/>
  <c r="AB3153" i="1"/>
  <c r="AB3154" i="1"/>
  <c r="AB3155" i="1"/>
  <c r="AB3156" i="1"/>
  <c r="AB3157" i="1"/>
  <c r="AB3158" i="1"/>
  <c r="AB3159" i="1"/>
  <c r="AB3160" i="1"/>
  <c r="AB3161" i="1"/>
  <c r="AB3162" i="1"/>
  <c r="AB3163" i="1"/>
  <c r="AB3164" i="1"/>
  <c r="AB7" i="1"/>
  <c r="AB6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Y156" i="1"/>
  <c r="Y157" i="1"/>
  <c r="Y158" i="1"/>
  <c r="Y159" i="1"/>
  <c r="Y160" i="1"/>
  <c r="Y161" i="1"/>
  <c r="Y162" i="1"/>
  <c r="Y163" i="1"/>
  <c r="Y164" i="1"/>
  <c r="Y165" i="1"/>
  <c r="Y166" i="1"/>
  <c r="Y167" i="1"/>
  <c r="Y168" i="1"/>
  <c r="Y169" i="1"/>
  <c r="Y170" i="1"/>
  <c r="Y171" i="1"/>
  <c r="Y172" i="1"/>
  <c r="Y173" i="1"/>
  <c r="Y174" i="1"/>
  <c r="Y175" i="1"/>
  <c r="Y176" i="1"/>
  <c r="Y177" i="1"/>
  <c r="Y178" i="1"/>
  <c r="Y179" i="1"/>
  <c r="Y180" i="1"/>
  <c r="Y181" i="1"/>
  <c r="Y182" i="1"/>
  <c r="Y183" i="1"/>
  <c r="Y184" i="1"/>
  <c r="Y185" i="1"/>
  <c r="Y186" i="1"/>
  <c r="Y187" i="1"/>
  <c r="Y188" i="1"/>
  <c r="Y189" i="1"/>
  <c r="Y190" i="1"/>
  <c r="Y191" i="1"/>
  <c r="Y192" i="1"/>
  <c r="Y193" i="1"/>
  <c r="Y194" i="1"/>
  <c r="Y195" i="1"/>
  <c r="Y196" i="1"/>
  <c r="Y197" i="1"/>
  <c r="Y198" i="1"/>
  <c r="Y199" i="1"/>
  <c r="Y200" i="1"/>
  <c r="Y201" i="1"/>
  <c r="Y202" i="1"/>
  <c r="Y203" i="1"/>
  <c r="Y204" i="1"/>
  <c r="Y205" i="1"/>
  <c r="Y206" i="1"/>
  <c r="Y207" i="1"/>
  <c r="Y208" i="1"/>
  <c r="Y209" i="1"/>
  <c r="Y210" i="1"/>
  <c r="Y211" i="1"/>
  <c r="Y212" i="1"/>
  <c r="Y213" i="1"/>
  <c r="Y214" i="1"/>
  <c r="Y215" i="1"/>
  <c r="Y216" i="1"/>
  <c r="Y217" i="1"/>
  <c r="Y218" i="1"/>
  <c r="Y219" i="1"/>
  <c r="Y220" i="1"/>
  <c r="Y221" i="1"/>
  <c r="Y222" i="1"/>
  <c r="Y223" i="1"/>
  <c r="Y224" i="1"/>
  <c r="Y225" i="1"/>
  <c r="Y226" i="1"/>
  <c r="Y227" i="1"/>
  <c r="Y228" i="1"/>
  <c r="Y229" i="1"/>
  <c r="Y230" i="1"/>
  <c r="Y231" i="1"/>
  <c r="Y232" i="1"/>
  <c r="Y233" i="1"/>
  <c r="Y234" i="1"/>
  <c r="Y235" i="1"/>
  <c r="Y236" i="1"/>
  <c r="Y237" i="1"/>
  <c r="Y238" i="1"/>
  <c r="Y239" i="1"/>
  <c r="Y240" i="1"/>
  <c r="Y241" i="1"/>
  <c r="Y242" i="1"/>
  <c r="Y243" i="1"/>
  <c r="Y244" i="1"/>
  <c r="Y245" i="1"/>
  <c r="Y246" i="1"/>
  <c r="Y247" i="1"/>
  <c r="Y248" i="1"/>
  <c r="Y249" i="1"/>
  <c r="Y250" i="1"/>
  <c r="Y251" i="1"/>
  <c r="Y252" i="1"/>
  <c r="Y253" i="1"/>
  <c r="Y254" i="1"/>
  <c r="Y255" i="1"/>
  <c r="Y256" i="1"/>
  <c r="Y257" i="1"/>
  <c r="Y258" i="1"/>
  <c r="Y259" i="1"/>
  <c r="Y260" i="1"/>
  <c r="Y261" i="1"/>
  <c r="Y262" i="1"/>
  <c r="Y263" i="1"/>
  <c r="Y264" i="1"/>
  <c r="Y265" i="1"/>
  <c r="Y266" i="1"/>
  <c r="Y267" i="1"/>
  <c r="Y268" i="1"/>
  <c r="Y269" i="1"/>
  <c r="Y270" i="1"/>
  <c r="Y271" i="1"/>
  <c r="Y272" i="1"/>
  <c r="Y273" i="1"/>
  <c r="Y274" i="1"/>
  <c r="Y275" i="1"/>
  <c r="Y276" i="1"/>
  <c r="Y277" i="1"/>
  <c r="Y278" i="1"/>
  <c r="Y279" i="1"/>
  <c r="Y280" i="1"/>
  <c r="Y281" i="1"/>
  <c r="Y282" i="1"/>
  <c r="Y283" i="1"/>
  <c r="Y284" i="1"/>
  <c r="Y285" i="1"/>
  <c r="Y286" i="1"/>
  <c r="Y287" i="1"/>
  <c r="Y288" i="1"/>
  <c r="Y289" i="1"/>
  <c r="Y290" i="1"/>
  <c r="Y291" i="1"/>
  <c r="Y292" i="1"/>
  <c r="Y293" i="1"/>
  <c r="Y294" i="1"/>
  <c r="Y295" i="1"/>
  <c r="Y296" i="1"/>
  <c r="Y297" i="1"/>
  <c r="Y298" i="1"/>
  <c r="Y299" i="1"/>
  <c r="Y300" i="1"/>
  <c r="Y301" i="1"/>
  <c r="Y302" i="1"/>
  <c r="Y303" i="1"/>
  <c r="Y304" i="1"/>
  <c r="Y305" i="1"/>
  <c r="Y306" i="1"/>
  <c r="Y307" i="1"/>
  <c r="Y308" i="1"/>
  <c r="Y309" i="1"/>
  <c r="Y310" i="1"/>
  <c r="Y311" i="1"/>
  <c r="Y312" i="1"/>
  <c r="Y313" i="1"/>
  <c r="Y314" i="1"/>
  <c r="Y315" i="1"/>
  <c r="Y316" i="1"/>
  <c r="Y317" i="1"/>
  <c r="Y318" i="1"/>
  <c r="Y319" i="1"/>
  <c r="Y320" i="1"/>
  <c r="Y321" i="1"/>
  <c r="Y322" i="1"/>
  <c r="Y323" i="1"/>
  <c r="Y324" i="1"/>
  <c r="Y325" i="1"/>
  <c r="Y326" i="1"/>
  <c r="Y327" i="1"/>
  <c r="Y328" i="1"/>
  <c r="Y329" i="1"/>
  <c r="Y330" i="1"/>
  <c r="Y331" i="1"/>
  <c r="Y332" i="1"/>
  <c r="Y333" i="1"/>
  <c r="Y334" i="1"/>
  <c r="Y335" i="1"/>
  <c r="Y336" i="1"/>
  <c r="Y337" i="1"/>
  <c r="Y338" i="1"/>
  <c r="Y339" i="1"/>
  <c r="Y340" i="1"/>
  <c r="Y341" i="1"/>
  <c r="Y342" i="1"/>
  <c r="Y343" i="1"/>
  <c r="Y344" i="1"/>
  <c r="Y345" i="1"/>
  <c r="Y346" i="1"/>
  <c r="Y347" i="1"/>
  <c r="Y348" i="1"/>
  <c r="Y349" i="1"/>
  <c r="Y350" i="1"/>
  <c r="Y351" i="1"/>
  <c r="Y352" i="1"/>
  <c r="Y353" i="1"/>
  <c r="Y354" i="1"/>
  <c r="Y355" i="1"/>
  <c r="Y356" i="1"/>
  <c r="Y357" i="1"/>
  <c r="Y358" i="1"/>
  <c r="Y359" i="1"/>
  <c r="Y360" i="1"/>
  <c r="Y361" i="1"/>
  <c r="Y362" i="1"/>
  <c r="Y363" i="1"/>
  <c r="Y364" i="1"/>
  <c r="Y365" i="1"/>
  <c r="Y366" i="1"/>
  <c r="Y367" i="1"/>
  <c r="Y368" i="1"/>
  <c r="Y369" i="1"/>
  <c r="Y370" i="1"/>
  <c r="Y371" i="1"/>
  <c r="Y372" i="1"/>
  <c r="Y373" i="1"/>
  <c r="Y374" i="1"/>
  <c r="Y375" i="1"/>
  <c r="Y376" i="1"/>
  <c r="Y377" i="1"/>
  <c r="Y378" i="1"/>
  <c r="Y379" i="1"/>
  <c r="Y380" i="1"/>
  <c r="Y381" i="1"/>
  <c r="Y382" i="1"/>
  <c r="Y383" i="1"/>
  <c r="Y384" i="1"/>
  <c r="Y385" i="1"/>
  <c r="Y386" i="1"/>
  <c r="Y387" i="1"/>
  <c r="Y388" i="1"/>
  <c r="Y389" i="1"/>
  <c r="Y390" i="1"/>
  <c r="Y391" i="1"/>
  <c r="Y392" i="1"/>
  <c r="Y393" i="1"/>
  <c r="Y394" i="1"/>
  <c r="Y395" i="1"/>
  <c r="Y396" i="1"/>
  <c r="Y397" i="1"/>
  <c r="Y398" i="1"/>
  <c r="Y399" i="1"/>
  <c r="Y400" i="1"/>
  <c r="Y401" i="1"/>
  <c r="Y402" i="1"/>
  <c r="Y403" i="1"/>
  <c r="Y404" i="1"/>
  <c r="Y405" i="1"/>
  <c r="Y406" i="1"/>
  <c r="Y407" i="1"/>
  <c r="Y408" i="1"/>
  <c r="Y409" i="1"/>
  <c r="Y410" i="1"/>
  <c r="Y411" i="1"/>
  <c r="Y412" i="1"/>
  <c r="Y413" i="1"/>
  <c r="Y414" i="1"/>
  <c r="Y415" i="1"/>
  <c r="Y416" i="1"/>
  <c r="Y417" i="1"/>
  <c r="Y418" i="1"/>
  <c r="Y419" i="1"/>
  <c r="Y420" i="1"/>
  <c r="Y421" i="1"/>
  <c r="Y422" i="1"/>
  <c r="Y423" i="1"/>
  <c r="Y424" i="1"/>
  <c r="Y425" i="1"/>
  <c r="Y426" i="1"/>
  <c r="Y427" i="1"/>
  <c r="Y428" i="1"/>
  <c r="Y429" i="1"/>
  <c r="Y430" i="1"/>
  <c r="Y431" i="1"/>
  <c r="Y432" i="1"/>
  <c r="Y433" i="1"/>
  <c r="Y434" i="1"/>
  <c r="Y435" i="1"/>
  <c r="Y436" i="1"/>
  <c r="Y437" i="1"/>
  <c r="Y438" i="1"/>
  <c r="Y439" i="1"/>
  <c r="Y440" i="1"/>
  <c r="Y441" i="1"/>
  <c r="Y442" i="1"/>
  <c r="Y443" i="1"/>
  <c r="Y444" i="1"/>
  <c r="Y445" i="1"/>
  <c r="Y446" i="1"/>
  <c r="Y447" i="1"/>
  <c r="Y448" i="1"/>
  <c r="Y449" i="1"/>
  <c r="Y450" i="1"/>
  <c r="Y451" i="1"/>
  <c r="Y452" i="1"/>
  <c r="Y453" i="1"/>
  <c r="Y454" i="1"/>
  <c r="Y455" i="1"/>
  <c r="Y456" i="1"/>
  <c r="Y457" i="1"/>
  <c r="Y458" i="1"/>
  <c r="Y459" i="1"/>
  <c r="Y460" i="1"/>
  <c r="Y461" i="1"/>
  <c r="Y462" i="1"/>
  <c r="Y463" i="1"/>
  <c r="Y464" i="1"/>
  <c r="Y465" i="1"/>
  <c r="Y466" i="1"/>
  <c r="Y467" i="1"/>
  <c r="Y468" i="1"/>
  <c r="Y469" i="1"/>
  <c r="Y470" i="1"/>
  <c r="Y471" i="1"/>
  <c r="Y472" i="1"/>
  <c r="Y473" i="1"/>
  <c r="Y474" i="1"/>
  <c r="Y475" i="1"/>
  <c r="Y476" i="1"/>
  <c r="Y477" i="1"/>
  <c r="Y478" i="1"/>
  <c r="Y479" i="1"/>
  <c r="Y480" i="1"/>
  <c r="Y481" i="1"/>
  <c r="Y482" i="1"/>
  <c r="Y483" i="1"/>
  <c r="Y484" i="1"/>
  <c r="Y485" i="1"/>
  <c r="Y486" i="1"/>
  <c r="Y487" i="1"/>
  <c r="Y488" i="1"/>
  <c r="Y489" i="1"/>
  <c r="Y490" i="1"/>
  <c r="Y491" i="1"/>
  <c r="Y492" i="1"/>
  <c r="Y493" i="1"/>
  <c r="Y494" i="1"/>
  <c r="Y495" i="1"/>
  <c r="Y496" i="1"/>
  <c r="Y497" i="1"/>
  <c r="Y498" i="1"/>
  <c r="Y499" i="1"/>
  <c r="Y500" i="1"/>
  <c r="Y501" i="1"/>
  <c r="Y502" i="1"/>
  <c r="Y503" i="1"/>
  <c r="Y504" i="1"/>
  <c r="Y505" i="1"/>
  <c r="Y506" i="1"/>
  <c r="Y507" i="1"/>
  <c r="Y508" i="1"/>
  <c r="Y509" i="1"/>
  <c r="Y510" i="1"/>
  <c r="Y511" i="1"/>
  <c r="Y512" i="1"/>
  <c r="Y513" i="1"/>
  <c r="Y514" i="1"/>
  <c r="Y515" i="1"/>
  <c r="Y516" i="1"/>
  <c r="Y517" i="1"/>
  <c r="Y518" i="1"/>
  <c r="Y519" i="1"/>
  <c r="Y520" i="1"/>
  <c r="Y521" i="1"/>
  <c r="Y522" i="1"/>
  <c r="Y523" i="1"/>
  <c r="Y524" i="1"/>
  <c r="Y525" i="1"/>
  <c r="Y526" i="1"/>
  <c r="Y527" i="1"/>
  <c r="Y528" i="1"/>
  <c r="Y529" i="1"/>
  <c r="Y530" i="1"/>
  <c r="Y531" i="1"/>
  <c r="Y532" i="1"/>
  <c r="Y533" i="1"/>
  <c r="Y534" i="1"/>
  <c r="Y535" i="1"/>
  <c r="Y536" i="1"/>
  <c r="Y537" i="1"/>
  <c r="Y538" i="1"/>
  <c r="Y539" i="1"/>
  <c r="Y540" i="1"/>
  <c r="Y541" i="1"/>
  <c r="Y542" i="1"/>
  <c r="Y543" i="1"/>
  <c r="Y544" i="1"/>
  <c r="Y545" i="1"/>
  <c r="Y546" i="1"/>
  <c r="Y547" i="1"/>
  <c r="Y548" i="1"/>
  <c r="Y549" i="1"/>
  <c r="Y550" i="1"/>
  <c r="Y551" i="1"/>
  <c r="Y552" i="1"/>
  <c r="Y553" i="1"/>
  <c r="Y554" i="1"/>
  <c r="Y555" i="1"/>
  <c r="Y556" i="1"/>
  <c r="Y557" i="1"/>
  <c r="Y558" i="1"/>
  <c r="Y559" i="1"/>
  <c r="Y560" i="1"/>
  <c r="Y561" i="1"/>
  <c r="Y562" i="1"/>
  <c r="Y563" i="1"/>
  <c r="Y564" i="1"/>
  <c r="Y565" i="1"/>
  <c r="Y566" i="1"/>
  <c r="Y567" i="1"/>
  <c r="Y568" i="1"/>
  <c r="Y569" i="1"/>
  <c r="Y570" i="1"/>
  <c r="Y571" i="1"/>
  <c r="Y572" i="1"/>
  <c r="Y573" i="1"/>
  <c r="Y574" i="1"/>
  <c r="Y575" i="1"/>
  <c r="Y576" i="1"/>
  <c r="Y577" i="1"/>
  <c r="Y578" i="1"/>
  <c r="Y579" i="1"/>
  <c r="Y580" i="1"/>
  <c r="Y581" i="1"/>
  <c r="Y582" i="1"/>
  <c r="Y583" i="1"/>
  <c r="Y584" i="1"/>
  <c r="Y585" i="1"/>
  <c r="Y586" i="1"/>
  <c r="Y587" i="1"/>
  <c r="Y588" i="1"/>
  <c r="Y589" i="1"/>
  <c r="Y590" i="1"/>
  <c r="Y591" i="1"/>
  <c r="Y592" i="1"/>
  <c r="Y593" i="1"/>
  <c r="Y594" i="1"/>
  <c r="Y595" i="1"/>
  <c r="Y596" i="1"/>
  <c r="Y597" i="1"/>
  <c r="Y598" i="1"/>
  <c r="Y599" i="1"/>
  <c r="Y600" i="1"/>
  <c r="Y601" i="1"/>
  <c r="Y602" i="1"/>
  <c r="Y603" i="1"/>
  <c r="Y604" i="1"/>
  <c r="Y605" i="1"/>
  <c r="Y606" i="1"/>
  <c r="Y607" i="1"/>
  <c r="Y608" i="1"/>
  <c r="Y609" i="1"/>
  <c r="Y610" i="1"/>
  <c r="Y611" i="1"/>
  <c r="Y612" i="1"/>
  <c r="Y613" i="1"/>
  <c r="Y614" i="1"/>
  <c r="Y615" i="1"/>
  <c r="Y616" i="1"/>
  <c r="Y617" i="1"/>
  <c r="Y618" i="1"/>
  <c r="Y619" i="1"/>
  <c r="Y620" i="1"/>
  <c r="Y621" i="1"/>
  <c r="Y622" i="1"/>
  <c r="Y623" i="1"/>
  <c r="Y624" i="1"/>
  <c r="Y625" i="1"/>
  <c r="Y626" i="1"/>
  <c r="Y627" i="1"/>
  <c r="Y628" i="1"/>
  <c r="Y629" i="1"/>
  <c r="Y630" i="1"/>
  <c r="Y631" i="1"/>
  <c r="Y632" i="1"/>
  <c r="Y633" i="1"/>
  <c r="Y634" i="1"/>
  <c r="Y635" i="1"/>
  <c r="Y636" i="1"/>
  <c r="Y637" i="1"/>
  <c r="Y638" i="1"/>
  <c r="Y639" i="1"/>
  <c r="Y640" i="1"/>
  <c r="Y641" i="1"/>
  <c r="Y642" i="1"/>
  <c r="Y643" i="1"/>
  <c r="Y644" i="1"/>
  <c r="Y645" i="1"/>
  <c r="Y646" i="1"/>
  <c r="Y647" i="1"/>
  <c r="Y648" i="1"/>
  <c r="Y649" i="1"/>
  <c r="Y650" i="1"/>
  <c r="Y651" i="1"/>
  <c r="Y652" i="1"/>
  <c r="Y653" i="1"/>
  <c r="Y654" i="1"/>
  <c r="Y655" i="1"/>
  <c r="Y656" i="1"/>
  <c r="Y657" i="1"/>
  <c r="Y658" i="1"/>
  <c r="Y659" i="1"/>
  <c r="Y660" i="1"/>
  <c r="Y661" i="1"/>
  <c r="Y662" i="1"/>
  <c r="Y663" i="1"/>
  <c r="Y664" i="1"/>
  <c r="Y665" i="1"/>
  <c r="Y666" i="1"/>
  <c r="Y667" i="1"/>
  <c r="Y668" i="1"/>
  <c r="Y669" i="1"/>
  <c r="Y670" i="1"/>
  <c r="Y671" i="1"/>
  <c r="Y672" i="1"/>
  <c r="Y673" i="1"/>
  <c r="Y674" i="1"/>
  <c r="Y675" i="1"/>
  <c r="Y676" i="1"/>
  <c r="Y677" i="1"/>
  <c r="Y678" i="1"/>
  <c r="Y679" i="1"/>
  <c r="Y680" i="1"/>
  <c r="Y681" i="1"/>
  <c r="Y682" i="1"/>
  <c r="Y683" i="1"/>
  <c r="Y684" i="1"/>
  <c r="Y685" i="1"/>
  <c r="Y686" i="1"/>
  <c r="Y687" i="1"/>
  <c r="Y688" i="1"/>
  <c r="Y689" i="1"/>
  <c r="Y690" i="1"/>
  <c r="Y691" i="1"/>
  <c r="Y692" i="1"/>
  <c r="Y693" i="1"/>
  <c r="Y694" i="1"/>
  <c r="Y695" i="1"/>
  <c r="Y696" i="1"/>
  <c r="Y697" i="1"/>
  <c r="Y698" i="1"/>
  <c r="Y699" i="1"/>
  <c r="Y700" i="1"/>
  <c r="Y701" i="1"/>
  <c r="Y702" i="1"/>
  <c r="Y703" i="1"/>
  <c r="Y704" i="1"/>
  <c r="Y705" i="1"/>
  <c r="Y706" i="1"/>
  <c r="Y707" i="1"/>
  <c r="Y708" i="1"/>
  <c r="Y709" i="1"/>
  <c r="Y710" i="1"/>
  <c r="Y711" i="1"/>
  <c r="Y712" i="1"/>
  <c r="Y713" i="1"/>
  <c r="Y714" i="1"/>
  <c r="Y715" i="1"/>
  <c r="Y716" i="1"/>
  <c r="Y717" i="1"/>
  <c r="Y718" i="1"/>
  <c r="Y719" i="1"/>
  <c r="Y720" i="1"/>
  <c r="Y721" i="1"/>
  <c r="Y722" i="1"/>
  <c r="Y723" i="1"/>
  <c r="Y724" i="1"/>
  <c r="Y725" i="1"/>
  <c r="Y726" i="1"/>
  <c r="Y727" i="1"/>
  <c r="Y728" i="1"/>
  <c r="Y729" i="1"/>
  <c r="Y730" i="1"/>
  <c r="Y731" i="1"/>
  <c r="Y732" i="1"/>
  <c r="Y733" i="1"/>
  <c r="Y734" i="1"/>
  <c r="Y735" i="1"/>
  <c r="Y736" i="1"/>
  <c r="Y737" i="1"/>
  <c r="Y738" i="1"/>
  <c r="Y739" i="1"/>
  <c r="Y740" i="1"/>
  <c r="Y741" i="1"/>
  <c r="Y742" i="1"/>
  <c r="Y743" i="1"/>
  <c r="Y744" i="1"/>
  <c r="Y745" i="1"/>
  <c r="Y746" i="1"/>
  <c r="Y747" i="1"/>
  <c r="Y748" i="1"/>
  <c r="Y749" i="1"/>
  <c r="Y750" i="1"/>
  <c r="Y751" i="1"/>
  <c r="Y752" i="1"/>
  <c r="Y753" i="1"/>
  <c r="Y754" i="1"/>
  <c r="Y755" i="1"/>
  <c r="Y756" i="1"/>
  <c r="Y757" i="1"/>
  <c r="Y758" i="1"/>
  <c r="Y759" i="1"/>
  <c r="Y760" i="1"/>
  <c r="Y761" i="1"/>
  <c r="Y762" i="1"/>
  <c r="Y763" i="1"/>
  <c r="Y764" i="1"/>
  <c r="Y765" i="1"/>
  <c r="Y766" i="1"/>
  <c r="Y767" i="1"/>
  <c r="Y768" i="1"/>
  <c r="Y769" i="1"/>
  <c r="Y770" i="1"/>
  <c r="Y771" i="1"/>
  <c r="Y772" i="1"/>
  <c r="Y773" i="1"/>
  <c r="Y774" i="1"/>
  <c r="Y775" i="1"/>
  <c r="Y776" i="1"/>
  <c r="Y777" i="1"/>
  <c r="Y778" i="1"/>
  <c r="Y779" i="1"/>
  <c r="Y780" i="1"/>
  <c r="Y781" i="1"/>
  <c r="Y782" i="1"/>
  <c r="Y783" i="1"/>
  <c r="Y784" i="1"/>
  <c r="Y785" i="1"/>
  <c r="Y786" i="1"/>
  <c r="Y787" i="1"/>
  <c r="Y788" i="1"/>
  <c r="Y789" i="1"/>
  <c r="Y790" i="1"/>
  <c r="Y791" i="1"/>
  <c r="Y792" i="1"/>
  <c r="Y793" i="1"/>
  <c r="Y794" i="1"/>
  <c r="Y795" i="1"/>
  <c r="Y796" i="1"/>
  <c r="Y797" i="1"/>
  <c r="Y798" i="1"/>
  <c r="Y799" i="1"/>
  <c r="Y800" i="1"/>
  <c r="Y801" i="1"/>
  <c r="Y802" i="1"/>
  <c r="Y803" i="1"/>
  <c r="Y804" i="1"/>
  <c r="Y805" i="1"/>
  <c r="Y806" i="1"/>
  <c r="Y807" i="1"/>
  <c r="Y808" i="1"/>
  <c r="Y809" i="1"/>
  <c r="Y810" i="1"/>
  <c r="Y811" i="1"/>
  <c r="Y812" i="1"/>
  <c r="Y813" i="1"/>
  <c r="Y814" i="1"/>
  <c r="Y815" i="1"/>
  <c r="Y816" i="1"/>
  <c r="Y817" i="1"/>
  <c r="Y818" i="1"/>
  <c r="Y819" i="1"/>
  <c r="Y820" i="1"/>
  <c r="Y821" i="1"/>
  <c r="Y822" i="1"/>
  <c r="Y823" i="1"/>
  <c r="Y824" i="1"/>
  <c r="Y825" i="1"/>
  <c r="Y826" i="1"/>
  <c r="Y827" i="1"/>
  <c r="Y828" i="1"/>
  <c r="Y829" i="1"/>
  <c r="Y830" i="1"/>
  <c r="Y831" i="1"/>
  <c r="Y832" i="1"/>
  <c r="Y833" i="1"/>
  <c r="Y834" i="1"/>
  <c r="Y835" i="1"/>
  <c r="Y836" i="1"/>
  <c r="Y837" i="1"/>
  <c r="Y838" i="1"/>
  <c r="Y839" i="1"/>
  <c r="Y840" i="1"/>
  <c r="Y841" i="1"/>
  <c r="Y842" i="1"/>
  <c r="Y843" i="1"/>
  <c r="Y844" i="1"/>
  <c r="Y845" i="1"/>
  <c r="Y846" i="1"/>
  <c r="Y847" i="1"/>
  <c r="Y848" i="1"/>
  <c r="Y849" i="1"/>
  <c r="Y850" i="1"/>
  <c r="Y851" i="1"/>
  <c r="Y852" i="1"/>
  <c r="Y853" i="1"/>
  <c r="Y854" i="1"/>
  <c r="Y855" i="1"/>
  <c r="Y856" i="1"/>
  <c r="Y857" i="1"/>
  <c r="Y858" i="1"/>
  <c r="Y859" i="1"/>
  <c r="Y860" i="1"/>
  <c r="Y861" i="1"/>
  <c r="Y862" i="1"/>
  <c r="Y863" i="1"/>
  <c r="Y864" i="1"/>
  <c r="Y865" i="1"/>
  <c r="Y866" i="1"/>
  <c r="Y867" i="1"/>
  <c r="Y868" i="1"/>
  <c r="Y869" i="1"/>
  <c r="Y870" i="1"/>
  <c r="Y871" i="1"/>
  <c r="Y872" i="1"/>
  <c r="Y873" i="1"/>
  <c r="Y874" i="1"/>
  <c r="Y875" i="1"/>
  <c r="Y876" i="1"/>
  <c r="Y877" i="1"/>
  <c r="Y878" i="1"/>
  <c r="Y879" i="1"/>
  <c r="Y880" i="1"/>
  <c r="Y881" i="1"/>
  <c r="Y882" i="1"/>
  <c r="Y883" i="1"/>
  <c r="Y884" i="1"/>
  <c r="Y885" i="1"/>
  <c r="Y886" i="1"/>
  <c r="Y887" i="1"/>
  <c r="Y888" i="1"/>
  <c r="Y889" i="1"/>
  <c r="Y890" i="1"/>
  <c r="Y891" i="1"/>
  <c r="Y892" i="1"/>
  <c r="Y893" i="1"/>
  <c r="Y894" i="1"/>
  <c r="Y895" i="1"/>
  <c r="Y896" i="1"/>
  <c r="Y897" i="1"/>
  <c r="Y898" i="1"/>
  <c r="Y899" i="1"/>
  <c r="Y900" i="1"/>
  <c r="Y901" i="1"/>
  <c r="Y902" i="1"/>
  <c r="Y903" i="1"/>
  <c r="Y904" i="1"/>
  <c r="Y905" i="1"/>
  <c r="Y906" i="1"/>
  <c r="Y907" i="1"/>
  <c r="Y908" i="1"/>
  <c r="Y909" i="1"/>
  <c r="Y910" i="1"/>
  <c r="Y911" i="1"/>
  <c r="Y912" i="1"/>
  <c r="Y913" i="1"/>
  <c r="Y914" i="1"/>
  <c r="Y915" i="1"/>
  <c r="Y916" i="1"/>
  <c r="Y917" i="1"/>
  <c r="Y918" i="1"/>
  <c r="Y919" i="1"/>
  <c r="Y920" i="1"/>
  <c r="Y921" i="1"/>
  <c r="Y922" i="1"/>
  <c r="Y923" i="1"/>
  <c r="Y924" i="1"/>
  <c r="Y925" i="1"/>
  <c r="Y926" i="1"/>
  <c r="Y927" i="1"/>
  <c r="Y928" i="1"/>
  <c r="Y929" i="1"/>
  <c r="Y930" i="1"/>
  <c r="Y931" i="1"/>
  <c r="Y932" i="1"/>
  <c r="Y933" i="1"/>
  <c r="Y934" i="1"/>
  <c r="Y935" i="1"/>
  <c r="Y936" i="1"/>
  <c r="Y937" i="1"/>
  <c r="Y938" i="1"/>
  <c r="Y939" i="1"/>
  <c r="Y940" i="1"/>
  <c r="Y941" i="1"/>
  <c r="Y942" i="1"/>
  <c r="Y943" i="1"/>
  <c r="Y944" i="1"/>
  <c r="Y945" i="1"/>
  <c r="Y946" i="1"/>
  <c r="Y947" i="1"/>
  <c r="Y948" i="1"/>
  <c r="Y949" i="1"/>
  <c r="Y950" i="1"/>
  <c r="Y951" i="1"/>
  <c r="Y952" i="1"/>
  <c r="Y953" i="1"/>
  <c r="Y954" i="1"/>
  <c r="Y955" i="1"/>
  <c r="Y956" i="1"/>
  <c r="Y957" i="1"/>
  <c r="Y958" i="1"/>
  <c r="Y959" i="1"/>
  <c r="Y960" i="1"/>
  <c r="Y961" i="1"/>
  <c r="Y962" i="1"/>
  <c r="Y963" i="1"/>
  <c r="Y964" i="1"/>
  <c r="Y965" i="1"/>
  <c r="Y966" i="1"/>
  <c r="Y967" i="1"/>
  <c r="Y968" i="1"/>
  <c r="Y969" i="1"/>
  <c r="Y970" i="1"/>
  <c r="Y971" i="1"/>
  <c r="Y972" i="1"/>
  <c r="Y973" i="1"/>
  <c r="Y974" i="1"/>
  <c r="Y975" i="1"/>
  <c r="Y976" i="1"/>
  <c r="Y977" i="1"/>
  <c r="Y978" i="1"/>
  <c r="Y979" i="1"/>
  <c r="Y980" i="1"/>
  <c r="Y981" i="1"/>
  <c r="Y982" i="1"/>
  <c r="Y983" i="1"/>
  <c r="Y984" i="1"/>
  <c r="Y985" i="1"/>
  <c r="Y986" i="1"/>
  <c r="Y987" i="1"/>
  <c r="Y988" i="1"/>
  <c r="Y989" i="1"/>
  <c r="Y990" i="1"/>
  <c r="Y991" i="1"/>
  <c r="Y992" i="1"/>
  <c r="Y993" i="1"/>
  <c r="Y994" i="1"/>
  <c r="Y995" i="1"/>
  <c r="Y996" i="1"/>
  <c r="Y997" i="1"/>
  <c r="Y998" i="1"/>
  <c r="Y999" i="1"/>
  <c r="Y1000" i="1"/>
  <c r="Y1001" i="1"/>
  <c r="Y1002" i="1"/>
  <c r="Y1003" i="1"/>
  <c r="Y1004" i="1"/>
  <c r="Y1005" i="1"/>
  <c r="Y1006" i="1"/>
  <c r="Y1007" i="1"/>
  <c r="Y1008" i="1"/>
  <c r="Y1009" i="1"/>
  <c r="Y1010" i="1"/>
  <c r="Y1011" i="1"/>
  <c r="Y1012" i="1"/>
  <c r="Y1013" i="1"/>
  <c r="Y1014" i="1"/>
  <c r="Y1015" i="1"/>
  <c r="Y1016" i="1"/>
  <c r="Y1017" i="1"/>
  <c r="Y1018" i="1"/>
  <c r="Y1019" i="1"/>
  <c r="Y1020" i="1"/>
  <c r="Y1021" i="1"/>
  <c r="Y1022" i="1"/>
  <c r="Y1023" i="1"/>
  <c r="Y1024" i="1"/>
  <c r="Y1025" i="1"/>
  <c r="Y1026" i="1"/>
  <c r="Y1027" i="1"/>
  <c r="Y1028" i="1"/>
  <c r="Y1029" i="1"/>
  <c r="Y1030" i="1"/>
  <c r="Y1031" i="1"/>
  <c r="Y1032" i="1"/>
  <c r="Y1033" i="1"/>
  <c r="Y1034" i="1"/>
  <c r="Y1035" i="1"/>
  <c r="Y1036" i="1"/>
  <c r="Y1037" i="1"/>
  <c r="Y1038" i="1"/>
  <c r="Y1039" i="1"/>
  <c r="Y1040" i="1"/>
  <c r="Y1041" i="1"/>
  <c r="Y1042" i="1"/>
  <c r="Y1043" i="1"/>
  <c r="Y1044" i="1"/>
  <c r="Y1045" i="1"/>
  <c r="Y1046" i="1"/>
  <c r="Y1047" i="1"/>
  <c r="Y1048" i="1"/>
  <c r="Y1049" i="1"/>
  <c r="Y1050" i="1"/>
  <c r="Y1051" i="1"/>
  <c r="Y1052" i="1"/>
  <c r="Y1053" i="1"/>
  <c r="Y1054" i="1"/>
  <c r="Y1055" i="1"/>
  <c r="Y1056" i="1"/>
  <c r="Y1057" i="1"/>
  <c r="Y1058" i="1"/>
  <c r="Y1059" i="1"/>
  <c r="Y1060" i="1"/>
  <c r="Y1061" i="1"/>
  <c r="Y1062" i="1"/>
  <c r="Y1063" i="1"/>
  <c r="Y1064" i="1"/>
  <c r="Y1065" i="1"/>
  <c r="Y1066" i="1"/>
  <c r="Y1067" i="1"/>
  <c r="Y1068" i="1"/>
  <c r="Y1069" i="1"/>
  <c r="Y1070" i="1"/>
  <c r="Y1071" i="1"/>
  <c r="Y1072" i="1"/>
  <c r="Y1073" i="1"/>
  <c r="Y1074" i="1"/>
  <c r="Y1075" i="1"/>
  <c r="Y1076" i="1"/>
  <c r="Y1077" i="1"/>
  <c r="Y1078" i="1"/>
  <c r="Y1079" i="1"/>
  <c r="Y1080" i="1"/>
  <c r="Y1081" i="1"/>
  <c r="Y1082" i="1"/>
  <c r="Y1083" i="1"/>
  <c r="Y1084" i="1"/>
  <c r="Y1085" i="1"/>
  <c r="Y1086" i="1"/>
  <c r="Y1087" i="1"/>
  <c r="Y1088" i="1"/>
  <c r="Y1089" i="1"/>
  <c r="Y1090" i="1"/>
  <c r="Y1091" i="1"/>
  <c r="Y1092" i="1"/>
  <c r="Y1093" i="1"/>
  <c r="Y1094" i="1"/>
  <c r="Y1095" i="1"/>
  <c r="Y1096" i="1"/>
  <c r="Y1097" i="1"/>
  <c r="Y1098" i="1"/>
  <c r="Y1099" i="1"/>
  <c r="Y1100" i="1"/>
  <c r="Y1101" i="1"/>
  <c r="Y1102" i="1"/>
  <c r="Y1103" i="1"/>
  <c r="Y1104" i="1"/>
  <c r="Y1105" i="1"/>
  <c r="Y1106" i="1"/>
  <c r="Y1107" i="1"/>
  <c r="Y1108" i="1"/>
  <c r="Y1109" i="1"/>
  <c r="Y1110" i="1"/>
  <c r="Y1111" i="1"/>
  <c r="Y1112" i="1"/>
  <c r="Y1113" i="1"/>
  <c r="Y1114" i="1"/>
  <c r="Y1115" i="1"/>
  <c r="Y1116" i="1"/>
  <c r="Y1117" i="1"/>
  <c r="Y1118" i="1"/>
  <c r="Y1119" i="1"/>
  <c r="Y1120" i="1"/>
  <c r="Y1121" i="1"/>
  <c r="Y1122" i="1"/>
  <c r="Y1123" i="1"/>
  <c r="Y1124" i="1"/>
  <c r="Y1125" i="1"/>
  <c r="Y1126" i="1"/>
  <c r="Y1127" i="1"/>
  <c r="Y1128" i="1"/>
  <c r="Y1129" i="1"/>
  <c r="Y1130" i="1"/>
  <c r="Y1131" i="1"/>
  <c r="Y1132" i="1"/>
  <c r="Y1133" i="1"/>
  <c r="Y1134" i="1"/>
  <c r="Y1135" i="1"/>
  <c r="Y1136" i="1"/>
  <c r="Y1137" i="1"/>
  <c r="Y1138" i="1"/>
  <c r="Y1139" i="1"/>
  <c r="Y1140" i="1"/>
  <c r="Y1141" i="1"/>
  <c r="Y1142" i="1"/>
  <c r="Y1143" i="1"/>
  <c r="Y1144" i="1"/>
  <c r="Y1145" i="1"/>
  <c r="Y1146" i="1"/>
  <c r="Y1147" i="1"/>
  <c r="Y1148" i="1"/>
  <c r="Y1149" i="1"/>
  <c r="Y1150" i="1"/>
  <c r="Y1151" i="1"/>
  <c r="Y1152" i="1"/>
  <c r="Y1153" i="1"/>
  <c r="Y1154" i="1"/>
  <c r="Y1155" i="1"/>
  <c r="Y1156" i="1"/>
  <c r="Y1157" i="1"/>
  <c r="Y1158" i="1"/>
  <c r="Y1159" i="1"/>
  <c r="Y1160" i="1"/>
  <c r="Y1161" i="1"/>
  <c r="Y1162" i="1"/>
  <c r="Y1163" i="1"/>
  <c r="Y1164" i="1"/>
  <c r="Y1165" i="1"/>
  <c r="Y1166" i="1"/>
  <c r="Y1167" i="1"/>
  <c r="Y1168" i="1"/>
  <c r="Y1169" i="1"/>
  <c r="Y1170" i="1"/>
  <c r="Y1171" i="1"/>
  <c r="Y1172" i="1"/>
  <c r="Y1173" i="1"/>
  <c r="Y1174" i="1"/>
  <c r="Y1175" i="1"/>
  <c r="Y1176" i="1"/>
  <c r="Y1177" i="1"/>
  <c r="Y1178" i="1"/>
  <c r="Y1179" i="1"/>
  <c r="Y1180" i="1"/>
  <c r="Y1181" i="1"/>
  <c r="Y1182" i="1"/>
  <c r="Y1183" i="1"/>
  <c r="Y1184" i="1"/>
  <c r="Y1185" i="1"/>
  <c r="Y1186" i="1"/>
  <c r="Y1187" i="1"/>
  <c r="Y1188" i="1"/>
  <c r="Y1189" i="1"/>
  <c r="Y1190" i="1"/>
  <c r="Y1191" i="1"/>
  <c r="Y1192" i="1"/>
  <c r="Y1193" i="1"/>
  <c r="Y1194" i="1"/>
  <c r="Y1195" i="1"/>
  <c r="Y1196" i="1"/>
  <c r="Y1197" i="1"/>
  <c r="Y1198" i="1"/>
  <c r="Y1199" i="1"/>
  <c r="Y1200" i="1"/>
  <c r="Y1201" i="1"/>
  <c r="Y1202" i="1"/>
  <c r="Y1203" i="1"/>
  <c r="Y1204" i="1"/>
  <c r="Y1205" i="1"/>
  <c r="Y1206" i="1"/>
  <c r="Y1207" i="1"/>
  <c r="Y1208" i="1"/>
  <c r="Y1209" i="1"/>
  <c r="Y1210" i="1"/>
  <c r="Y1211" i="1"/>
  <c r="Y1212" i="1"/>
  <c r="Y1213" i="1"/>
  <c r="Y1214" i="1"/>
  <c r="Y1215" i="1"/>
  <c r="Y1216" i="1"/>
  <c r="Y1217" i="1"/>
  <c r="Y1218" i="1"/>
  <c r="Y1219" i="1"/>
  <c r="Y1220" i="1"/>
  <c r="Y1221" i="1"/>
  <c r="Y1222" i="1"/>
  <c r="Y1223" i="1"/>
  <c r="Y1224" i="1"/>
  <c r="Y1225" i="1"/>
  <c r="Y1226" i="1"/>
  <c r="Y1227" i="1"/>
  <c r="Y1228" i="1"/>
  <c r="Y1229" i="1"/>
  <c r="Y1230" i="1"/>
  <c r="Y1231" i="1"/>
  <c r="Y1232" i="1"/>
  <c r="Y1233" i="1"/>
  <c r="Y1234" i="1"/>
  <c r="Y1235" i="1"/>
  <c r="Y1236" i="1"/>
  <c r="Y1237" i="1"/>
  <c r="Y1238" i="1"/>
  <c r="Y1239" i="1"/>
  <c r="Y1240" i="1"/>
  <c r="Y1241" i="1"/>
  <c r="Y1242" i="1"/>
  <c r="Y1243" i="1"/>
  <c r="Y1244" i="1"/>
  <c r="Y1245" i="1"/>
  <c r="Y1246" i="1"/>
  <c r="Y1247" i="1"/>
  <c r="Y1248" i="1"/>
  <c r="Y1249" i="1"/>
  <c r="Y1250" i="1"/>
  <c r="Y1251" i="1"/>
  <c r="Y1252" i="1"/>
  <c r="Y1253" i="1"/>
  <c r="Y1254" i="1"/>
  <c r="Y1255" i="1"/>
  <c r="Y1256" i="1"/>
  <c r="Y1257" i="1"/>
  <c r="Y1258" i="1"/>
  <c r="Y1259" i="1"/>
  <c r="Y1260" i="1"/>
  <c r="Y1261" i="1"/>
  <c r="Y1262" i="1"/>
  <c r="Y1263" i="1"/>
  <c r="Y1264" i="1"/>
  <c r="Y1265" i="1"/>
  <c r="Y1266" i="1"/>
  <c r="Y1267" i="1"/>
  <c r="Y1268" i="1"/>
  <c r="Y1269" i="1"/>
  <c r="Y1270" i="1"/>
  <c r="Y1271" i="1"/>
  <c r="Y1272" i="1"/>
  <c r="Y1273" i="1"/>
  <c r="Y1274" i="1"/>
  <c r="Y1275" i="1"/>
  <c r="Y1276" i="1"/>
  <c r="Y1277" i="1"/>
  <c r="Y1278" i="1"/>
  <c r="Y1279" i="1"/>
  <c r="Y1280" i="1"/>
  <c r="Y1281" i="1"/>
  <c r="Y1282" i="1"/>
  <c r="Y1283" i="1"/>
  <c r="Y1284" i="1"/>
  <c r="Y1285" i="1"/>
  <c r="Y1286" i="1"/>
  <c r="Y1287" i="1"/>
  <c r="Y1288" i="1"/>
  <c r="Y1289" i="1"/>
  <c r="Y1290" i="1"/>
  <c r="Y1291" i="1"/>
  <c r="Y1292" i="1"/>
  <c r="Y1293" i="1"/>
  <c r="Y1294" i="1"/>
  <c r="Y1295" i="1"/>
  <c r="Y1296" i="1"/>
  <c r="Y1297" i="1"/>
  <c r="Y1298" i="1"/>
  <c r="Y1299" i="1"/>
  <c r="Y1300" i="1"/>
  <c r="Y1301" i="1"/>
  <c r="Y1302" i="1"/>
  <c r="Y1303" i="1"/>
  <c r="Y1304" i="1"/>
  <c r="Y1305" i="1"/>
  <c r="Y1306" i="1"/>
  <c r="Y1307" i="1"/>
  <c r="Y1308" i="1"/>
  <c r="Y1309" i="1"/>
  <c r="Y1310" i="1"/>
  <c r="Y1311" i="1"/>
  <c r="Y1312" i="1"/>
  <c r="Y1313" i="1"/>
  <c r="Y1314" i="1"/>
  <c r="Y1315" i="1"/>
  <c r="Y1316" i="1"/>
  <c r="Y1317" i="1"/>
  <c r="Y1318" i="1"/>
  <c r="Y1319" i="1"/>
  <c r="Y1320" i="1"/>
  <c r="Y1321" i="1"/>
  <c r="Y1322" i="1"/>
  <c r="Y1323" i="1"/>
  <c r="Y1324" i="1"/>
  <c r="Y1325" i="1"/>
  <c r="Y1326" i="1"/>
  <c r="Y1327" i="1"/>
  <c r="Y1328" i="1"/>
  <c r="Y1329" i="1"/>
  <c r="Y1330" i="1"/>
  <c r="Y1331" i="1"/>
  <c r="Y1332" i="1"/>
  <c r="Y1333" i="1"/>
  <c r="Y1334" i="1"/>
  <c r="Y1335" i="1"/>
  <c r="Y1336" i="1"/>
  <c r="Y1337" i="1"/>
  <c r="Y1338" i="1"/>
  <c r="Y1339" i="1"/>
  <c r="Y1340" i="1"/>
  <c r="Y1341" i="1"/>
  <c r="Y1342" i="1"/>
  <c r="Y1343" i="1"/>
  <c r="Y1344" i="1"/>
  <c r="Y1345" i="1"/>
  <c r="Y1346" i="1"/>
  <c r="Y1347" i="1"/>
  <c r="Y1348" i="1"/>
  <c r="Y1349" i="1"/>
  <c r="Y1350" i="1"/>
  <c r="Y1351" i="1"/>
  <c r="Y1352" i="1"/>
  <c r="Y1353" i="1"/>
  <c r="Y1354" i="1"/>
  <c r="Y1355" i="1"/>
  <c r="Y1356" i="1"/>
  <c r="Y1357" i="1"/>
  <c r="Y1358" i="1"/>
  <c r="Y1359" i="1"/>
  <c r="Y1360" i="1"/>
  <c r="Y1361" i="1"/>
  <c r="Y1362" i="1"/>
  <c r="Y1363" i="1"/>
  <c r="Y1364" i="1"/>
  <c r="Y1365" i="1"/>
  <c r="Y1366" i="1"/>
  <c r="Y1367" i="1"/>
  <c r="Y1368" i="1"/>
  <c r="Y1369" i="1"/>
  <c r="Y1370" i="1"/>
  <c r="Y1371" i="1"/>
  <c r="Y1372" i="1"/>
  <c r="Y1373" i="1"/>
  <c r="Y1374" i="1"/>
  <c r="Y1375" i="1"/>
  <c r="Y1376" i="1"/>
  <c r="Y1377" i="1"/>
  <c r="Y1378" i="1"/>
  <c r="Y1379" i="1"/>
  <c r="Y1380" i="1"/>
  <c r="Y1381" i="1"/>
  <c r="Y1382" i="1"/>
  <c r="Y1383" i="1"/>
  <c r="Y1384" i="1"/>
  <c r="Y1385" i="1"/>
  <c r="Y1386" i="1"/>
  <c r="Y1387" i="1"/>
  <c r="Y1388" i="1"/>
  <c r="Y1389" i="1"/>
  <c r="Y1390" i="1"/>
  <c r="Y1391" i="1"/>
  <c r="Y1392" i="1"/>
  <c r="Y1393" i="1"/>
  <c r="Y1394" i="1"/>
  <c r="Y1395" i="1"/>
  <c r="Y1396" i="1"/>
  <c r="Y1397" i="1"/>
  <c r="Y1398" i="1"/>
  <c r="Y1399" i="1"/>
  <c r="Y1400" i="1"/>
  <c r="Y1401" i="1"/>
  <c r="Y1402" i="1"/>
  <c r="Y1403" i="1"/>
  <c r="Y1404" i="1"/>
  <c r="Y1405" i="1"/>
  <c r="Y1406" i="1"/>
  <c r="Y1407" i="1"/>
  <c r="Y1408" i="1"/>
  <c r="Y1409" i="1"/>
  <c r="Y1410" i="1"/>
  <c r="Y1411" i="1"/>
  <c r="Y1412" i="1"/>
  <c r="Y1413" i="1"/>
  <c r="Y1414" i="1"/>
  <c r="Y1415" i="1"/>
  <c r="Y1416" i="1"/>
  <c r="Y1417" i="1"/>
  <c r="Y1418" i="1"/>
  <c r="Y1419" i="1"/>
  <c r="Y1420" i="1"/>
  <c r="Y1421" i="1"/>
  <c r="Y1422" i="1"/>
  <c r="Y1423" i="1"/>
  <c r="Y1424" i="1"/>
  <c r="Y1425" i="1"/>
  <c r="Y1426" i="1"/>
  <c r="Y1427" i="1"/>
  <c r="Y1428" i="1"/>
  <c r="Y1429" i="1"/>
  <c r="Y1430" i="1"/>
  <c r="Y1431" i="1"/>
  <c r="Y1432" i="1"/>
  <c r="Y1433" i="1"/>
  <c r="Y1434" i="1"/>
  <c r="Y1435" i="1"/>
  <c r="Y1436" i="1"/>
  <c r="Y1437" i="1"/>
  <c r="Y1438" i="1"/>
  <c r="Y1439" i="1"/>
  <c r="Y1440" i="1"/>
  <c r="Y1441" i="1"/>
  <c r="Y1442" i="1"/>
  <c r="Y1443" i="1"/>
  <c r="Y1444" i="1"/>
  <c r="Y1445" i="1"/>
  <c r="Y1446" i="1"/>
  <c r="Y1447" i="1"/>
  <c r="Y1448" i="1"/>
  <c r="Y1449" i="1"/>
  <c r="Y1450" i="1"/>
  <c r="Y1451" i="1"/>
  <c r="Y1452" i="1"/>
  <c r="Y1453" i="1"/>
  <c r="Y1454" i="1"/>
  <c r="Y1455" i="1"/>
  <c r="Y1456" i="1"/>
  <c r="Y1457" i="1"/>
  <c r="Y1458" i="1"/>
  <c r="Y1459" i="1"/>
  <c r="Y1460" i="1"/>
  <c r="Y1461" i="1"/>
  <c r="Y1462" i="1"/>
  <c r="Y1463" i="1"/>
  <c r="Y1464" i="1"/>
  <c r="Y1465" i="1"/>
  <c r="Y1466" i="1"/>
  <c r="Y1467" i="1"/>
  <c r="Y1468" i="1"/>
  <c r="Y1469" i="1"/>
  <c r="Y1470" i="1"/>
  <c r="Y1471" i="1"/>
  <c r="Y1472" i="1"/>
  <c r="Y1473" i="1"/>
  <c r="Y1474" i="1"/>
  <c r="Y1475" i="1"/>
  <c r="Y1476" i="1"/>
  <c r="Y1477" i="1"/>
  <c r="Y1478" i="1"/>
  <c r="Y1479" i="1"/>
  <c r="Y1480" i="1"/>
  <c r="Y1481" i="1"/>
  <c r="Y1482" i="1"/>
  <c r="Y1483" i="1"/>
  <c r="Y1484" i="1"/>
  <c r="Y1485" i="1"/>
  <c r="Y1486" i="1"/>
  <c r="Y1487" i="1"/>
  <c r="Y1488" i="1"/>
  <c r="Y1489" i="1"/>
  <c r="Y1490" i="1"/>
  <c r="Y1491" i="1"/>
  <c r="Y1492" i="1"/>
  <c r="Y1493" i="1"/>
  <c r="Y1494" i="1"/>
  <c r="Y1495" i="1"/>
  <c r="Y1496" i="1"/>
  <c r="Y1497" i="1"/>
  <c r="Y1498" i="1"/>
  <c r="Y1499" i="1"/>
  <c r="Y1500" i="1"/>
  <c r="Y1501" i="1"/>
  <c r="Y1502" i="1"/>
  <c r="Y1503" i="1"/>
  <c r="Y1504" i="1"/>
  <c r="Y1505" i="1"/>
  <c r="Y1506" i="1"/>
  <c r="Y1507" i="1"/>
  <c r="Y1508" i="1"/>
  <c r="Y1509" i="1"/>
  <c r="Y1510" i="1"/>
  <c r="Y1511" i="1"/>
  <c r="Y1512" i="1"/>
  <c r="Y1513" i="1"/>
  <c r="Y1514" i="1"/>
  <c r="Y1515" i="1"/>
  <c r="Y1516" i="1"/>
  <c r="Y1517" i="1"/>
  <c r="Y1518" i="1"/>
  <c r="Y1519" i="1"/>
  <c r="Y1520" i="1"/>
  <c r="Y1521" i="1"/>
  <c r="Y1522" i="1"/>
  <c r="Y1523" i="1"/>
  <c r="Y1524" i="1"/>
  <c r="Y1525" i="1"/>
  <c r="Y1526" i="1"/>
  <c r="Y1527" i="1"/>
  <c r="Y1528" i="1"/>
  <c r="Y1529" i="1"/>
  <c r="Y1530" i="1"/>
  <c r="Y1531" i="1"/>
  <c r="Y1532" i="1"/>
  <c r="Y1533" i="1"/>
  <c r="Y1534" i="1"/>
  <c r="Y1535" i="1"/>
  <c r="Y1536" i="1"/>
  <c r="Y1537" i="1"/>
  <c r="Y1538" i="1"/>
  <c r="Y1539" i="1"/>
  <c r="Y1540" i="1"/>
  <c r="Y1541" i="1"/>
  <c r="Y1542" i="1"/>
  <c r="Y1543" i="1"/>
  <c r="Y1544" i="1"/>
  <c r="Y1545" i="1"/>
  <c r="Y1546" i="1"/>
  <c r="Y1547" i="1"/>
  <c r="Y1548" i="1"/>
  <c r="Y1549" i="1"/>
  <c r="Y1550" i="1"/>
  <c r="Y1551" i="1"/>
  <c r="Y1552" i="1"/>
  <c r="Y1553" i="1"/>
  <c r="Y1554" i="1"/>
  <c r="Y1555" i="1"/>
  <c r="Y1556" i="1"/>
  <c r="Y1557" i="1"/>
  <c r="Y1558" i="1"/>
  <c r="Y1559" i="1"/>
  <c r="Y1560" i="1"/>
  <c r="Y1561" i="1"/>
  <c r="Y1562" i="1"/>
  <c r="Y1563" i="1"/>
  <c r="Y1564" i="1"/>
  <c r="Y1565" i="1"/>
  <c r="Y1566" i="1"/>
  <c r="Y1567" i="1"/>
  <c r="Y1568" i="1"/>
  <c r="Y1569" i="1"/>
  <c r="Y1570" i="1"/>
  <c r="Y1571" i="1"/>
  <c r="Y1572" i="1"/>
  <c r="Y1573" i="1"/>
  <c r="Y1574" i="1"/>
  <c r="Y1575" i="1"/>
  <c r="Y1576" i="1"/>
  <c r="Y1577" i="1"/>
  <c r="Y1578" i="1"/>
  <c r="Y1579" i="1"/>
  <c r="Y1580" i="1"/>
  <c r="Y1581" i="1"/>
  <c r="Y1582" i="1"/>
  <c r="Y1583" i="1"/>
  <c r="Y1584" i="1"/>
  <c r="Y1585" i="1"/>
  <c r="Y1586" i="1"/>
  <c r="Y1587" i="1"/>
  <c r="Y1588" i="1"/>
  <c r="Y1589" i="1"/>
  <c r="Y1590" i="1"/>
  <c r="Y1591" i="1"/>
  <c r="Y1592" i="1"/>
  <c r="Y1593" i="1"/>
  <c r="Y1594" i="1"/>
  <c r="Y1595" i="1"/>
  <c r="Y1596" i="1"/>
  <c r="Y1597" i="1"/>
  <c r="Y1598" i="1"/>
  <c r="Y1599" i="1"/>
  <c r="Y1600" i="1"/>
  <c r="Y1601" i="1"/>
  <c r="Y1602" i="1"/>
  <c r="Y1603" i="1"/>
  <c r="Y1604" i="1"/>
  <c r="Y1605" i="1"/>
  <c r="Y1606" i="1"/>
  <c r="Y1607" i="1"/>
  <c r="Y1608" i="1"/>
  <c r="Y1609" i="1"/>
  <c r="Y1610" i="1"/>
  <c r="Y1611" i="1"/>
  <c r="Y1612" i="1"/>
  <c r="Y1613" i="1"/>
  <c r="Y1614" i="1"/>
  <c r="Y1615" i="1"/>
  <c r="Y1616" i="1"/>
  <c r="Y1617" i="1"/>
  <c r="Y1618" i="1"/>
  <c r="Y1619" i="1"/>
  <c r="Y1620" i="1"/>
  <c r="Y1621" i="1"/>
  <c r="Y1622" i="1"/>
  <c r="Y1623" i="1"/>
  <c r="Y1624" i="1"/>
  <c r="Y1625" i="1"/>
  <c r="Y1626" i="1"/>
  <c r="Y1627" i="1"/>
  <c r="Y1628" i="1"/>
  <c r="Y1629" i="1"/>
  <c r="Y1630" i="1"/>
  <c r="Y1631" i="1"/>
  <c r="Y1632" i="1"/>
  <c r="Y1633" i="1"/>
  <c r="Y1634" i="1"/>
  <c r="Y1635" i="1"/>
  <c r="Y1636" i="1"/>
  <c r="Y1637" i="1"/>
  <c r="Y1638" i="1"/>
  <c r="Y1639" i="1"/>
  <c r="Y1640" i="1"/>
  <c r="Y1641" i="1"/>
  <c r="Y1642" i="1"/>
  <c r="Y1643" i="1"/>
  <c r="Y1644" i="1"/>
  <c r="Y1645" i="1"/>
  <c r="Y1646" i="1"/>
  <c r="Y1647" i="1"/>
  <c r="Y1648" i="1"/>
  <c r="Y1649" i="1"/>
  <c r="Y1650" i="1"/>
  <c r="Y1651" i="1"/>
  <c r="Y1652" i="1"/>
  <c r="Y1653" i="1"/>
  <c r="Y1654" i="1"/>
  <c r="Y1655" i="1"/>
  <c r="Y1656" i="1"/>
  <c r="Y1657" i="1"/>
  <c r="Y1658" i="1"/>
  <c r="Y1659" i="1"/>
  <c r="Y1660" i="1"/>
  <c r="Y1661" i="1"/>
  <c r="Y1662" i="1"/>
  <c r="Y1663" i="1"/>
  <c r="Y1664" i="1"/>
  <c r="Y1665" i="1"/>
  <c r="Y1666" i="1"/>
  <c r="Y1667" i="1"/>
  <c r="Y1668" i="1"/>
  <c r="Y1669" i="1"/>
  <c r="Y1670" i="1"/>
  <c r="Y1671" i="1"/>
  <c r="Y1672" i="1"/>
  <c r="Y1673" i="1"/>
  <c r="Y1674" i="1"/>
  <c r="Y1675" i="1"/>
  <c r="Y1676" i="1"/>
  <c r="Y1677" i="1"/>
  <c r="Y1678" i="1"/>
  <c r="Y1679" i="1"/>
  <c r="Y1680" i="1"/>
  <c r="Y1681" i="1"/>
  <c r="Y1682" i="1"/>
  <c r="Y1683" i="1"/>
  <c r="Y1684" i="1"/>
  <c r="Y1685" i="1"/>
  <c r="Y1686" i="1"/>
  <c r="Y1687" i="1"/>
  <c r="Y1688" i="1"/>
  <c r="Y1689" i="1"/>
  <c r="Y1690" i="1"/>
  <c r="Y1691" i="1"/>
  <c r="Y1692" i="1"/>
  <c r="Y1693" i="1"/>
  <c r="Y1694" i="1"/>
  <c r="Y1695" i="1"/>
  <c r="Y1696" i="1"/>
  <c r="Y1697" i="1"/>
  <c r="Y1698" i="1"/>
  <c r="Y1699" i="1"/>
  <c r="Y1700" i="1"/>
  <c r="Y1701" i="1"/>
  <c r="Y1702" i="1"/>
  <c r="Y1703" i="1"/>
  <c r="Y1704" i="1"/>
  <c r="Y1705" i="1"/>
  <c r="Y1706" i="1"/>
  <c r="Y1707" i="1"/>
  <c r="Y1708" i="1"/>
  <c r="Y1709" i="1"/>
  <c r="Y1710" i="1"/>
  <c r="Y1711" i="1"/>
  <c r="Y1712" i="1"/>
  <c r="Y1713" i="1"/>
  <c r="Y1714" i="1"/>
  <c r="Y1715" i="1"/>
  <c r="Y1716" i="1"/>
  <c r="Y1717" i="1"/>
  <c r="Y1718" i="1"/>
  <c r="Y1719" i="1"/>
  <c r="Y1720" i="1"/>
  <c r="Y1721" i="1"/>
  <c r="Y1722" i="1"/>
  <c r="Y1723" i="1"/>
  <c r="Y1724" i="1"/>
  <c r="Y1725" i="1"/>
  <c r="Y1726" i="1"/>
  <c r="Y1727" i="1"/>
  <c r="Y1728" i="1"/>
  <c r="Y1729" i="1"/>
  <c r="Y1730" i="1"/>
  <c r="Y1731" i="1"/>
  <c r="Y1732" i="1"/>
  <c r="Y1733" i="1"/>
  <c r="Y1734" i="1"/>
  <c r="Y1735" i="1"/>
  <c r="Y1736" i="1"/>
  <c r="Y1737" i="1"/>
  <c r="Y1738" i="1"/>
  <c r="Y1739" i="1"/>
  <c r="Y1740" i="1"/>
  <c r="Y1741" i="1"/>
  <c r="Y1742" i="1"/>
  <c r="Y1743" i="1"/>
  <c r="Y1744" i="1"/>
  <c r="Y1745" i="1"/>
  <c r="Y1746" i="1"/>
  <c r="Y1747" i="1"/>
  <c r="Y1748" i="1"/>
  <c r="Y1749" i="1"/>
  <c r="Y1750" i="1"/>
  <c r="Y1751" i="1"/>
  <c r="Y1752" i="1"/>
  <c r="Y1753" i="1"/>
  <c r="Y1754" i="1"/>
  <c r="Y1755" i="1"/>
  <c r="Y1756" i="1"/>
  <c r="Y1757" i="1"/>
  <c r="Y1758" i="1"/>
  <c r="Y1759" i="1"/>
  <c r="Y1760" i="1"/>
  <c r="Y1761" i="1"/>
  <c r="Y1762" i="1"/>
  <c r="Y1763" i="1"/>
  <c r="Y1764" i="1"/>
  <c r="Y1765" i="1"/>
  <c r="Y1766" i="1"/>
  <c r="Y1767" i="1"/>
  <c r="Y1768" i="1"/>
  <c r="Y1769" i="1"/>
  <c r="Y1770" i="1"/>
  <c r="Y1771" i="1"/>
  <c r="Y1772" i="1"/>
  <c r="Y1773" i="1"/>
  <c r="Y1774" i="1"/>
  <c r="Y1775" i="1"/>
  <c r="Y1776" i="1"/>
  <c r="Y1777" i="1"/>
  <c r="Y1778" i="1"/>
  <c r="Y1779" i="1"/>
  <c r="Y1780" i="1"/>
  <c r="Y1781" i="1"/>
  <c r="Y1782" i="1"/>
  <c r="Y1783" i="1"/>
  <c r="Y1784" i="1"/>
  <c r="Y1785" i="1"/>
  <c r="Y1786" i="1"/>
  <c r="Y1787" i="1"/>
  <c r="Y1788" i="1"/>
  <c r="Y1789" i="1"/>
  <c r="Y1790" i="1"/>
  <c r="Y1791" i="1"/>
  <c r="Y1792" i="1"/>
  <c r="Y1793" i="1"/>
  <c r="Y1794" i="1"/>
  <c r="Y1795" i="1"/>
  <c r="Y1796" i="1"/>
  <c r="Y1797" i="1"/>
  <c r="Y1798" i="1"/>
  <c r="Y1799" i="1"/>
  <c r="Y1800" i="1"/>
  <c r="Y1801" i="1"/>
  <c r="Y1802" i="1"/>
  <c r="Y1803" i="1"/>
  <c r="Y1804" i="1"/>
  <c r="Y1805" i="1"/>
  <c r="Y1806" i="1"/>
  <c r="Y1807" i="1"/>
  <c r="Y1808" i="1"/>
  <c r="Y1809" i="1"/>
  <c r="Y1810" i="1"/>
  <c r="Y1811" i="1"/>
  <c r="Y1812" i="1"/>
  <c r="Y1813" i="1"/>
  <c r="Y1814" i="1"/>
  <c r="Y1815" i="1"/>
  <c r="Y1816" i="1"/>
  <c r="Y1817" i="1"/>
  <c r="Y1818" i="1"/>
  <c r="Y1819" i="1"/>
  <c r="Y1820" i="1"/>
  <c r="Y1821" i="1"/>
  <c r="Y1822" i="1"/>
  <c r="Y1823" i="1"/>
  <c r="Y1824" i="1"/>
  <c r="Y1825" i="1"/>
  <c r="Y1826" i="1"/>
  <c r="Y1827" i="1"/>
  <c r="Y1828" i="1"/>
  <c r="Y1829" i="1"/>
  <c r="Y1830" i="1"/>
  <c r="Y1831" i="1"/>
  <c r="Y1832" i="1"/>
  <c r="Y1833" i="1"/>
  <c r="Y1834" i="1"/>
  <c r="Y1835" i="1"/>
  <c r="Y1836" i="1"/>
  <c r="Y1837" i="1"/>
  <c r="Y1838" i="1"/>
  <c r="Y1839" i="1"/>
  <c r="Y1840" i="1"/>
  <c r="Y1841" i="1"/>
  <c r="Y1842" i="1"/>
  <c r="Y1843" i="1"/>
  <c r="Y1844" i="1"/>
  <c r="Y1845" i="1"/>
  <c r="Y1846" i="1"/>
  <c r="Y1847" i="1"/>
  <c r="Y1848" i="1"/>
  <c r="Y1849" i="1"/>
  <c r="Y1850" i="1"/>
  <c r="Y1851" i="1"/>
  <c r="Y1852" i="1"/>
  <c r="Y1853" i="1"/>
  <c r="Y1854" i="1"/>
  <c r="Y1855" i="1"/>
  <c r="Y1856" i="1"/>
  <c r="Y1857" i="1"/>
  <c r="Y1858" i="1"/>
  <c r="Y1859" i="1"/>
  <c r="Y1860" i="1"/>
  <c r="Y1861" i="1"/>
  <c r="Y1862" i="1"/>
  <c r="Y1863" i="1"/>
  <c r="Y1864" i="1"/>
  <c r="Y1865" i="1"/>
  <c r="Y1866" i="1"/>
  <c r="Y1867" i="1"/>
  <c r="Y1868" i="1"/>
  <c r="Y1869" i="1"/>
  <c r="Y1870" i="1"/>
  <c r="Y1871" i="1"/>
  <c r="Y1872" i="1"/>
  <c r="Y1873" i="1"/>
  <c r="Y1874" i="1"/>
  <c r="Y1875" i="1"/>
  <c r="Y1876" i="1"/>
  <c r="Y1877" i="1"/>
  <c r="Y1878" i="1"/>
  <c r="Y1879" i="1"/>
  <c r="Y1880" i="1"/>
  <c r="Y1881" i="1"/>
  <c r="Y1882" i="1"/>
  <c r="Y1883" i="1"/>
  <c r="Y1884" i="1"/>
  <c r="Y1885" i="1"/>
  <c r="Y1886" i="1"/>
  <c r="Y1887" i="1"/>
  <c r="Y1888" i="1"/>
  <c r="Y1889" i="1"/>
  <c r="Y1890" i="1"/>
  <c r="Y1891" i="1"/>
  <c r="Y1892" i="1"/>
  <c r="Y1893" i="1"/>
  <c r="Y1894" i="1"/>
  <c r="Y1895" i="1"/>
  <c r="Y1896" i="1"/>
  <c r="Y1897" i="1"/>
  <c r="Y1898" i="1"/>
  <c r="Y1899" i="1"/>
  <c r="Y1900" i="1"/>
  <c r="Y1901" i="1"/>
  <c r="Y1902" i="1"/>
  <c r="Y1903" i="1"/>
  <c r="Y1904" i="1"/>
  <c r="Y1905" i="1"/>
  <c r="Y1906" i="1"/>
  <c r="Y1907" i="1"/>
  <c r="Y1908" i="1"/>
  <c r="Y1909" i="1"/>
  <c r="Y1910" i="1"/>
  <c r="Y1911" i="1"/>
  <c r="Y1912" i="1"/>
  <c r="Y1913" i="1"/>
  <c r="Y1914" i="1"/>
  <c r="Y1915" i="1"/>
  <c r="Y1916" i="1"/>
  <c r="Y1917" i="1"/>
  <c r="Y1918" i="1"/>
  <c r="Y1919" i="1"/>
  <c r="Y1920" i="1"/>
  <c r="Y1921" i="1"/>
  <c r="Y1922" i="1"/>
  <c r="Y1923" i="1"/>
  <c r="Y1924" i="1"/>
  <c r="Y1925" i="1"/>
  <c r="Y1926" i="1"/>
  <c r="Y1927" i="1"/>
  <c r="Y1928" i="1"/>
  <c r="Y1929" i="1"/>
  <c r="Y1930" i="1"/>
  <c r="Y1931" i="1"/>
  <c r="Y1932" i="1"/>
  <c r="Y1933" i="1"/>
  <c r="Y1934" i="1"/>
  <c r="Y1935" i="1"/>
  <c r="Y1936" i="1"/>
  <c r="Y1937" i="1"/>
  <c r="Y1938" i="1"/>
  <c r="Y1939" i="1"/>
  <c r="Y1940" i="1"/>
  <c r="Y1941" i="1"/>
  <c r="Y1942" i="1"/>
  <c r="Y1943" i="1"/>
  <c r="Y1944" i="1"/>
  <c r="Y1945" i="1"/>
  <c r="Y1946" i="1"/>
  <c r="Y1947" i="1"/>
  <c r="Y1948" i="1"/>
  <c r="Y1949" i="1"/>
  <c r="Y1950" i="1"/>
  <c r="Y1951" i="1"/>
  <c r="Y1952" i="1"/>
  <c r="Y1953" i="1"/>
  <c r="Y1954" i="1"/>
  <c r="Y1955" i="1"/>
  <c r="Y1956" i="1"/>
  <c r="Y1957" i="1"/>
  <c r="Y1958" i="1"/>
  <c r="Y1959" i="1"/>
  <c r="Y1960" i="1"/>
  <c r="Y1961" i="1"/>
  <c r="Y1962" i="1"/>
  <c r="Y1963" i="1"/>
  <c r="Y1964" i="1"/>
  <c r="Y1965" i="1"/>
  <c r="Y1966" i="1"/>
  <c r="Y1967" i="1"/>
  <c r="Y1968" i="1"/>
  <c r="Y1969" i="1"/>
  <c r="Y1970" i="1"/>
  <c r="Y1971" i="1"/>
  <c r="Y1972" i="1"/>
  <c r="Y1973" i="1"/>
  <c r="Y1974" i="1"/>
  <c r="Y1975" i="1"/>
  <c r="Y1976" i="1"/>
  <c r="Y1977" i="1"/>
  <c r="Y1978" i="1"/>
  <c r="Y1979" i="1"/>
  <c r="Y1980" i="1"/>
  <c r="Y1981" i="1"/>
  <c r="Y1982" i="1"/>
  <c r="Y1983" i="1"/>
  <c r="Y1984" i="1"/>
  <c r="Y1985" i="1"/>
  <c r="Y1986" i="1"/>
  <c r="Y1987" i="1"/>
  <c r="Y1988" i="1"/>
  <c r="Y1989" i="1"/>
  <c r="Y1990" i="1"/>
  <c r="Y1991" i="1"/>
  <c r="Y1992" i="1"/>
  <c r="Y1993" i="1"/>
  <c r="Y1994" i="1"/>
  <c r="Y1995" i="1"/>
  <c r="Y1996" i="1"/>
  <c r="Y1997" i="1"/>
  <c r="Y1998" i="1"/>
  <c r="Y1999" i="1"/>
  <c r="Y2000" i="1"/>
  <c r="Y2001" i="1"/>
  <c r="Y2002" i="1"/>
  <c r="Y2003" i="1"/>
  <c r="Y2004" i="1"/>
  <c r="Y2005" i="1"/>
  <c r="Y2006" i="1"/>
  <c r="Y2007" i="1"/>
  <c r="Y2008" i="1"/>
  <c r="Y2009" i="1"/>
  <c r="Y2010" i="1"/>
  <c r="Y2011" i="1"/>
  <c r="Y2012" i="1"/>
  <c r="Y2013" i="1"/>
  <c r="Y2014" i="1"/>
  <c r="Y2015" i="1"/>
  <c r="Y2016" i="1"/>
  <c r="Y2017" i="1"/>
  <c r="Y2018" i="1"/>
  <c r="Y2019" i="1"/>
  <c r="Y2020" i="1"/>
  <c r="Y2021" i="1"/>
  <c r="Y2022" i="1"/>
  <c r="Y2023" i="1"/>
  <c r="Y2024" i="1"/>
  <c r="Y2025" i="1"/>
  <c r="Y2026" i="1"/>
  <c r="Y2027" i="1"/>
  <c r="Y2028" i="1"/>
  <c r="Y2029" i="1"/>
  <c r="Y2030" i="1"/>
  <c r="Y2031" i="1"/>
  <c r="Y2032" i="1"/>
  <c r="Y2033" i="1"/>
  <c r="Y2034" i="1"/>
  <c r="Y2035" i="1"/>
  <c r="Y2036" i="1"/>
  <c r="Y2037" i="1"/>
  <c r="Y2038" i="1"/>
  <c r="Y2039" i="1"/>
  <c r="Y2040" i="1"/>
  <c r="Y2041" i="1"/>
  <c r="Y2042" i="1"/>
  <c r="Y2043" i="1"/>
  <c r="Y2044" i="1"/>
  <c r="Y2045" i="1"/>
  <c r="Y2046" i="1"/>
  <c r="Y2047" i="1"/>
  <c r="Y2048" i="1"/>
  <c r="Y2049" i="1"/>
  <c r="Y2050" i="1"/>
  <c r="Y2051" i="1"/>
  <c r="Y2052" i="1"/>
  <c r="Y2053" i="1"/>
  <c r="Y2054" i="1"/>
  <c r="Y2055" i="1"/>
  <c r="Y2056" i="1"/>
  <c r="Y2057" i="1"/>
  <c r="Y2058" i="1"/>
  <c r="Y2059" i="1"/>
  <c r="Y2060" i="1"/>
  <c r="Y2061" i="1"/>
  <c r="Y2062" i="1"/>
  <c r="Y2063" i="1"/>
  <c r="Y2064" i="1"/>
  <c r="Y2065" i="1"/>
  <c r="Y2066" i="1"/>
  <c r="Y2067" i="1"/>
  <c r="Y2068" i="1"/>
  <c r="Y2069" i="1"/>
  <c r="Y2070" i="1"/>
  <c r="Y2071" i="1"/>
  <c r="Y2072" i="1"/>
  <c r="Y2073" i="1"/>
  <c r="Y2074" i="1"/>
  <c r="Y2075" i="1"/>
  <c r="Y2076" i="1"/>
  <c r="Y2077" i="1"/>
  <c r="Y2078" i="1"/>
  <c r="Y2079" i="1"/>
  <c r="Y2080" i="1"/>
  <c r="Y2081" i="1"/>
  <c r="Y2082" i="1"/>
  <c r="Y2083" i="1"/>
  <c r="Y2084" i="1"/>
  <c r="Y2085" i="1"/>
  <c r="Y2086" i="1"/>
  <c r="Y2087" i="1"/>
  <c r="Y2088" i="1"/>
  <c r="Y2089" i="1"/>
  <c r="Y2090" i="1"/>
  <c r="Y2091" i="1"/>
  <c r="Y2092" i="1"/>
  <c r="Y2093" i="1"/>
  <c r="Y2094" i="1"/>
  <c r="Y2095" i="1"/>
  <c r="Y2096" i="1"/>
  <c r="Y2097" i="1"/>
  <c r="Y2098" i="1"/>
  <c r="Y2099" i="1"/>
  <c r="Y2100" i="1"/>
  <c r="Y2101" i="1"/>
  <c r="Y2102" i="1"/>
  <c r="Y2103" i="1"/>
  <c r="Y2104" i="1"/>
  <c r="Y2105" i="1"/>
  <c r="Y2106" i="1"/>
  <c r="Y2107" i="1"/>
  <c r="Y2108" i="1"/>
  <c r="Y2109" i="1"/>
  <c r="Y2110" i="1"/>
  <c r="Y2111" i="1"/>
  <c r="Y2112" i="1"/>
  <c r="Y2113" i="1"/>
  <c r="Y2114" i="1"/>
  <c r="Y2115" i="1"/>
  <c r="Y2116" i="1"/>
  <c r="Y2117" i="1"/>
  <c r="Y2118" i="1"/>
  <c r="Y2119" i="1"/>
  <c r="Y2120" i="1"/>
  <c r="Y2121" i="1"/>
  <c r="Y2122" i="1"/>
  <c r="Y2123" i="1"/>
  <c r="Y2124" i="1"/>
  <c r="Y2125" i="1"/>
  <c r="Y2126" i="1"/>
  <c r="Y2127" i="1"/>
  <c r="Y2128" i="1"/>
  <c r="Y2129" i="1"/>
  <c r="Y2130" i="1"/>
  <c r="Y2131" i="1"/>
  <c r="Y2132" i="1"/>
  <c r="Y2133" i="1"/>
  <c r="Y2134" i="1"/>
  <c r="Y2135" i="1"/>
  <c r="Y2136" i="1"/>
  <c r="Y2137" i="1"/>
  <c r="Y2138" i="1"/>
  <c r="Y2139" i="1"/>
  <c r="Y2140" i="1"/>
  <c r="Y2141" i="1"/>
  <c r="Y2142" i="1"/>
  <c r="Y2143" i="1"/>
  <c r="Y2144" i="1"/>
  <c r="Y2145" i="1"/>
  <c r="Y2146" i="1"/>
  <c r="Y2147" i="1"/>
  <c r="Y2148" i="1"/>
  <c r="Y2149" i="1"/>
  <c r="Y2150" i="1"/>
  <c r="Y2151" i="1"/>
  <c r="Y2152" i="1"/>
  <c r="Y2153" i="1"/>
  <c r="Y2154" i="1"/>
  <c r="Y2155" i="1"/>
  <c r="Y2156" i="1"/>
  <c r="Y2157" i="1"/>
  <c r="Y2158" i="1"/>
  <c r="Y2159" i="1"/>
  <c r="Y2160" i="1"/>
  <c r="Y2161" i="1"/>
  <c r="Y2162" i="1"/>
  <c r="Y2163" i="1"/>
  <c r="Y2164" i="1"/>
  <c r="Y2165" i="1"/>
  <c r="Y2166" i="1"/>
  <c r="Y2167" i="1"/>
  <c r="Y2168" i="1"/>
  <c r="Y2169" i="1"/>
  <c r="Y2170" i="1"/>
  <c r="Y2171" i="1"/>
  <c r="Y2172" i="1"/>
  <c r="Y2173" i="1"/>
  <c r="Y2174" i="1"/>
  <c r="Y2175" i="1"/>
  <c r="Y2176" i="1"/>
  <c r="Y2177" i="1"/>
  <c r="Y2178" i="1"/>
  <c r="Y2179" i="1"/>
  <c r="Y2180" i="1"/>
  <c r="Y2181" i="1"/>
  <c r="Y2182" i="1"/>
  <c r="Y2183" i="1"/>
  <c r="Y2184" i="1"/>
  <c r="Y2185" i="1"/>
  <c r="Y2186" i="1"/>
  <c r="Y2187" i="1"/>
  <c r="Y2188" i="1"/>
  <c r="Y2189" i="1"/>
  <c r="Y2190" i="1"/>
  <c r="Y2191" i="1"/>
  <c r="Y2192" i="1"/>
  <c r="Y2193" i="1"/>
  <c r="Y2194" i="1"/>
  <c r="Y2195" i="1"/>
  <c r="Y2196" i="1"/>
  <c r="Y2197" i="1"/>
  <c r="Y2198" i="1"/>
  <c r="Y2199" i="1"/>
  <c r="Y2200" i="1"/>
  <c r="Y2201" i="1"/>
  <c r="Y2202" i="1"/>
  <c r="Y2203" i="1"/>
  <c r="Y2204" i="1"/>
  <c r="Y2205" i="1"/>
  <c r="Y2206" i="1"/>
  <c r="Y2207" i="1"/>
  <c r="Y2208" i="1"/>
  <c r="Y2209" i="1"/>
  <c r="Y2210" i="1"/>
  <c r="Y2211" i="1"/>
  <c r="Y2212" i="1"/>
  <c r="Y2213" i="1"/>
  <c r="Y2214" i="1"/>
  <c r="Y2215" i="1"/>
  <c r="Y2216" i="1"/>
  <c r="Y2217" i="1"/>
  <c r="Y2218" i="1"/>
  <c r="Y2219" i="1"/>
  <c r="Y2220" i="1"/>
  <c r="Y2221" i="1"/>
  <c r="Y2222" i="1"/>
  <c r="Y2223" i="1"/>
  <c r="Y2224" i="1"/>
  <c r="Y2225" i="1"/>
  <c r="Y2226" i="1"/>
  <c r="Y2227" i="1"/>
  <c r="Y2228" i="1"/>
  <c r="Y2229" i="1"/>
  <c r="Y2230" i="1"/>
  <c r="Y2231" i="1"/>
  <c r="Y2232" i="1"/>
  <c r="Y2233" i="1"/>
  <c r="Y2234" i="1"/>
  <c r="Y2235" i="1"/>
  <c r="Y2236" i="1"/>
  <c r="Y2237" i="1"/>
  <c r="Y2238" i="1"/>
  <c r="Y2239" i="1"/>
  <c r="Y2240" i="1"/>
  <c r="Y2241" i="1"/>
  <c r="Y2242" i="1"/>
  <c r="Y2243" i="1"/>
  <c r="Y2244" i="1"/>
  <c r="Y2245" i="1"/>
  <c r="Y2246" i="1"/>
  <c r="Y2247" i="1"/>
  <c r="Y2248" i="1"/>
  <c r="Y2249" i="1"/>
  <c r="Y2250" i="1"/>
  <c r="Y2251" i="1"/>
  <c r="Y2252" i="1"/>
  <c r="Y2253" i="1"/>
  <c r="Y2254" i="1"/>
  <c r="Y2255" i="1"/>
  <c r="Y2256" i="1"/>
  <c r="Y2257" i="1"/>
  <c r="Y2258" i="1"/>
  <c r="Y2259" i="1"/>
  <c r="Y2260" i="1"/>
  <c r="Y2261" i="1"/>
  <c r="Y2262" i="1"/>
  <c r="Y2263" i="1"/>
  <c r="Y2264" i="1"/>
  <c r="Y2265" i="1"/>
  <c r="Y2266" i="1"/>
  <c r="Y2267" i="1"/>
  <c r="Y2268" i="1"/>
  <c r="Y2269" i="1"/>
  <c r="Y2270" i="1"/>
  <c r="Y2271" i="1"/>
  <c r="Y2272" i="1"/>
  <c r="Y2273" i="1"/>
  <c r="Y2274" i="1"/>
  <c r="Y2275" i="1"/>
  <c r="Y2276" i="1"/>
  <c r="Y2277" i="1"/>
  <c r="Y2278" i="1"/>
  <c r="Y2279" i="1"/>
  <c r="Y2280" i="1"/>
  <c r="Y2281" i="1"/>
  <c r="Y2282" i="1"/>
  <c r="Y2283" i="1"/>
  <c r="Y2284" i="1"/>
  <c r="Y2285" i="1"/>
  <c r="Y2286" i="1"/>
  <c r="Y2287" i="1"/>
  <c r="Y2288" i="1"/>
  <c r="Y2289" i="1"/>
  <c r="Y2290" i="1"/>
  <c r="Y2291" i="1"/>
  <c r="Y2292" i="1"/>
  <c r="Y2293" i="1"/>
  <c r="Y2294" i="1"/>
  <c r="Y2295" i="1"/>
  <c r="Y2296" i="1"/>
  <c r="Y2297" i="1"/>
  <c r="Y2298" i="1"/>
  <c r="Y2299" i="1"/>
  <c r="Y2300" i="1"/>
  <c r="Y2301" i="1"/>
  <c r="Y2302" i="1"/>
  <c r="Y2303" i="1"/>
  <c r="Y2304" i="1"/>
  <c r="Y2305" i="1"/>
  <c r="Y2306" i="1"/>
  <c r="Y2307" i="1"/>
  <c r="Y2308" i="1"/>
  <c r="Y2309" i="1"/>
  <c r="Y2310" i="1"/>
  <c r="Y2311" i="1"/>
  <c r="Y2312" i="1"/>
  <c r="Y2313" i="1"/>
  <c r="Y2314" i="1"/>
  <c r="Y2315" i="1"/>
  <c r="Y2316" i="1"/>
  <c r="Y2317" i="1"/>
  <c r="Y2318" i="1"/>
  <c r="Y2319" i="1"/>
  <c r="Y2320" i="1"/>
  <c r="Y2321" i="1"/>
  <c r="Y2322" i="1"/>
  <c r="Y2323" i="1"/>
  <c r="Y2324" i="1"/>
  <c r="Y2325" i="1"/>
  <c r="Y2326" i="1"/>
  <c r="Y2327" i="1"/>
  <c r="Y2328" i="1"/>
  <c r="Y2329" i="1"/>
  <c r="Y2330" i="1"/>
  <c r="Y2331" i="1"/>
  <c r="Y2332" i="1"/>
  <c r="Y2333" i="1"/>
  <c r="Y2334" i="1"/>
  <c r="Y2335" i="1"/>
  <c r="Y2336" i="1"/>
  <c r="Y2337" i="1"/>
  <c r="Y2338" i="1"/>
  <c r="Y2339" i="1"/>
  <c r="Y2340" i="1"/>
  <c r="Y2341" i="1"/>
  <c r="Y2342" i="1"/>
  <c r="Y2343" i="1"/>
  <c r="Y2344" i="1"/>
  <c r="Y2345" i="1"/>
  <c r="Y2346" i="1"/>
  <c r="Y2347" i="1"/>
  <c r="Y2348" i="1"/>
  <c r="Y2349" i="1"/>
  <c r="Y2350" i="1"/>
  <c r="Y2351" i="1"/>
  <c r="Y2352" i="1"/>
  <c r="Y2353" i="1"/>
  <c r="Y2354" i="1"/>
  <c r="Y2355" i="1"/>
  <c r="Y2356" i="1"/>
  <c r="Y2357" i="1"/>
  <c r="Y2358" i="1"/>
  <c r="Y2359" i="1"/>
  <c r="Y2360" i="1"/>
  <c r="Y2361" i="1"/>
  <c r="Y2362" i="1"/>
  <c r="Y2363" i="1"/>
  <c r="Y2364" i="1"/>
  <c r="Y2365" i="1"/>
  <c r="Y2366" i="1"/>
  <c r="Y2367" i="1"/>
  <c r="Y2368" i="1"/>
  <c r="Y2369" i="1"/>
  <c r="Y2370" i="1"/>
  <c r="Y2371" i="1"/>
  <c r="Y2372" i="1"/>
  <c r="Y2373" i="1"/>
  <c r="Y2374" i="1"/>
  <c r="Y2375" i="1"/>
  <c r="Y2376" i="1"/>
  <c r="Y2377" i="1"/>
  <c r="Y2378" i="1"/>
  <c r="Y2379" i="1"/>
  <c r="Y2380" i="1"/>
  <c r="Y2381" i="1"/>
  <c r="Y2382" i="1"/>
  <c r="Y2383" i="1"/>
  <c r="Y2384" i="1"/>
  <c r="Y2385" i="1"/>
  <c r="Y2386" i="1"/>
  <c r="Y2387" i="1"/>
  <c r="Y2388" i="1"/>
  <c r="Y2389" i="1"/>
  <c r="Y2390" i="1"/>
  <c r="Y2391" i="1"/>
  <c r="Y2392" i="1"/>
  <c r="Y2393" i="1"/>
  <c r="Y2394" i="1"/>
  <c r="Y2395" i="1"/>
  <c r="Y2396" i="1"/>
  <c r="Y2397" i="1"/>
  <c r="Y2398" i="1"/>
  <c r="Y2399" i="1"/>
  <c r="Y2400" i="1"/>
  <c r="Y2401" i="1"/>
  <c r="Y2402" i="1"/>
  <c r="Y2403" i="1"/>
  <c r="Y2404" i="1"/>
  <c r="Y2405" i="1"/>
  <c r="Y2406" i="1"/>
  <c r="Y2407" i="1"/>
  <c r="Y2408" i="1"/>
  <c r="Y2409" i="1"/>
  <c r="Y2410" i="1"/>
  <c r="Y2411" i="1"/>
  <c r="Y2412" i="1"/>
  <c r="Y2413" i="1"/>
  <c r="Y2414" i="1"/>
  <c r="Y2415" i="1"/>
  <c r="Y2416" i="1"/>
  <c r="Y2417" i="1"/>
  <c r="Y2418" i="1"/>
  <c r="Y2419" i="1"/>
  <c r="Y2420" i="1"/>
  <c r="Y2421" i="1"/>
  <c r="Y2422" i="1"/>
  <c r="Y2423" i="1"/>
  <c r="Y2424" i="1"/>
  <c r="Y2425" i="1"/>
  <c r="Y2426" i="1"/>
  <c r="Y2427" i="1"/>
  <c r="Y2428" i="1"/>
  <c r="Y2429" i="1"/>
  <c r="Y2430" i="1"/>
  <c r="Y2431" i="1"/>
  <c r="Y2432" i="1"/>
  <c r="Y2433" i="1"/>
  <c r="Y2434" i="1"/>
  <c r="Y2435" i="1"/>
  <c r="Y2436" i="1"/>
  <c r="Y2437" i="1"/>
  <c r="Y2438" i="1"/>
  <c r="Y2439" i="1"/>
  <c r="Y2440" i="1"/>
  <c r="Y2441" i="1"/>
  <c r="Y2442" i="1"/>
  <c r="Y2443" i="1"/>
  <c r="Y2444" i="1"/>
  <c r="Y2445" i="1"/>
  <c r="Y2446" i="1"/>
  <c r="Y2447" i="1"/>
  <c r="Y2448" i="1"/>
  <c r="Y2449" i="1"/>
  <c r="Y2450" i="1"/>
  <c r="Y2451" i="1"/>
  <c r="Y2452" i="1"/>
  <c r="Y2453" i="1"/>
  <c r="Y2454" i="1"/>
  <c r="Y2455" i="1"/>
  <c r="Y2456" i="1"/>
  <c r="Y2457" i="1"/>
  <c r="Y2458" i="1"/>
  <c r="Y2459" i="1"/>
  <c r="Y2460" i="1"/>
  <c r="Y2461" i="1"/>
  <c r="Y2462" i="1"/>
  <c r="Y2463" i="1"/>
  <c r="Y2464" i="1"/>
  <c r="Y2465" i="1"/>
  <c r="Y2466" i="1"/>
  <c r="Y2467" i="1"/>
  <c r="Y2468" i="1"/>
  <c r="Y2469" i="1"/>
  <c r="Y2470" i="1"/>
  <c r="Y2471" i="1"/>
  <c r="Y2472" i="1"/>
  <c r="Y2473" i="1"/>
  <c r="Y2474" i="1"/>
  <c r="Y2475" i="1"/>
  <c r="Y2476" i="1"/>
  <c r="Y2477" i="1"/>
  <c r="Y2478" i="1"/>
  <c r="Y2479" i="1"/>
  <c r="Y2480" i="1"/>
  <c r="Y2481" i="1"/>
  <c r="Y2482" i="1"/>
  <c r="Y2483" i="1"/>
  <c r="Y2484" i="1"/>
  <c r="Y2485" i="1"/>
  <c r="Y2486" i="1"/>
  <c r="Y2487" i="1"/>
  <c r="Y2488" i="1"/>
  <c r="Y2489" i="1"/>
  <c r="Y2490" i="1"/>
  <c r="Y2491" i="1"/>
  <c r="Y2492" i="1"/>
  <c r="Y2493" i="1"/>
  <c r="Y2494" i="1"/>
  <c r="Y2495" i="1"/>
  <c r="Y2496" i="1"/>
  <c r="Y2497" i="1"/>
  <c r="Y2498" i="1"/>
  <c r="Y2499" i="1"/>
  <c r="Y2500" i="1"/>
  <c r="Y2501" i="1"/>
  <c r="Y2502" i="1"/>
  <c r="Y2503" i="1"/>
  <c r="Y2504" i="1"/>
  <c r="Y2505" i="1"/>
  <c r="Y2506" i="1"/>
  <c r="Y2507" i="1"/>
  <c r="Y2508" i="1"/>
  <c r="Y2509" i="1"/>
  <c r="Y2510" i="1"/>
  <c r="Y2511" i="1"/>
  <c r="Y2512" i="1"/>
  <c r="Y2513" i="1"/>
  <c r="Y2514" i="1"/>
  <c r="Y2515" i="1"/>
  <c r="Y2516" i="1"/>
  <c r="Y2517" i="1"/>
  <c r="Y2518" i="1"/>
  <c r="Y2519" i="1"/>
  <c r="Y2520" i="1"/>
  <c r="Y2521" i="1"/>
  <c r="Y2522" i="1"/>
  <c r="Y2523" i="1"/>
  <c r="Y2524" i="1"/>
  <c r="Y2525" i="1"/>
  <c r="Y2526" i="1"/>
  <c r="Y2527" i="1"/>
  <c r="Y2528" i="1"/>
  <c r="Y2529" i="1"/>
  <c r="Y2530" i="1"/>
  <c r="Y2531" i="1"/>
  <c r="Y2532" i="1"/>
  <c r="Y2533" i="1"/>
  <c r="Y2534" i="1"/>
  <c r="Y2535" i="1"/>
  <c r="Y2536" i="1"/>
  <c r="Y2537" i="1"/>
  <c r="Y2538" i="1"/>
  <c r="Y2539" i="1"/>
  <c r="Y2540" i="1"/>
  <c r="Y2541" i="1"/>
  <c r="Y2542" i="1"/>
  <c r="Y2543" i="1"/>
  <c r="Y2544" i="1"/>
  <c r="Y2545" i="1"/>
  <c r="Y2546" i="1"/>
  <c r="Y2547" i="1"/>
  <c r="Y2548" i="1"/>
  <c r="Y2549" i="1"/>
  <c r="Y2550" i="1"/>
  <c r="Y2551" i="1"/>
  <c r="Y2552" i="1"/>
  <c r="Y2553" i="1"/>
  <c r="Y2554" i="1"/>
  <c r="Y2555" i="1"/>
  <c r="Y2556" i="1"/>
  <c r="Y2557" i="1"/>
  <c r="Y2558" i="1"/>
  <c r="Y2559" i="1"/>
  <c r="Y2560" i="1"/>
  <c r="Y2561" i="1"/>
  <c r="Y2562" i="1"/>
  <c r="Y2563" i="1"/>
  <c r="Y2564" i="1"/>
  <c r="Y2565" i="1"/>
  <c r="Y2566" i="1"/>
  <c r="Y2567" i="1"/>
  <c r="Y2568" i="1"/>
  <c r="Y2569" i="1"/>
  <c r="Y2570" i="1"/>
  <c r="Y2571" i="1"/>
  <c r="Y2572" i="1"/>
  <c r="Y2573" i="1"/>
  <c r="Y2574" i="1"/>
  <c r="Y2575" i="1"/>
  <c r="Y2576" i="1"/>
  <c r="Y2577" i="1"/>
  <c r="Y2578" i="1"/>
  <c r="Y2579" i="1"/>
  <c r="Y2580" i="1"/>
  <c r="Y2581" i="1"/>
  <c r="Y2582" i="1"/>
  <c r="Y2583" i="1"/>
  <c r="Y2584" i="1"/>
  <c r="Y2585" i="1"/>
  <c r="Y2586" i="1"/>
  <c r="Y2587" i="1"/>
  <c r="Y2588" i="1"/>
  <c r="Y2589" i="1"/>
  <c r="Y2590" i="1"/>
  <c r="Y2591" i="1"/>
  <c r="Y2592" i="1"/>
  <c r="Y2593" i="1"/>
  <c r="Y2594" i="1"/>
  <c r="Y2595" i="1"/>
  <c r="Y2596" i="1"/>
  <c r="Y2597" i="1"/>
  <c r="Y2598" i="1"/>
  <c r="Y2599" i="1"/>
  <c r="Y2600" i="1"/>
  <c r="Y2601" i="1"/>
  <c r="Y2602" i="1"/>
  <c r="Y2603" i="1"/>
  <c r="Y2604" i="1"/>
  <c r="Y2605" i="1"/>
  <c r="Y2606" i="1"/>
  <c r="Y2607" i="1"/>
  <c r="Y2608" i="1"/>
  <c r="Y2609" i="1"/>
  <c r="Y2610" i="1"/>
  <c r="Y2611" i="1"/>
  <c r="Y2612" i="1"/>
  <c r="Y2613" i="1"/>
  <c r="Y2614" i="1"/>
  <c r="Y2615" i="1"/>
  <c r="Y2616" i="1"/>
  <c r="Y2617" i="1"/>
  <c r="Y2618" i="1"/>
  <c r="Y2619" i="1"/>
  <c r="Y2620" i="1"/>
  <c r="Y2621" i="1"/>
  <c r="Y2622" i="1"/>
  <c r="Y2623" i="1"/>
  <c r="Y2624" i="1"/>
  <c r="Y2625" i="1"/>
  <c r="Y2626" i="1"/>
  <c r="Y2627" i="1"/>
  <c r="Y2628" i="1"/>
  <c r="Y2629" i="1"/>
  <c r="Y2630" i="1"/>
  <c r="Y2631" i="1"/>
  <c r="Y2632" i="1"/>
  <c r="Y2633" i="1"/>
  <c r="Y2634" i="1"/>
  <c r="Y2635" i="1"/>
  <c r="Y2636" i="1"/>
  <c r="Y2637" i="1"/>
  <c r="Y2638" i="1"/>
  <c r="Y2639" i="1"/>
  <c r="Y2640" i="1"/>
  <c r="Y2641" i="1"/>
  <c r="Y2642" i="1"/>
  <c r="Y2643" i="1"/>
  <c r="Y2644" i="1"/>
  <c r="Y2645" i="1"/>
  <c r="Y2646" i="1"/>
  <c r="Y2647" i="1"/>
  <c r="Y2648" i="1"/>
  <c r="Y2649" i="1"/>
  <c r="Y2650" i="1"/>
  <c r="Y2651" i="1"/>
  <c r="Y2652" i="1"/>
  <c r="Y2653" i="1"/>
  <c r="Y2654" i="1"/>
  <c r="Y2655" i="1"/>
  <c r="Y2656" i="1"/>
  <c r="Y2657" i="1"/>
  <c r="Y2658" i="1"/>
  <c r="Y2659" i="1"/>
  <c r="Y2660" i="1"/>
  <c r="Y2661" i="1"/>
  <c r="Y2662" i="1"/>
  <c r="Y2663" i="1"/>
  <c r="Y2664" i="1"/>
  <c r="Y2665" i="1"/>
  <c r="Y2666" i="1"/>
  <c r="Y2667" i="1"/>
  <c r="Y2668" i="1"/>
  <c r="Y2669" i="1"/>
  <c r="Y2670" i="1"/>
  <c r="Y2671" i="1"/>
  <c r="Y2672" i="1"/>
  <c r="Y2673" i="1"/>
  <c r="Y2674" i="1"/>
  <c r="Y2675" i="1"/>
  <c r="Y2676" i="1"/>
  <c r="Y2677" i="1"/>
  <c r="Y2678" i="1"/>
  <c r="Y2679" i="1"/>
  <c r="Y2680" i="1"/>
  <c r="Y2681" i="1"/>
  <c r="Y2682" i="1"/>
  <c r="Y2683" i="1"/>
  <c r="Y2684" i="1"/>
  <c r="Y2685" i="1"/>
  <c r="Y2686" i="1"/>
  <c r="Y2687" i="1"/>
  <c r="Y2688" i="1"/>
  <c r="Y2689" i="1"/>
  <c r="Y2690" i="1"/>
  <c r="Y2691" i="1"/>
  <c r="Y2692" i="1"/>
  <c r="Y2693" i="1"/>
  <c r="Y2694" i="1"/>
  <c r="Y2695" i="1"/>
  <c r="Y2696" i="1"/>
  <c r="Y2697" i="1"/>
  <c r="Y2698" i="1"/>
  <c r="Y2699" i="1"/>
  <c r="Y2700" i="1"/>
  <c r="Y2701" i="1"/>
  <c r="Y2702" i="1"/>
  <c r="Y2703" i="1"/>
  <c r="Y2704" i="1"/>
  <c r="Y2705" i="1"/>
  <c r="Y2706" i="1"/>
  <c r="Y2707" i="1"/>
  <c r="Y2708" i="1"/>
  <c r="Y2709" i="1"/>
  <c r="Y2710" i="1"/>
  <c r="Y2711" i="1"/>
  <c r="Y2712" i="1"/>
  <c r="Y2713" i="1"/>
  <c r="Y2714" i="1"/>
  <c r="Y2715" i="1"/>
  <c r="Y2716" i="1"/>
  <c r="Y2717" i="1"/>
  <c r="Y2718" i="1"/>
  <c r="Y2719" i="1"/>
  <c r="Y2720" i="1"/>
  <c r="Y2721" i="1"/>
  <c r="Y2722" i="1"/>
  <c r="Y2723" i="1"/>
  <c r="Y2724" i="1"/>
  <c r="Y2725" i="1"/>
  <c r="Y2726" i="1"/>
  <c r="Y2727" i="1"/>
  <c r="Y2728" i="1"/>
  <c r="Y2729" i="1"/>
  <c r="Y2730" i="1"/>
  <c r="Y2731" i="1"/>
  <c r="Y2732" i="1"/>
  <c r="Y2733" i="1"/>
  <c r="Y2734" i="1"/>
  <c r="Y2735" i="1"/>
  <c r="Y2736" i="1"/>
  <c r="Y2737" i="1"/>
  <c r="Y2738" i="1"/>
  <c r="Y2739" i="1"/>
  <c r="Y2740" i="1"/>
  <c r="Y2741" i="1"/>
  <c r="Y2742" i="1"/>
  <c r="Y2743" i="1"/>
  <c r="Y2744" i="1"/>
  <c r="Y2745" i="1"/>
  <c r="Y2746" i="1"/>
  <c r="Y2747" i="1"/>
  <c r="Y2748" i="1"/>
  <c r="Y2749" i="1"/>
  <c r="Y2750" i="1"/>
  <c r="Y2751" i="1"/>
  <c r="Y2752" i="1"/>
  <c r="Y2753" i="1"/>
  <c r="Y2754" i="1"/>
  <c r="Y2755" i="1"/>
  <c r="Y2756" i="1"/>
  <c r="Y2757" i="1"/>
  <c r="Y2758" i="1"/>
  <c r="Y2759" i="1"/>
  <c r="Y2760" i="1"/>
  <c r="Y2761" i="1"/>
  <c r="Y2762" i="1"/>
  <c r="Y2763" i="1"/>
  <c r="Y2764" i="1"/>
  <c r="Y2765" i="1"/>
  <c r="Y2766" i="1"/>
  <c r="Y2767" i="1"/>
  <c r="Y2768" i="1"/>
  <c r="Y2769" i="1"/>
  <c r="Y2770" i="1"/>
  <c r="Y2771" i="1"/>
  <c r="Y2772" i="1"/>
  <c r="Y2773" i="1"/>
  <c r="Y2774" i="1"/>
  <c r="Y2775" i="1"/>
  <c r="Y2776" i="1"/>
  <c r="Y2777" i="1"/>
  <c r="Y2778" i="1"/>
  <c r="Y2779" i="1"/>
  <c r="Y2780" i="1"/>
  <c r="Y2781" i="1"/>
  <c r="Y2782" i="1"/>
  <c r="Y2783" i="1"/>
  <c r="Y2784" i="1"/>
  <c r="Y2785" i="1"/>
  <c r="Y2786" i="1"/>
  <c r="Y2787" i="1"/>
  <c r="Y2788" i="1"/>
  <c r="Y2789" i="1"/>
  <c r="Y2790" i="1"/>
  <c r="Y2791" i="1"/>
  <c r="Y2792" i="1"/>
  <c r="Y2793" i="1"/>
  <c r="Y2794" i="1"/>
  <c r="Y2795" i="1"/>
  <c r="Y2796" i="1"/>
  <c r="Y2797" i="1"/>
  <c r="Y2798" i="1"/>
  <c r="Y2799" i="1"/>
  <c r="Y2800" i="1"/>
  <c r="Y2801" i="1"/>
  <c r="Y2802" i="1"/>
  <c r="Y2803" i="1"/>
  <c r="Y2804" i="1"/>
  <c r="Y2805" i="1"/>
  <c r="Y2806" i="1"/>
  <c r="Y2807" i="1"/>
  <c r="Y2808" i="1"/>
  <c r="Y2809" i="1"/>
  <c r="Y2810" i="1"/>
  <c r="Y2811" i="1"/>
  <c r="Y2812" i="1"/>
  <c r="Y2813" i="1"/>
  <c r="Y2814" i="1"/>
  <c r="Y2815" i="1"/>
  <c r="Y2816" i="1"/>
  <c r="Y2817" i="1"/>
  <c r="Y2818" i="1"/>
  <c r="Y2819" i="1"/>
  <c r="Y2820" i="1"/>
  <c r="Y2821" i="1"/>
  <c r="Y2822" i="1"/>
  <c r="Y2823" i="1"/>
  <c r="Y2824" i="1"/>
  <c r="Y2825" i="1"/>
  <c r="Y2826" i="1"/>
  <c r="Y2827" i="1"/>
  <c r="Y2828" i="1"/>
  <c r="Y2829" i="1"/>
  <c r="Y2830" i="1"/>
  <c r="Y2831" i="1"/>
  <c r="Y2832" i="1"/>
  <c r="Y2833" i="1"/>
  <c r="Y2834" i="1"/>
  <c r="Y2835" i="1"/>
  <c r="Y2836" i="1"/>
  <c r="Y2837" i="1"/>
  <c r="Y2838" i="1"/>
  <c r="Y2839" i="1"/>
  <c r="Y2840" i="1"/>
  <c r="Y2841" i="1"/>
  <c r="Y2842" i="1"/>
  <c r="Y2843" i="1"/>
  <c r="Y2844" i="1"/>
  <c r="Y2845" i="1"/>
  <c r="Y2846" i="1"/>
  <c r="Y2847" i="1"/>
  <c r="Y2848" i="1"/>
  <c r="Y2849" i="1"/>
  <c r="Y2850" i="1"/>
  <c r="Y2851" i="1"/>
  <c r="Y2852" i="1"/>
  <c r="Y2853" i="1"/>
  <c r="Y2854" i="1"/>
  <c r="Y2855" i="1"/>
  <c r="Y2856" i="1"/>
  <c r="Y2857" i="1"/>
  <c r="Y2858" i="1"/>
  <c r="Y2859" i="1"/>
  <c r="Y2860" i="1"/>
  <c r="Y2861" i="1"/>
  <c r="Y2862" i="1"/>
  <c r="Y2863" i="1"/>
  <c r="Y2864" i="1"/>
  <c r="Y2865" i="1"/>
  <c r="Y2866" i="1"/>
  <c r="Y2867" i="1"/>
  <c r="Y2868" i="1"/>
  <c r="Y2869" i="1"/>
  <c r="Y2870" i="1"/>
  <c r="Y2871" i="1"/>
  <c r="Y2872" i="1"/>
  <c r="Y2873" i="1"/>
  <c r="Y2874" i="1"/>
  <c r="Y2875" i="1"/>
  <c r="Y2876" i="1"/>
  <c r="Y2877" i="1"/>
  <c r="Y2878" i="1"/>
  <c r="Y2879" i="1"/>
  <c r="Y2880" i="1"/>
  <c r="Y2881" i="1"/>
  <c r="Y2882" i="1"/>
  <c r="Y2883" i="1"/>
  <c r="Y2884" i="1"/>
  <c r="Y2885" i="1"/>
  <c r="Y2886" i="1"/>
  <c r="Y2887" i="1"/>
  <c r="Y2888" i="1"/>
  <c r="Y2889" i="1"/>
  <c r="Y2890" i="1"/>
  <c r="Y2891" i="1"/>
  <c r="Y2892" i="1"/>
  <c r="Y2893" i="1"/>
  <c r="Y2894" i="1"/>
  <c r="Y2895" i="1"/>
  <c r="Y2896" i="1"/>
  <c r="Y2897" i="1"/>
  <c r="Y2898" i="1"/>
  <c r="Y2899" i="1"/>
  <c r="Y2900" i="1"/>
  <c r="Y2901" i="1"/>
  <c r="Y2902" i="1"/>
  <c r="Y2903" i="1"/>
  <c r="Y2904" i="1"/>
  <c r="Y2905" i="1"/>
  <c r="Y2906" i="1"/>
  <c r="Y2907" i="1"/>
  <c r="Y2908" i="1"/>
  <c r="Y2909" i="1"/>
  <c r="Y2910" i="1"/>
  <c r="Y2911" i="1"/>
  <c r="Y2912" i="1"/>
  <c r="Y2913" i="1"/>
  <c r="Y2914" i="1"/>
  <c r="Y2915" i="1"/>
  <c r="Y2916" i="1"/>
  <c r="Y2917" i="1"/>
  <c r="Y2918" i="1"/>
  <c r="Y2919" i="1"/>
  <c r="Y2920" i="1"/>
  <c r="Y2921" i="1"/>
  <c r="Y2922" i="1"/>
  <c r="Y2923" i="1"/>
  <c r="Y2924" i="1"/>
  <c r="Y2925" i="1"/>
  <c r="Y2926" i="1"/>
  <c r="Y2927" i="1"/>
  <c r="Y2928" i="1"/>
  <c r="Y2929" i="1"/>
  <c r="Y2930" i="1"/>
  <c r="Y2931" i="1"/>
  <c r="Y2932" i="1"/>
  <c r="Y2933" i="1"/>
  <c r="Y2934" i="1"/>
  <c r="Y2935" i="1"/>
  <c r="Y2936" i="1"/>
  <c r="Y2937" i="1"/>
  <c r="Y2938" i="1"/>
  <c r="Y2939" i="1"/>
  <c r="Y2940" i="1"/>
  <c r="Y2941" i="1"/>
  <c r="Y2942" i="1"/>
  <c r="Y2943" i="1"/>
  <c r="Y2944" i="1"/>
  <c r="Y2945" i="1"/>
  <c r="Y2946" i="1"/>
  <c r="Y2947" i="1"/>
  <c r="Y2948" i="1"/>
  <c r="Y2949" i="1"/>
  <c r="Y2950" i="1"/>
  <c r="Y2951" i="1"/>
  <c r="Y2952" i="1"/>
  <c r="Y2953" i="1"/>
  <c r="Y2954" i="1"/>
  <c r="Y2955" i="1"/>
  <c r="Y2956" i="1"/>
  <c r="Y2957" i="1"/>
  <c r="Y2958" i="1"/>
  <c r="Y2959" i="1"/>
  <c r="Y2960" i="1"/>
  <c r="Y2961" i="1"/>
  <c r="Y2962" i="1"/>
  <c r="Y2963" i="1"/>
  <c r="Y2964" i="1"/>
  <c r="Y2965" i="1"/>
  <c r="Y2966" i="1"/>
  <c r="Y2967" i="1"/>
  <c r="Y2968" i="1"/>
  <c r="Y2969" i="1"/>
  <c r="Y2970" i="1"/>
  <c r="Y2971" i="1"/>
  <c r="Y2972" i="1"/>
  <c r="Y2973" i="1"/>
  <c r="Y2974" i="1"/>
  <c r="Y2975" i="1"/>
  <c r="Y2976" i="1"/>
  <c r="Y2977" i="1"/>
  <c r="Y2978" i="1"/>
  <c r="Y2979" i="1"/>
  <c r="Y2980" i="1"/>
  <c r="Y2981" i="1"/>
  <c r="Y2982" i="1"/>
  <c r="Y2983" i="1"/>
  <c r="Y2984" i="1"/>
  <c r="Y2985" i="1"/>
  <c r="Y2986" i="1"/>
  <c r="Y2987" i="1"/>
  <c r="Y2988" i="1"/>
  <c r="Y2989" i="1"/>
  <c r="Y2990" i="1"/>
  <c r="Y2991" i="1"/>
  <c r="Y2992" i="1"/>
  <c r="Y2993" i="1"/>
  <c r="Y2994" i="1"/>
  <c r="Y2995" i="1"/>
  <c r="Y2996" i="1"/>
  <c r="Y2997" i="1"/>
  <c r="Y2998" i="1"/>
  <c r="Y2999" i="1"/>
  <c r="Y3000" i="1"/>
  <c r="Y3001" i="1"/>
  <c r="Y3002" i="1"/>
  <c r="Y3003" i="1"/>
  <c r="Y3004" i="1"/>
  <c r="Y3005" i="1"/>
  <c r="Y3006" i="1"/>
  <c r="Y3007" i="1"/>
  <c r="Y3008" i="1"/>
  <c r="Y3009" i="1"/>
  <c r="Y3010" i="1"/>
  <c r="Y3011" i="1"/>
  <c r="Y3012" i="1"/>
  <c r="Y3013" i="1"/>
  <c r="Y3014" i="1"/>
  <c r="Y3015" i="1"/>
  <c r="Y3016" i="1"/>
  <c r="Y3017" i="1"/>
  <c r="Y3018" i="1"/>
  <c r="Y3019" i="1"/>
  <c r="Y3020" i="1"/>
  <c r="Y3021" i="1"/>
  <c r="Y3022" i="1"/>
  <c r="Y3023" i="1"/>
  <c r="Y3024" i="1"/>
  <c r="Y3025" i="1"/>
  <c r="Y3026" i="1"/>
  <c r="Y3027" i="1"/>
  <c r="Y3028" i="1"/>
  <c r="Y3029" i="1"/>
  <c r="Y3030" i="1"/>
  <c r="Y3031" i="1"/>
  <c r="Y3032" i="1"/>
  <c r="Y3033" i="1"/>
  <c r="Y3034" i="1"/>
  <c r="Y3035" i="1"/>
  <c r="Y3036" i="1"/>
  <c r="Y3037" i="1"/>
  <c r="Y3038" i="1"/>
  <c r="Y3039" i="1"/>
  <c r="Y3040" i="1"/>
  <c r="Y3041" i="1"/>
  <c r="Y3042" i="1"/>
  <c r="Y3043" i="1"/>
  <c r="Y3044" i="1"/>
  <c r="Y3045" i="1"/>
  <c r="Y3046" i="1"/>
  <c r="Y3047" i="1"/>
  <c r="Y3048" i="1"/>
  <c r="Y3049" i="1"/>
  <c r="Y3050" i="1"/>
  <c r="Y3051" i="1"/>
  <c r="Y3052" i="1"/>
  <c r="Y3053" i="1"/>
  <c r="Y3054" i="1"/>
  <c r="Y3055" i="1"/>
  <c r="Y3056" i="1"/>
  <c r="Y3057" i="1"/>
  <c r="Y3058" i="1"/>
  <c r="Y3059" i="1"/>
  <c r="Y3060" i="1"/>
  <c r="Y3061" i="1"/>
  <c r="Y3062" i="1"/>
  <c r="Y3063" i="1"/>
  <c r="Y3064" i="1"/>
  <c r="Y3065" i="1"/>
  <c r="Y3066" i="1"/>
  <c r="Y3067" i="1"/>
  <c r="Y3068" i="1"/>
  <c r="Y3069" i="1"/>
  <c r="Y3070" i="1"/>
  <c r="Y3071" i="1"/>
  <c r="Y3072" i="1"/>
  <c r="Y3073" i="1"/>
  <c r="Y3074" i="1"/>
  <c r="Y3075" i="1"/>
  <c r="Y3076" i="1"/>
  <c r="Y3077" i="1"/>
  <c r="Y3078" i="1"/>
  <c r="Y3079" i="1"/>
  <c r="Y3080" i="1"/>
  <c r="Y3081" i="1"/>
  <c r="Y3082" i="1"/>
  <c r="Y3083" i="1"/>
  <c r="Y3084" i="1"/>
  <c r="Y3085" i="1"/>
  <c r="Y3086" i="1"/>
  <c r="Y3087" i="1"/>
  <c r="Y3088" i="1"/>
  <c r="Y3089" i="1"/>
  <c r="Y3090" i="1"/>
  <c r="Y3091" i="1"/>
  <c r="Y3092" i="1"/>
  <c r="Y3093" i="1"/>
  <c r="Y3094" i="1"/>
  <c r="Y3095" i="1"/>
  <c r="Y3096" i="1"/>
  <c r="Y3097" i="1"/>
  <c r="Y3098" i="1"/>
  <c r="Y3099" i="1"/>
  <c r="Y3100" i="1"/>
  <c r="Y3101" i="1"/>
  <c r="Y3102" i="1"/>
  <c r="Y3103" i="1"/>
  <c r="Y3104" i="1"/>
  <c r="Y3105" i="1"/>
  <c r="Y3106" i="1"/>
  <c r="Y3107" i="1"/>
  <c r="Y3108" i="1"/>
  <c r="Y3109" i="1"/>
  <c r="Y3110" i="1"/>
  <c r="Y3111" i="1"/>
  <c r="Y3112" i="1"/>
  <c r="Y3113" i="1"/>
  <c r="Y3114" i="1"/>
  <c r="Y3115" i="1"/>
  <c r="Y3116" i="1"/>
  <c r="Y3117" i="1"/>
  <c r="Y3118" i="1"/>
  <c r="Y3119" i="1"/>
  <c r="Y3120" i="1"/>
  <c r="Y3121" i="1"/>
  <c r="Y3122" i="1"/>
  <c r="Y3123" i="1"/>
  <c r="Y3124" i="1"/>
  <c r="Y3125" i="1"/>
  <c r="Y3126" i="1"/>
  <c r="Y3127" i="1"/>
  <c r="Y3128" i="1"/>
  <c r="Y3129" i="1"/>
  <c r="Y3130" i="1"/>
  <c r="Y3131" i="1"/>
  <c r="Y3132" i="1"/>
  <c r="Y3133" i="1"/>
  <c r="Y3134" i="1"/>
  <c r="Y3135" i="1"/>
  <c r="Y3136" i="1"/>
  <c r="Y3137" i="1"/>
  <c r="Y3138" i="1"/>
  <c r="Y3139" i="1"/>
  <c r="Y3140" i="1"/>
  <c r="Y3141" i="1"/>
  <c r="Y3142" i="1"/>
  <c r="Y3143" i="1"/>
  <c r="Y3144" i="1"/>
  <c r="Y3145" i="1"/>
  <c r="Y3146" i="1"/>
  <c r="Y3147" i="1"/>
  <c r="Y3148" i="1"/>
  <c r="Y3149" i="1"/>
  <c r="Y3150" i="1"/>
  <c r="Y3151" i="1"/>
  <c r="Y3152" i="1"/>
  <c r="Y3153" i="1"/>
  <c r="Y3154" i="1"/>
  <c r="Y3155" i="1"/>
  <c r="Y3156" i="1"/>
  <c r="Y3157" i="1"/>
  <c r="Y3158" i="1"/>
  <c r="Y3159" i="1"/>
  <c r="Y3160" i="1"/>
  <c r="Y3161" i="1"/>
  <c r="Y3162" i="1"/>
  <c r="Y3163" i="1"/>
  <c r="Y3164" i="1"/>
  <c r="Y19" i="1"/>
  <c r="AB3166" i="1" l="1"/>
  <c r="O3164" i="1"/>
  <c r="U3164" i="1" s="1"/>
  <c r="O3163" i="1"/>
  <c r="U3163" i="1" s="1"/>
  <c r="R3162" i="1" l="1"/>
  <c r="Q3162" i="1"/>
  <c r="O3162" i="1"/>
  <c r="U3162" i="1" l="1"/>
  <c r="Q3161" i="1"/>
  <c r="R3161" i="1"/>
  <c r="O3161" i="1"/>
  <c r="Q3160" i="1"/>
  <c r="R3160" i="1"/>
  <c r="O3160" i="1"/>
  <c r="Q3159" i="1"/>
  <c r="R3159" i="1"/>
  <c r="O3159" i="1"/>
  <c r="U3161" i="1" l="1"/>
  <c r="U3160" i="1"/>
  <c r="U3159" i="1"/>
  <c r="Q2609" i="1"/>
  <c r="R2609" i="1" l="1"/>
  <c r="E2609" i="1" l="1"/>
  <c r="E2610" i="1"/>
  <c r="E2611" i="1"/>
  <c r="E2612" i="1"/>
  <c r="E2613" i="1"/>
  <c r="E2614" i="1"/>
  <c r="E2615" i="1"/>
  <c r="E2616" i="1"/>
  <c r="E2617" i="1"/>
  <c r="E2618" i="1"/>
  <c r="E2619" i="1"/>
  <c r="E2620" i="1"/>
  <c r="E2622" i="1"/>
  <c r="E2623" i="1"/>
  <c r="E2624" i="1"/>
  <c r="E2625" i="1"/>
  <c r="E2626" i="1"/>
  <c r="E2627" i="1"/>
  <c r="E2628" i="1"/>
  <c r="E2629" i="1"/>
  <c r="E2630" i="1"/>
  <c r="E2631" i="1"/>
  <c r="E2632" i="1"/>
  <c r="E2633" i="1"/>
  <c r="E2634" i="1"/>
  <c r="E2635" i="1"/>
  <c r="E2636" i="1"/>
  <c r="E2637" i="1"/>
  <c r="E2638" i="1"/>
  <c r="AJ2638" i="1" s="1"/>
  <c r="E2639" i="1"/>
  <c r="E2640" i="1"/>
  <c r="E2641" i="1"/>
  <c r="E2642" i="1"/>
  <c r="E2643" i="1"/>
  <c r="E2644" i="1"/>
  <c r="E2645" i="1"/>
  <c r="E2646" i="1"/>
  <c r="E2647" i="1"/>
  <c r="AJ2647" i="1" s="1"/>
  <c r="E2648" i="1"/>
  <c r="AJ2648" i="1" s="1"/>
  <c r="E2649" i="1"/>
  <c r="E2650" i="1"/>
  <c r="E2651" i="1"/>
  <c r="E2652" i="1"/>
  <c r="E2653" i="1"/>
  <c r="E2654" i="1"/>
  <c r="E2655" i="1"/>
  <c r="E2656" i="1"/>
  <c r="E2657" i="1"/>
  <c r="E2658" i="1"/>
  <c r="E2659" i="1"/>
  <c r="E2660" i="1"/>
  <c r="E2661" i="1"/>
  <c r="E2662" i="1"/>
  <c r="E2663" i="1"/>
  <c r="E2664" i="1"/>
  <c r="E2665" i="1"/>
  <c r="E2666" i="1"/>
  <c r="E2667" i="1"/>
  <c r="E2668" i="1"/>
  <c r="E2669" i="1"/>
  <c r="AJ2669" i="1" s="1"/>
  <c r="E2670" i="1"/>
  <c r="E2671" i="1"/>
  <c r="AJ2671" i="1" s="1"/>
  <c r="E2673" i="1"/>
  <c r="E2674" i="1"/>
  <c r="E2675" i="1"/>
  <c r="E2676" i="1"/>
  <c r="E2677" i="1"/>
  <c r="E2678" i="1"/>
  <c r="E2679" i="1"/>
  <c r="E2680" i="1"/>
  <c r="E2681" i="1"/>
  <c r="E2682" i="1"/>
  <c r="E2683" i="1"/>
  <c r="E2684" i="1"/>
  <c r="E2685" i="1"/>
  <c r="E2686" i="1"/>
  <c r="E2687" i="1"/>
  <c r="E2688" i="1"/>
  <c r="E2689" i="1"/>
  <c r="E2690" i="1"/>
  <c r="E2691" i="1"/>
  <c r="E2692" i="1"/>
  <c r="E2693" i="1"/>
  <c r="E2694" i="1"/>
  <c r="E2695" i="1"/>
  <c r="E2696" i="1"/>
  <c r="E2697" i="1"/>
  <c r="E2698" i="1"/>
  <c r="E2699" i="1"/>
  <c r="E2700" i="1"/>
  <c r="E2701" i="1"/>
  <c r="E2702" i="1"/>
  <c r="E2703" i="1"/>
  <c r="E2704" i="1"/>
  <c r="E2705" i="1"/>
  <c r="E2706" i="1"/>
  <c r="E2707" i="1"/>
  <c r="E2708" i="1"/>
  <c r="E2709" i="1"/>
  <c r="E2710" i="1"/>
  <c r="E2711" i="1"/>
  <c r="E2712" i="1"/>
  <c r="AJ2712" i="1" s="1"/>
  <c r="E2713" i="1"/>
  <c r="E2714" i="1"/>
  <c r="E2715" i="1"/>
  <c r="E2716" i="1"/>
  <c r="E2717" i="1"/>
  <c r="E2718" i="1"/>
  <c r="E2719" i="1"/>
  <c r="E2720" i="1"/>
  <c r="E2721" i="1"/>
  <c r="E2722" i="1"/>
  <c r="E2723" i="1"/>
  <c r="E2724" i="1"/>
  <c r="E2725" i="1"/>
  <c r="E2726" i="1"/>
  <c r="E2727" i="1"/>
  <c r="E2728" i="1"/>
  <c r="E2729" i="1"/>
  <c r="E2730" i="1"/>
  <c r="E2731" i="1"/>
  <c r="E2732" i="1"/>
  <c r="E2733" i="1"/>
  <c r="E2734" i="1"/>
  <c r="E2735" i="1"/>
  <c r="E2736" i="1"/>
  <c r="E2738" i="1"/>
  <c r="E2739" i="1"/>
  <c r="E2740" i="1"/>
  <c r="E2741" i="1"/>
  <c r="E2742" i="1"/>
  <c r="E2743" i="1"/>
  <c r="E2744" i="1"/>
  <c r="E2745" i="1"/>
  <c r="E2746" i="1"/>
  <c r="E2747" i="1"/>
  <c r="E2748" i="1"/>
  <c r="E2749" i="1"/>
  <c r="E2750" i="1"/>
  <c r="E2751" i="1"/>
  <c r="E2752" i="1"/>
  <c r="AJ2752" i="1" s="1"/>
  <c r="E2753" i="1"/>
  <c r="E2754" i="1"/>
  <c r="E2755" i="1"/>
  <c r="E2756" i="1"/>
  <c r="E2757" i="1"/>
  <c r="E2758" i="1"/>
  <c r="E2759" i="1"/>
  <c r="E2760" i="1"/>
  <c r="E2761" i="1"/>
  <c r="E2762" i="1"/>
  <c r="E2763" i="1"/>
  <c r="E2764" i="1"/>
  <c r="E2765" i="1"/>
  <c r="E2766" i="1"/>
  <c r="E2767" i="1"/>
  <c r="E2768" i="1"/>
  <c r="E2769" i="1"/>
  <c r="E2770" i="1"/>
  <c r="E2771" i="1"/>
  <c r="E2772" i="1"/>
  <c r="E2773" i="1"/>
  <c r="E2774" i="1"/>
  <c r="E2775" i="1"/>
  <c r="E2776" i="1"/>
  <c r="E2777" i="1"/>
  <c r="E2778" i="1"/>
  <c r="E2779" i="1"/>
  <c r="E2780" i="1"/>
  <c r="E2781" i="1"/>
  <c r="E2782" i="1"/>
  <c r="E2783" i="1"/>
  <c r="E2784" i="1"/>
  <c r="E2785" i="1"/>
  <c r="E2786" i="1"/>
  <c r="AJ2786" i="1" s="1"/>
  <c r="E2787" i="1"/>
  <c r="E2788" i="1"/>
  <c r="E2789" i="1"/>
  <c r="E2790" i="1"/>
  <c r="E2791" i="1"/>
  <c r="E2792" i="1"/>
  <c r="E2793" i="1"/>
  <c r="E2794" i="1"/>
  <c r="E2795" i="1"/>
  <c r="E2796" i="1"/>
  <c r="E2798" i="1"/>
  <c r="E2799" i="1"/>
  <c r="E2800" i="1"/>
  <c r="E2801" i="1"/>
  <c r="E2802" i="1"/>
  <c r="E2803" i="1"/>
  <c r="E2804" i="1"/>
  <c r="E2805" i="1"/>
  <c r="E2806" i="1"/>
  <c r="AJ2806" i="1" s="1"/>
  <c r="E2807" i="1"/>
  <c r="E2808" i="1"/>
  <c r="E2809" i="1"/>
  <c r="E2810" i="1"/>
  <c r="E2811" i="1"/>
  <c r="E2812" i="1"/>
  <c r="E2813" i="1"/>
  <c r="E2814" i="1"/>
  <c r="E2815" i="1"/>
  <c r="E2816" i="1"/>
  <c r="E2817" i="1"/>
  <c r="E2818" i="1"/>
  <c r="E2819" i="1"/>
  <c r="E2820" i="1"/>
  <c r="E2821" i="1"/>
  <c r="E2822" i="1"/>
  <c r="E2823" i="1"/>
  <c r="E2824" i="1"/>
  <c r="E2825" i="1"/>
  <c r="E2826" i="1"/>
  <c r="E2827" i="1"/>
  <c r="E2828" i="1"/>
  <c r="E2829" i="1"/>
  <c r="E2831" i="1"/>
  <c r="E2832" i="1"/>
  <c r="E2833" i="1"/>
  <c r="E2834" i="1"/>
  <c r="E2835" i="1"/>
  <c r="E2836" i="1"/>
  <c r="E2837" i="1"/>
  <c r="E2838" i="1"/>
  <c r="E2839" i="1"/>
  <c r="E2840" i="1"/>
  <c r="E2841" i="1"/>
  <c r="E2842" i="1"/>
  <c r="E2843" i="1"/>
  <c r="E2844" i="1"/>
  <c r="E2845" i="1"/>
  <c r="E2846" i="1"/>
  <c r="E2847" i="1"/>
  <c r="E2848" i="1"/>
  <c r="E2849" i="1"/>
  <c r="E2850" i="1"/>
  <c r="E2851" i="1"/>
  <c r="E2852" i="1"/>
  <c r="E2853" i="1"/>
  <c r="E2854" i="1"/>
  <c r="E2855" i="1"/>
  <c r="E2856" i="1"/>
  <c r="E2857" i="1"/>
  <c r="E2858" i="1"/>
  <c r="E2859" i="1"/>
  <c r="E2860" i="1"/>
  <c r="E2861" i="1"/>
  <c r="E2862" i="1"/>
  <c r="AJ2862" i="1" s="1"/>
  <c r="E2863" i="1"/>
  <c r="E2864" i="1"/>
  <c r="E2865" i="1"/>
  <c r="E2866" i="1"/>
  <c r="E2867" i="1"/>
  <c r="E2868" i="1"/>
  <c r="E2869" i="1"/>
  <c r="E2870" i="1"/>
  <c r="E2871" i="1"/>
  <c r="E2872" i="1"/>
  <c r="E2873" i="1"/>
  <c r="E2874" i="1"/>
  <c r="E2875" i="1"/>
  <c r="E2876" i="1"/>
  <c r="E2877" i="1"/>
  <c r="AJ2877" i="1" s="1"/>
  <c r="E2878" i="1"/>
  <c r="E2879" i="1"/>
  <c r="E2880" i="1"/>
  <c r="E2881" i="1"/>
  <c r="E2882" i="1"/>
  <c r="E2883" i="1"/>
  <c r="E2884" i="1"/>
  <c r="E2885" i="1"/>
  <c r="E2886" i="1"/>
  <c r="E2887" i="1"/>
  <c r="E2888" i="1"/>
  <c r="E2889" i="1"/>
  <c r="E2890" i="1"/>
  <c r="E2891" i="1"/>
  <c r="E2892" i="1"/>
  <c r="E2893" i="1"/>
  <c r="E2894" i="1"/>
  <c r="E2895" i="1"/>
  <c r="E2896" i="1"/>
  <c r="E2897" i="1"/>
  <c r="E2898" i="1"/>
  <c r="E2899" i="1"/>
  <c r="E2900" i="1"/>
  <c r="E2901" i="1"/>
  <c r="E2902" i="1"/>
  <c r="E2903" i="1"/>
  <c r="E2904" i="1"/>
  <c r="E2905" i="1"/>
  <c r="E2906" i="1"/>
  <c r="E2907" i="1"/>
  <c r="E2908" i="1"/>
  <c r="E2909" i="1"/>
  <c r="E2910" i="1"/>
  <c r="E2911" i="1"/>
  <c r="E2912" i="1"/>
  <c r="E2914" i="1"/>
  <c r="E2915" i="1"/>
  <c r="E2916" i="1"/>
  <c r="E2917" i="1"/>
  <c r="E2918" i="1"/>
  <c r="E2919" i="1"/>
  <c r="E2920" i="1"/>
  <c r="E2921" i="1"/>
  <c r="E2922" i="1"/>
  <c r="E2923" i="1"/>
  <c r="E2924" i="1"/>
  <c r="E2925" i="1"/>
  <c r="E2926" i="1"/>
  <c r="E2927" i="1"/>
  <c r="E2928" i="1"/>
  <c r="E2929" i="1"/>
  <c r="E2930" i="1"/>
  <c r="E2931" i="1"/>
  <c r="E2932" i="1"/>
  <c r="E2933" i="1"/>
  <c r="E2934" i="1"/>
  <c r="E2935" i="1"/>
  <c r="E2936" i="1"/>
  <c r="E2937" i="1"/>
  <c r="E2938" i="1"/>
  <c r="E2939" i="1"/>
  <c r="E2940" i="1"/>
  <c r="E2941" i="1"/>
  <c r="E2942" i="1"/>
  <c r="E2944" i="1"/>
  <c r="E2945" i="1"/>
  <c r="E2946" i="1"/>
  <c r="E2947" i="1"/>
  <c r="E2948" i="1"/>
  <c r="E2949" i="1"/>
  <c r="E2950" i="1"/>
  <c r="E2951" i="1"/>
  <c r="E2952" i="1"/>
  <c r="E2953" i="1"/>
  <c r="E2954" i="1"/>
  <c r="E2955" i="1"/>
  <c r="E2956" i="1"/>
  <c r="E2957" i="1"/>
  <c r="E2958" i="1"/>
  <c r="E2959" i="1"/>
  <c r="AJ2959" i="1" s="1"/>
  <c r="E2960" i="1"/>
  <c r="E2961" i="1"/>
  <c r="E2962" i="1"/>
  <c r="E2963" i="1"/>
  <c r="E2964" i="1"/>
  <c r="E2965" i="1"/>
  <c r="E2966" i="1"/>
  <c r="E2967" i="1"/>
  <c r="E2968" i="1"/>
  <c r="E2969" i="1"/>
  <c r="E2970" i="1"/>
  <c r="E2971" i="1"/>
  <c r="E2972" i="1"/>
  <c r="E2973" i="1"/>
  <c r="E2974" i="1"/>
  <c r="E2975" i="1"/>
  <c r="E2976" i="1"/>
  <c r="E2977" i="1"/>
  <c r="E2978" i="1"/>
  <c r="E2979" i="1"/>
  <c r="E2980" i="1"/>
  <c r="E2981" i="1"/>
  <c r="E2982" i="1"/>
  <c r="E2983" i="1"/>
  <c r="E2984" i="1"/>
  <c r="E2985" i="1"/>
  <c r="E2986" i="1"/>
  <c r="E2987" i="1"/>
  <c r="E2988" i="1"/>
  <c r="E2989" i="1"/>
  <c r="E2990" i="1"/>
  <c r="E2991" i="1"/>
  <c r="E2992" i="1"/>
  <c r="AJ2992" i="1" s="1"/>
  <c r="E2993" i="1"/>
  <c r="E2994" i="1"/>
  <c r="E2995" i="1"/>
  <c r="E2996" i="1"/>
  <c r="E2997" i="1"/>
  <c r="E2998" i="1"/>
  <c r="E2999" i="1"/>
  <c r="E3000" i="1"/>
  <c r="E3001" i="1"/>
  <c r="E3002" i="1"/>
  <c r="E3003" i="1"/>
  <c r="E3004" i="1"/>
  <c r="E3005" i="1"/>
  <c r="E3006" i="1"/>
  <c r="E3007" i="1"/>
  <c r="E3008" i="1"/>
  <c r="E3009" i="1"/>
  <c r="E3010" i="1"/>
  <c r="E3011" i="1"/>
  <c r="E3012" i="1"/>
  <c r="E3013" i="1"/>
  <c r="E3014" i="1"/>
  <c r="E3015" i="1"/>
  <c r="E3016" i="1"/>
  <c r="E3017" i="1"/>
  <c r="E3018" i="1"/>
  <c r="E3020" i="1"/>
  <c r="E3021" i="1"/>
  <c r="E3022" i="1"/>
  <c r="E3023" i="1"/>
  <c r="E3024" i="1"/>
  <c r="E3025" i="1"/>
  <c r="E3026" i="1"/>
  <c r="E3027" i="1"/>
  <c r="E3028" i="1"/>
  <c r="E3029" i="1"/>
  <c r="E3030" i="1"/>
  <c r="E3031" i="1"/>
  <c r="E3032" i="1"/>
  <c r="E3033" i="1"/>
  <c r="E3034" i="1"/>
  <c r="E3035" i="1"/>
  <c r="E3036" i="1"/>
  <c r="E3037" i="1"/>
  <c r="E3038" i="1"/>
  <c r="E3039" i="1"/>
  <c r="E3040" i="1"/>
  <c r="E3041" i="1"/>
  <c r="E3042" i="1"/>
  <c r="E3043" i="1"/>
  <c r="E3044" i="1"/>
  <c r="E3045" i="1"/>
  <c r="E3046" i="1"/>
  <c r="E3047" i="1"/>
  <c r="E3048" i="1"/>
  <c r="E3049" i="1"/>
  <c r="E3050" i="1"/>
  <c r="E3051" i="1"/>
  <c r="E3052" i="1"/>
  <c r="E3053" i="1"/>
  <c r="E3054" i="1"/>
  <c r="E3055" i="1"/>
  <c r="E3056" i="1"/>
  <c r="E3057" i="1"/>
  <c r="E3058" i="1"/>
  <c r="E3059" i="1"/>
  <c r="E3061" i="1"/>
  <c r="E3062" i="1"/>
  <c r="E3063" i="1"/>
  <c r="E3064" i="1"/>
  <c r="E3065" i="1"/>
  <c r="E3066" i="1"/>
  <c r="E3067" i="1"/>
  <c r="E3068" i="1"/>
  <c r="E3069" i="1"/>
  <c r="E3070" i="1"/>
  <c r="E3071" i="1"/>
  <c r="E3072" i="1"/>
  <c r="E3073" i="1"/>
  <c r="E3074" i="1"/>
  <c r="E3075" i="1"/>
  <c r="E3076" i="1"/>
  <c r="E3077" i="1"/>
  <c r="E3078" i="1"/>
  <c r="E3080" i="1"/>
  <c r="E3081" i="1"/>
  <c r="E3082" i="1"/>
  <c r="E3083" i="1"/>
  <c r="E3084" i="1"/>
  <c r="E3085" i="1"/>
  <c r="E3086" i="1"/>
  <c r="E3087" i="1"/>
  <c r="E3088" i="1"/>
  <c r="E3089" i="1"/>
  <c r="E3090" i="1"/>
  <c r="E3091" i="1"/>
  <c r="E3092" i="1"/>
  <c r="E3093" i="1"/>
  <c r="E3094" i="1"/>
  <c r="E3095" i="1"/>
  <c r="E3096" i="1"/>
  <c r="E3097" i="1"/>
  <c r="E3098" i="1"/>
  <c r="E3099" i="1"/>
  <c r="E3100" i="1"/>
  <c r="E3101" i="1"/>
  <c r="E3102" i="1"/>
  <c r="E3103" i="1"/>
  <c r="E3104" i="1"/>
  <c r="E3105" i="1"/>
  <c r="E3106" i="1"/>
  <c r="E3107" i="1"/>
  <c r="E3109" i="1"/>
  <c r="E3111" i="1"/>
  <c r="E3112" i="1"/>
  <c r="E3113" i="1"/>
  <c r="E3114" i="1"/>
  <c r="E3115" i="1"/>
  <c r="E3116" i="1"/>
  <c r="E3117" i="1"/>
  <c r="E3118" i="1"/>
  <c r="E3119" i="1"/>
  <c r="E3121" i="1"/>
  <c r="E3122" i="1"/>
  <c r="E3123" i="1"/>
  <c r="E3124" i="1"/>
  <c r="E3125" i="1"/>
  <c r="E3126" i="1"/>
  <c r="E3127" i="1"/>
  <c r="E3128" i="1"/>
  <c r="E3131" i="1"/>
  <c r="E3132" i="1"/>
  <c r="E3133" i="1"/>
  <c r="E3135" i="1"/>
  <c r="E3136" i="1"/>
  <c r="E3137" i="1"/>
  <c r="E3138" i="1"/>
  <c r="AJ3140" i="1"/>
  <c r="E3141" i="1"/>
  <c r="E3142" i="1"/>
  <c r="E3143" i="1"/>
  <c r="E3144" i="1"/>
  <c r="E3145" i="1"/>
  <c r="E3146" i="1"/>
  <c r="E3147" i="1"/>
  <c r="E3148" i="1"/>
  <c r="E3149" i="1"/>
  <c r="E3150" i="1"/>
  <c r="E3151" i="1"/>
  <c r="E3152" i="1"/>
  <c r="E3153" i="1"/>
  <c r="E3154" i="1"/>
  <c r="E3155" i="1"/>
  <c r="E3156" i="1"/>
  <c r="E3157" i="1"/>
  <c r="E3158" i="1"/>
  <c r="R3132" i="1" l="1"/>
  <c r="Q3054" i="1"/>
  <c r="R2910" i="1"/>
  <c r="Q2862" i="1"/>
  <c r="R2782" i="1"/>
  <c r="R2742" i="1"/>
  <c r="Q2730" i="1"/>
  <c r="R3120" i="1"/>
  <c r="R3045" i="1"/>
  <c r="Q3033" i="1"/>
  <c r="R3013" i="1"/>
  <c r="R2957" i="1"/>
  <c r="R2933" i="1"/>
  <c r="Q2897" i="1"/>
  <c r="Q2797" i="1"/>
  <c r="Q2753" i="1"/>
  <c r="Q2749" i="1"/>
  <c r="Q2685" i="1"/>
  <c r="R2657" i="1"/>
  <c r="R2633" i="1"/>
  <c r="R2621" i="1"/>
  <c r="R3117" i="1"/>
  <c r="Q3150" i="1"/>
  <c r="R3139" i="1"/>
  <c r="R3138" i="1"/>
  <c r="R3134" i="1"/>
  <c r="Q3130" i="1"/>
  <c r="Q3119" i="1"/>
  <c r="Q3111" i="1"/>
  <c r="R3068" i="1"/>
  <c r="R3060" i="1"/>
  <c r="Q3012" i="1"/>
  <c r="R2928" i="1"/>
  <c r="Q2736" i="1"/>
  <c r="R2704" i="1"/>
  <c r="R2672" i="1"/>
  <c r="R2664" i="1"/>
  <c r="R2648" i="1"/>
  <c r="Q2612" i="1"/>
  <c r="Q3154" i="1"/>
  <c r="Q3152" i="1"/>
  <c r="R3122" i="1"/>
  <c r="Q3118" i="1"/>
  <c r="Q3110" i="1"/>
  <c r="R3095" i="1"/>
  <c r="Q3079" i="1"/>
  <c r="Q3023" i="1"/>
  <c r="Q3019" i="1"/>
  <c r="Q2979" i="1"/>
  <c r="Q2943" i="1"/>
  <c r="R2827" i="1"/>
  <c r="R2787" i="1"/>
  <c r="Q2783" i="1"/>
  <c r="Q2739" i="1"/>
  <c r="R2671" i="1"/>
  <c r="Q2667" i="1"/>
  <c r="R2611" i="1"/>
  <c r="R3157" i="1"/>
  <c r="Q3157" i="1"/>
  <c r="R3127" i="1"/>
  <c r="Q3127" i="1"/>
  <c r="R3123" i="1"/>
  <c r="Q3123" i="1"/>
  <c r="R3100" i="1"/>
  <c r="Q3100" i="1"/>
  <c r="R3084" i="1"/>
  <c r="Q3084" i="1"/>
  <c r="R3064" i="1"/>
  <c r="Q3064" i="1"/>
  <c r="R3144" i="1"/>
  <c r="Q3144" i="1"/>
  <c r="R3151" i="1"/>
  <c r="Q3151" i="1"/>
  <c r="R3143" i="1"/>
  <c r="Q3143" i="1"/>
  <c r="R3140" i="1"/>
  <c r="Q3140" i="1"/>
  <c r="R3136" i="1"/>
  <c r="Q3136" i="1"/>
  <c r="Q3132" i="1"/>
  <c r="R3121" i="1"/>
  <c r="Q3121" i="1"/>
  <c r="R3109" i="1"/>
  <c r="Q3109" i="1"/>
  <c r="R3102" i="1"/>
  <c r="Q3102" i="1"/>
  <c r="R3094" i="1"/>
  <c r="Q3094" i="1"/>
  <c r="Q3086" i="1"/>
  <c r="R3086" i="1"/>
  <c r="R3078" i="1"/>
  <c r="Q3078" i="1"/>
  <c r="Q3070" i="1"/>
  <c r="R3070" i="1"/>
  <c r="R3062" i="1"/>
  <c r="Q3062" i="1"/>
  <c r="Q3050" i="1"/>
  <c r="R3050" i="1"/>
  <c r="Q3042" i="1"/>
  <c r="R3042" i="1"/>
  <c r="Q3034" i="1"/>
  <c r="R3034" i="1"/>
  <c r="R3022" i="1"/>
  <c r="Q3022" i="1"/>
  <c r="Q3018" i="1"/>
  <c r="R3018" i="1"/>
  <c r="Q3010" i="1"/>
  <c r="R3010" i="1"/>
  <c r="Q3002" i="1"/>
  <c r="R3002" i="1"/>
  <c r="Q2994" i="1"/>
  <c r="R2994" i="1"/>
  <c r="Q2986" i="1"/>
  <c r="R2986" i="1"/>
  <c r="Q2982" i="1"/>
  <c r="R2982" i="1"/>
  <c r="Q2978" i="1"/>
  <c r="R2978" i="1"/>
  <c r="Q2974" i="1"/>
  <c r="R2974" i="1"/>
  <c r="Q2970" i="1"/>
  <c r="R2970" i="1"/>
  <c r="Q2966" i="1"/>
  <c r="R2966" i="1"/>
  <c r="Q2962" i="1"/>
  <c r="R2962" i="1"/>
  <c r="Q2958" i="1"/>
  <c r="R2958" i="1"/>
  <c r="Q2954" i="1"/>
  <c r="R2954" i="1"/>
  <c r="Q2950" i="1"/>
  <c r="R2950" i="1"/>
  <c r="Q2946" i="1"/>
  <c r="R2946" i="1"/>
  <c r="Q2942" i="1"/>
  <c r="R2942" i="1"/>
  <c r="Q2938" i="1"/>
  <c r="R2938" i="1"/>
  <c r="Q2934" i="1"/>
  <c r="R2934" i="1"/>
  <c r="Q2930" i="1"/>
  <c r="R2930" i="1"/>
  <c r="Q2926" i="1"/>
  <c r="R2926" i="1"/>
  <c r="Q2922" i="1"/>
  <c r="R2922" i="1"/>
  <c r="Q2918" i="1"/>
  <c r="R2918" i="1"/>
  <c r="Q2914" i="1"/>
  <c r="R2914" i="1"/>
  <c r="Q2910" i="1"/>
  <c r="Q2906" i="1"/>
  <c r="R2906" i="1"/>
  <c r="Q2902" i="1"/>
  <c r="R2902" i="1"/>
  <c r="Q2898" i="1"/>
  <c r="R2898" i="1"/>
  <c r="Q2894" i="1"/>
  <c r="R2894" i="1"/>
  <c r="Q2890" i="1"/>
  <c r="R2890" i="1"/>
  <c r="Q2886" i="1"/>
  <c r="R2886" i="1"/>
  <c r="Q2882" i="1"/>
  <c r="R2882" i="1"/>
  <c r="Q2878" i="1"/>
  <c r="R2878" i="1"/>
  <c r="Q2874" i="1"/>
  <c r="R2874" i="1"/>
  <c r="Q2870" i="1"/>
  <c r="R2870" i="1"/>
  <c r="Q2866" i="1"/>
  <c r="R2866" i="1"/>
  <c r="Q2858" i="1"/>
  <c r="R2858" i="1"/>
  <c r="R2854" i="1"/>
  <c r="Q2854" i="1"/>
  <c r="Q2850" i="1"/>
  <c r="R2850" i="1"/>
  <c r="Q2846" i="1"/>
  <c r="R2846" i="1"/>
  <c r="Q2842" i="1"/>
  <c r="R2842" i="1"/>
  <c r="Q2838" i="1"/>
  <c r="R2838" i="1"/>
  <c r="R2834" i="1"/>
  <c r="Q2834" i="1"/>
  <c r="Q2830" i="1"/>
  <c r="R2830" i="1"/>
  <c r="R2826" i="1"/>
  <c r="Q2826" i="1"/>
  <c r="Q2822" i="1"/>
  <c r="R2822" i="1"/>
  <c r="Q2818" i="1"/>
  <c r="R2818" i="1"/>
  <c r="Q2814" i="1"/>
  <c r="R2814" i="1"/>
  <c r="Q2810" i="1"/>
  <c r="R2810" i="1"/>
  <c r="Q2806" i="1"/>
  <c r="R2806" i="1"/>
  <c r="Q2802" i="1"/>
  <c r="R2802" i="1"/>
  <c r="R2798" i="1"/>
  <c r="Q2798" i="1"/>
  <c r="Q2794" i="1"/>
  <c r="R2794" i="1"/>
  <c r="R2790" i="1"/>
  <c r="Q2790" i="1"/>
  <c r="Q2786" i="1"/>
  <c r="R2786" i="1"/>
  <c r="Q2782" i="1"/>
  <c r="Q2778" i="1"/>
  <c r="R2778" i="1"/>
  <c r="Q2774" i="1"/>
  <c r="R2774" i="1"/>
  <c r="R2770" i="1"/>
  <c r="Q2770" i="1"/>
  <c r="Q2766" i="1"/>
  <c r="R2766" i="1"/>
  <c r="R2762" i="1"/>
  <c r="Q2762" i="1"/>
  <c r="Q2758" i="1"/>
  <c r="R2758" i="1"/>
  <c r="Q2754" i="1"/>
  <c r="R2754" i="1"/>
  <c r="Q2750" i="1"/>
  <c r="R2750" i="1"/>
  <c r="Q2746" i="1"/>
  <c r="R2746" i="1"/>
  <c r="Q2742" i="1"/>
  <c r="Q2738" i="1"/>
  <c r="R2738" i="1"/>
  <c r="R2734" i="1"/>
  <c r="Q2734" i="1"/>
  <c r="R2726" i="1"/>
  <c r="Q2726" i="1"/>
  <c r="Q2722" i="1"/>
  <c r="R2722" i="1"/>
  <c r="Q2718" i="1"/>
  <c r="R2718" i="1"/>
  <c r="Q2714" i="1"/>
  <c r="R2714" i="1"/>
  <c r="Q2710" i="1"/>
  <c r="R2710" i="1"/>
  <c r="Q2706" i="1"/>
  <c r="R2706" i="1"/>
  <c r="Q2702" i="1"/>
  <c r="R2702" i="1"/>
  <c r="Q2698" i="1"/>
  <c r="R2698" i="1"/>
  <c r="Q2694" i="1"/>
  <c r="R2694" i="1"/>
  <c r="Q2690" i="1"/>
  <c r="R2690" i="1"/>
  <c r="Q2686" i="1"/>
  <c r="R2686" i="1"/>
  <c r="Q2682" i="1"/>
  <c r="R2682" i="1"/>
  <c r="Q2678" i="1"/>
  <c r="R2678" i="1"/>
  <c r="Q2674" i="1"/>
  <c r="R2674" i="1"/>
  <c r="Q2670" i="1"/>
  <c r="R2670" i="1"/>
  <c r="Q2666" i="1"/>
  <c r="R2666" i="1"/>
  <c r="Q2662" i="1"/>
  <c r="R2662" i="1"/>
  <c r="Q2658" i="1"/>
  <c r="R2658" i="1"/>
  <c r="Q2654" i="1"/>
  <c r="R2654" i="1"/>
  <c r="Q2650" i="1"/>
  <c r="R2650" i="1"/>
  <c r="Q2646" i="1"/>
  <c r="R2646" i="1"/>
  <c r="Q2642" i="1"/>
  <c r="R2642" i="1"/>
  <c r="Q2638" i="1"/>
  <c r="R2638" i="1"/>
  <c r="Q2634" i="1"/>
  <c r="R2634" i="1"/>
  <c r="Q2630" i="1"/>
  <c r="R2630" i="1"/>
  <c r="Q2626" i="1"/>
  <c r="R2626" i="1"/>
  <c r="Q2622" i="1"/>
  <c r="R2622" i="1"/>
  <c r="Q2618" i="1"/>
  <c r="R2618" i="1"/>
  <c r="Q2614" i="1"/>
  <c r="R2614" i="1"/>
  <c r="Q2610" i="1"/>
  <c r="R2610" i="1"/>
  <c r="R3141" i="1"/>
  <c r="Q3141" i="1"/>
  <c r="R3104" i="1"/>
  <c r="Q3104" i="1"/>
  <c r="R3088" i="1"/>
  <c r="Q3088" i="1"/>
  <c r="R3072" i="1"/>
  <c r="Q3072" i="1"/>
  <c r="Q3060" i="1"/>
  <c r="R3137" i="1"/>
  <c r="Q3137" i="1"/>
  <c r="R3155" i="1"/>
  <c r="Q3155" i="1"/>
  <c r="R3147" i="1"/>
  <c r="Q3147" i="1"/>
  <c r="R3125" i="1"/>
  <c r="Q3125" i="1"/>
  <c r="R3113" i="1"/>
  <c r="Q3113" i="1"/>
  <c r="R3105" i="1"/>
  <c r="Q3105" i="1"/>
  <c r="R3098" i="1"/>
  <c r="Q3098" i="1"/>
  <c r="Q3090" i="1"/>
  <c r="R3090" i="1"/>
  <c r="Q3082" i="1"/>
  <c r="R3082" i="1"/>
  <c r="R3074" i="1"/>
  <c r="Q3074" i="1"/>
  <c r="R3066" i="1"/>
  <c r="Q3066" i="1"/>
  <c r="Q3058" i="1"/>
  <c r="R3058" i="1"/>
  <c r="R3054" i="1"/>
  <c r="R3046" i="1"/>
  <c r="Q3046" i="1"/>
  <c r="R3038" i="1"/>
  <c r="Q3038" i="1"/>
  <c r="R3030" i="1"/>
  <c r="Q3030" i="1"/>
  <c r="Q3026" i="1"/>
  <c r="R3026" i="1"/>
  <c r="R3014" i="1"/>
  <c r="Q3014" i="1"/>
  <c r="R3006" i="1"/>
  <c r="Q3006" i="1"/>
  <c r="R2998" i="1"/>
  <c r="Q2998" i="1"/>
  <c r="R2990" i="1"/>
  <c r="Q2990" i="1"/>
  <c r="Q3158" i="1"/>
  <c r="R3158" i="1"/>
  <c r="R3146" i="1"/>
  <c r="Q3146" i="1"/>
  <c r="R3142" i="1"/>
  <c r="Q3142" i="1"/>
  <c r="Q3139" i="1"/>
  <c r="R3135" i="1"/>
  <c r="Q3135" i="1"/>
  <c r="Q3131" i="1"/>
  <c r="R3131" i="1"/>
  <c r="R3128" i="1"/>
  <c r="Q3128" i="1"/>
  <c r="Q3124" i="1"/>
  <c r="R3124" i="1"/>
  <c r="R3116" i="1"/>
  <c r="Q3116" i="1"/>
  <c r="R3112" i="1"/>
  <c r="Q3112" i="1"/>
  <c r="Q3108" i="1"/>
  <c r="R3108" i="1"/>
  <c r="Q3101" i="1"/>
  <c r="R3101" i="1"/>
  <c r="R3097" i="1"/>
  <c r="Q3097" i="1"/>
  <c r="Q3093" i="1"/>
  <c r="R3093" i="1"/>
  <c r="R3089" i="1"/>
  <c r="Q3089" i="1"/>
  <c r="R3085" i="1"/>
  <c r="Q3085" i="1"/>
  <c r="Q3081" i="1"/>
  <c r="R3081" i="1"/>
  <c r="Q3077" i="1"/>
  <c r="R3077" i="1"/>
  <c r="R3073" i="1"/>
  <c r="Q3073" i="1"/>
  <c r="R3069" i="1"/>
  <c r="Q3069" i="1"/>
  <c r="Q3065" i="1"/>
  <c r="R3065" i="1"/>
  <c r="Q3061" i="1"/>
  <c r="R3061" i="1"/>
  <c r="R3057" i="1"/>
  <c r="Q3057" i="1"/>
  <c r="R3053" i="1"/>
  <c r="Q3053" i="1"/>
  <c r="Q3049" i="1"/>
  <c r="R3049" i="1"/>
  <c r="Q3045" i="1"/>
  <c r="Q3041" i="1"/>
  <c r="R3041" i="1"/>
  <c r="Q3037" i="1"/>
  <c r="R3037" i="1"/>
  <c r="Q3029" i="1"/>
  <c r="R3029" i="1"/>
  <c r="Q3025" i="1"/>
  <c r="R3025" i="1"/>
  <c r="Q3021" i="1"/>
  <c r="R3021" i="1"/>
  <c r="Q3017" i="1"/>
  <c r="R3017" i="1"/>
  <c r="Q3013" i="1"/>
  <c r="Q3009" i="1"/>
  <c r="R3009" i="1"/>
  <c r="Q3005" i="1"/>
  <c r="R3005" i="1"/>
  <c r="Q3001" i="1"/>
  <c r="R3001" i="1"/>
  <c r="Q2997" i="1"/>
  <c r="R2997" i="1"/>
  <c r="Q2993" i="1"/>
  <c r="R2993" i="1"/>
  <c r="Q2989" i="1"/>
  <c r="R2989" i="1"/>
  <c r="Q2985" i="1"/>
  <c r="R2985" i="1"/>
  <c r="Q2981" i="1"/>
  <c r="R2981" i="1"/>
  <c r="Q2977" i="1"/>
  <c r="R2977" i="1"/>
  <c r="Q2973" i="1"/>
  <c r="R2973" i="1"/>
  <c r="Q2969" i="1"/>
  <c r="R2969" i="1"/>
  <c r="Q2965" i="1"/>
  <c r="R2965" i="1"/>
  <c r="Q2961" i="1"/>
  <c r="R2961" i="1"/>
  <c r="Q2953" i="1"/>
  <c r="R2953" i="1"/>
  <c r="Q2949" i="1"/>
  <c r="R2949" i="1"/>
  <c r="Q2945" i="1"/>
  <c r="R2945" i="1"/>
  <c r="Q2941" i="1"/>
  <c r="R2941" i="1"/>
  <c r="Q2937" i="1"/>
  <c r="R2937" i="1"/>
  <c r="Q2933" i="1"/>
  <c r="Q2929" i="1"/>
  <c r="R2929" i="1"/>
  <c r="Q2925" i="1"/>
  <c r="R2925" i="1"/>
  <c r="Q2921" i="1"/>
  <c r="R2921" i="1"/>
  <c r="Q2917" i="1"/>
  <c r="R2917" i="1"/>
  <c r="Q2913" i="1"/>
  <c r="R2913" i="1"/>
  <c r="Q2909" i="1"/>
  <c r="R2909" i="1"/>
  <c r="Q2905" i="1"/>
  <c r="R2905" i="1"/>
  <c r="Q2901" i="1"/>
  <c r="R2901" i="1"/>
  <c r="Q2893" i="1"/>
  <c r="R2893" i="1"/>
  <c r="Q2889" i="1"/>
  <c r="R2889" i="1"/>
  <c r="Q2885" i="1"/>
  <c r="R2885" i="1"/>
  <c r="Q2881" i="1"/>
  <c r="R2881" i="1"/>
  <c r="R2877" i="1"/>
  <c r="Q2877" i="1"/>
  <c r="R2873" i="1"/>
  <c r="Q2873" i="1"/>
  <c r="R2869" i="1"/>
  <c r="Q2869" i="1"/>
  <c r="R2865" i="1"/>
  <c r="Q2865" i="1"/>
  <c r="R2861" i="1"/>
  <c r="Q2861" i="1"/>
  <c r="R2857" i="1"/>
  <c r="Q2857" i="1"/>
  <c r="R2853" i="1"/>
  <c r="Q2853" i="1"/>
  <c r="R2849" i="1"/>
  <c r="Q2849" i="1"/>
  <c r="R2845" i="1"/>
  <c r="Q2845" i="1"/>
  <c r="R2841" i="1"/>
  <c r="Q2841" i="1"/>
  <c r="R2837" i="1"/>
  <c r="Q2837" i="1"/>
  <c r="R2833" i="1"/>
  <c r="Q2833" i="1"/>
  <c r="R2829" i="1"/>
  <c r="Q2829" i="1"/>
  <c r="R2825" i="1"/>
  <c r="Q2825" i="1"/>
  <c r="R2821" i="1"/>
  <c r="Q2821" i="1"/>
  <c r="R2817" i="1"/>
  <c r="Q2817" i="1"/>
  <c r="R2813" i="1"/>
  <c r="Q2813" i="1"/>
  <c r="R2809" i="1"/>
  <c r="Q2809" i="1"/>
  <c r="R2805" i="1"/>
  <c r="Q2805" i="1"/>
  <c r="R2801" i="1"/>
  <c r="Q2801" i="1"/>
  <c r="R2797" i="1"/>
  <c r="R2793" i="1"/>
  <c r="Q2793" i="1"/>
  <c r="R2789" i="1"/>
  <c r="Q2789" i="1"/>
  <c r="R2785" i="1"/>
  <c r="Q2785" i="1"/>
  <c r="R2781" i="1"/>
  <c r="Q2781" i="1"/>
  <c r="R2777" i="1"/>
  <c r="Q2777" i="1"/>
  <c r="R2773" i="1"/>
  <c r="Q2773" i="1"/>
  <c r="R2769" i="1"/>
  <c r="Q2769" i="1"/>
  <c r="R2765" i="1"/>
  <c r="Q2765" i="1"/>
  <c r="R2761" i="1"/>
  <c r="Q2761" i="1"/>
  <c r="R2757" i="1"/>
  <c r="Q2757" i="1"/>
  <c r="R2749" i="1"/>
  <c r="R2745" i="1"/>
  <c r="Q2745" i="1"/>
  <c r="R2741" i="1"/>
  <c r="Q2741" i="1"/>
  <c r="R2737" i="1"/>
  <c r="Q2737" i="1"/>
  <c r="R2733" i="1"/>
  <c r="Q2733" i="1"/>
  <c r="R2729" i="1"/>
  <c r="Q2729" i="1"/>
  <c r="R2725" i="1"/>
  <c r="Q2725" i="1"/>
  <c r="R2721" i="1"/>
  <c r="Q2721" i="1"/>
  <c r="R2717" i="1"/>
  <c r="Q2717" i="1"/>
  <c r="R2713" i="1"/>
  <c r="Q2713" i="1"/>
  <c r="R2709" i="1"/>
  <c r="Q2709" i="1"/>
  <c r="R2705" i="1"/>
  <c r="Q2705" i="1"/>
  <c r="R2701" i="1"/>
  <c r="Q2701" i="1"/>
  <c r="R2697" i="1"/>
  <c r="Q2697" i="1"/>
  <c r="R2693" i="1"/>
  <c r="Q2693" i="1"/>
  <c r="R2689" i="1"/>
  <c r="Q2689" i="1"/>
  <c r="R2681" i="1"/>
  <c r="Q2681" i="1"/>
  <c r="R2677" i="1"/>
  <c r="Q2677" i="1"/>
  <c r="R2673" i="1"/>
  <c r="Q2673" i="1"/>
  <c r="R2669" i="1"/>
  <c r="Q2669" i="1"/>
  <c r="R2665" i="1"/>
  <c r="Q2665" i="1"/>
  <c r="R2661" i="1"/>
  <c r="Q2661" i="1"/>
  <c r="R2653" i="1"/>
  <c r="Q2653" i="1"/>
  <c r="R2649" i="1"/>
  <c r="Q2649" i="1"/>
  <c r="R2645" i="1"/>
  <c r="Q2645" i="1"/>
  <c r="R2641" i="1"/>
  <c r="Q2641" i="1"/>
  <c r="R2637" i="1"/>
  <c r="Q2637" i="1"/>
  <c r="R2629" i="1"/>
  <c r="Q2629" i="1"/>
  <c r="Q2625" i="1"/>
  <c r="R2625" i="1"/>
  <c r="Q2617" i="1"/>
  <c r="R2617" i="1"/>
  <c r="Q2613" i="1"/>
  <c r="R2613" i="1"/>
  <c r="R3149" i="1"/>
  <c r="Q3149" i="1"/>
  <c r="R3145" i="1"/>
  <c r="Q3145" i="1"/>
  <c r="R3130" i="1"/>
  <c r="R3107" i="1"/>
  <c r="Q3107" i="1"/>
  <c r="R3092" i="1"/>
  <c r="Q3092" i="1"/>
  <c r="R3076" i="1"/>
  <c r="Q3076" i="1"/>
  <c r="R3056" i="1"/>
  <c r="Q3056" i="1"/>
  <c r="R3052" i="1"/>
  <c r="Q3052" i="1"/>
  <c r="R3048" i="1"/>
  <c r="Q3048" i="1"/>
  <c r="Q3044" i="1"/>
  <c r="R3044" i="1"/>
  <c r="R3040" i="1"/>
  <c r="Q3040" i="1"/>
  <c r="Q3036" i="1"/>
  <c r="R3036" i="1"/>
  <c r="R3032" i="1"/>
  <c r="Q3032" i="1"/>
  <c r="Q3028" i="1"/>
  <c r="R3028" i="1"/>
  <c r="R3024" i="1"/>
  <c r="Q3024" i="1"/>
  <c r="Q3020" i="1"/>
  <c r="R3020" i="1"/>
  <c r="R3016" i="1"/>
  <c r="Q3016" i="1"/>
  <c r="R3008" i="1"/>
  <c r="Q3008" i="1"/>
  <c r="Q3004" i="1"/>
  <c r="R3004" i="1"/>
  <c r="R3000" i="1"/>
  <c r="Q3000" i="1"/>
  <c r="Q2996" i="1"/>
  <c r="R2996" i="1"/>
  <c r="R2992" i="1"/>
  <c r="Q2992" i="1"/>
  <c r="Q2988" i="1"/>
  <c r="R2988" i="1"/>
  <c r="Q2984" i="1"/>
  <c r="R2984" i="1"/>
  <c r="Q2980" i="1"/>
  <c r="R2980" i="1"/>
  <c r="Q2976" i="1"/>
  <c r="R2976" i="1"/>
  <c r="Q2972" i="1"/>
  <c r="R2972" i="1"/>
  <c r="Q2968" i="1"/>
  <c r="R2968" i="1"/>
  <c r="Q2964" i="1"/>
  <c r="R2964" i="1"/>
  <c r="Q2960" i="1"/>
  <c r="R2960" i="1"/>
  <c r="Q2956" i="1"/>
  <c r="R2956" i="1"/>
  <c r="Q2952" i="1"/>
  <c r="R2952" i="1"/>
  <c r="Q2948" i="1"/>
  <c r="R2948" i="1"/>
  <c r="Q2944" i="1"/>
  <c r="R2944" i="1"/>
  <c r="Q2940" i="1"/>
  <c r="R2940" i="1"/>
  <c r="Q2936" i="1"/>
  <c r="R2936" i="1"/>
  <c r="Q2932" i="1"/>
  <c r="R2932" i="1"/>
  <c r="Q2924" i="1"/>
  <c r="R2924" i="1"/>
  <c r="Q2920" i="1"/>
  <c r="R2920" i="1"/>
  <c r="Q2916" i="1"/>
  <c r="R2916" i="1"/>
  <c r="Q2912" i="1"/>
  <c r="R2912" i="1"/>
  <c r="Q2908" i="1"/>
  <c r="R2908" i="1"/>
  <c r="Q2904" i="1"/>
  <c r="R2904" i="1"/>
  <c r="Q2900" i="1"/>
  <c r="R2900" i="1"/>
  <c r="Q2896" i="1"/>
  <c r="R2896" i="1"/>
  <c r="Q2892" i="1"/>
  <c r="R2892" i="1"/>
  <c r="Q2888" i="1"/>
  <c r="R2888" i="1"/>
  <c r="Q2884" i="1"/>
  <c r="R2884" i="1"/>
  <c r="Q2880" i="1"/>
  <c r="R2880" i="1"/>
  <c r="Q2876" i="1"/>
  <c r="R2876" i="1"/>
  <c r="Q2872" i="1"/>
  <c r="R2872" i="1"/>
  <c r="Q2868" i="1"/>
  <c r="R2868" i="1"/>
  <c r="R2864" i="1"/>
  <c r="Q2864" i="1"/>
  <c r="Q2860" i="1"/>
  <c r="R2860" i="1"/>
  <c r="R2856" i="1"/>
  <c r="Q2856" i="1"/>
  <c r="Q2852" i="1"/>
  <c r="R2852" i="1"/>
  <c r="Q2848" i="1"/>
  <c r="R2848" i="1"/>
  <c r="Q2844" i="1"/>
  <c r="R2844" i="1"/>
  <c r="Q2840" i="1"/>
  <c r="R2840" i="1"/>
  <c r="R2836" i="1"/>
  <c r="Q2836" i="1"/>
  <c r="Q2832" i="1"/>
  <c r="R2832" i="1"/>
  <c r="R2828" i="1"/>
  <c r="Q2828" i="1"/>
  <c r="Q2824" i="1"/>
  <c r="R2824" i="1"/>
  <c r="Q2820" i="1"/>
  <c r="R2820" i="1"/>
  <c r="Q2816" i="1"/>
  <c r="R2816" i="1"/>
  <c r="Q2812" i="1"/>
  <c r="R2812" i="1"/>
  <c r="Q2808" i="1"/>
  <c r="R2808" i="1"/>
  <c r="Q2804" i="1"/>
  <c r="R2804" i="1"/>
  <c r="R2800" i="1"/>
  <c r="Q2800" i="1"/>
  <c r="Q2796" i="1"/>
  <c r="R2796" i="1"/>
  <c r="R2792" i="1"/>
  <c r="Q2792" i="1"/>
  <c r="Q2788" i="1"/>
  <c r="R2788" i="1"/>
  <c r="Q2784" i="1"/>
  <c r="R2784" i="1"/>
  <c r="Q2780" i="1"/>
  <c r="R2780" i="1"/>
  <c r="Q2776" i="1"/>
  <c r="R2776" i="1"/>
  <c r="R2772" i="1"/>
  <c r="Q2772" i="1"/>
  <c r="Q2768" i="1"/>
  <c r="R2768" i="1"/>
  <c r="R2764" i="1"/>
  <c r="Q2764" i="1"/>
  <c r="Q2760" i="1"/>
  <c r="R2760" i="1"/>
  <c r="Q2756" i="1"/>
  <c r="R2756" i="1"/>
  <c r="Q2752" i="1"/>
  <c r="R2752" i="1"/>
  <c r="Q2748" i="1"/>
  <c r="R2748" i="1"/>
  <c r="Q2744" i="1"/>
  <c r="R2744" i="1"/>
  <c r="Q2740" i="1"/>
  <c r="R2740" i="1"/>
  <c r="R2736" i="1"/>
  <c r="Q2732" i="1"/>
  <c r="R2732" i="1"/>
  <c r="R2728" i="1"/>
  <c r="Q2728" i="1"/>
  <c r="Q2724" i="1"/>
  <c r="R2724" i="1"/>
  <c r="Q2720" i="1"/>
  <c r="R2720" i="1"/>
  <c r="Q2716" i="1"/>
  <c r="R2716" i="1"/>
  <c r="Q2712" i="1"/>
  <c r="R2712" i="1"/>
  <c r="Q2708" i="1"/>
  <c r="R2708" i="1"/>
  <c r="Q2700" i="1"/>
  <c r="R2700" i="1"/>
  <c r="Q2696" i="1"/>
  <c r="R2696" i="1"/>
  <c r="Q2692" i="1"/>
  <c r="R2692" i="1"/>
  <c r="Q2688" i="1"/>
  <c r="R2688" i="1"/>
  <c r="Q2684" i="1"/>
  <c r="R2684" i="1"/>
  <c r="Q2680" i="1"/>
  <c r="R2680" i="1"/>
  <c r="Q2676" i="1"/>
  <c r="R2676" i="1"/>
  <c r="Q2672" i="1"/>
  <c r="Q2668" i="1"/>
  <c r="R2668" i="1"/>
  <c r="Q2664" i="1"/>
  <c r="Q2660" i="1"/>
  <c r="R2660" i="1"/>
  <c r="Q2656" i="1"/>
  <c r="R2656" i="1"/>
  <c r="Q2652" i="1"/>
  <c r="R2652" i="1"/>
  <c r="Q2644" i="1"/>
  <c r="R2644" i="1"/>
  <c r="Q2640" i="1"/>
  <c r="R2640" i="1"/>
  <c r="Q2636" i="1"/>
  <c r="R2636" i="1"/>
  <c r="Q2632" i="1"/>
  <c r="R2632" i="1"/>
  <c r="Q2628" i="1"/>
  <c r="R2628" i="1"/>
  <c r="Q2624" i="1"/>
  <c r="R2624" i="1"/>
  <c r="Q2620" i="1"/>
  <c r="R2620" i="1"/>
  <c r="Q2616" i="1"/>
  <c r="R2616" i="1"/>
  <c r="R3153" i="1"/>
  <c r="Q3153" i="1"/>
  <c r="R3115" i="1"/>
  <c r="Q3115" i="1"/>
  <c r="R3096" i="1"/>
  <c r="Q3096" i="1"/>
  <c r="R3080" i="1"/>
  <c r="Q3080" i="1"/>
  <c r="Q3156" i="1"/>
  <c r="R3156" i="1"/>
  <c r="Q3148" i="1"/>
  <c r="R3148" i="1"/>
  <c r="Q3133" i="1"/>
  <c r="R3133" i="1"/>
  <c r="R3129" i="1"/>
  <c r="Q3129" i="1"/>
  <c r="R3126" i="1"/>
  <c r="Q3126" i="1"/>
  <c r="Q3122" i="1"/>
  <c r="Q3114" i="1"/>
  <c r="R3114" i="1"/>
  <c r="Q3106" i="1"/>
  <c r="R3106" i="1"/>
  <c r="R3103" i="1"/>
  <c r="Q3103" i="1"/>
  <c r="R3099" i="1"/>
  <c r="Q3099" i="1"/>
  <c r="R3091" i="1"/>
  <c r="Q3091" i="1"/>
  <c r="Q3087" i="1"/>
  <c r="R3087" i="1"/>
  <c r="R3083" i="1"/>
  <c r="Q3083" i="1"/>
  <c r="Q3075" i="1"/>
  <c r="R3075" i="1"/>
  <c r="R3071" i="1"/>
  <c r="Q3071" i="1"/>
  <c r="Q3067" i="1"/>
  <c r="R3067" i="1"/>
  <c r="Q3063" i="1"/>
  <c r="R3063" i="1"/>
  <c r="R3059" i="1"/>
  <c r="Q3059" i="1"/>
  <c r="Q3055" i="1"/>
  <c r="R3055" i="1"/>
  <c r="R3051" i="1"/>
  <c r="Q3051" i="1"/>
  <c r="Q3047" i="1"/>
  <c r="R3047" i="1"/>
  <c r="R3043" i="1"/>
  <c r="Q3043" i="1"/>
  <c r="Q3039" i="1"/>
  <c r="R3039" i="1"/>
  <c r="R3035" i="1"/>
  <c r="Q3035" i="1"/>
  <c r="Q3031" i="1"/>
  <c r="R3031" i="1"/>
  <c r="R3027" i="1"/>
  <c r="Q3027" i="1"/>
  <c r="R3019" i="1"/>
  <c r="Q3015" i="1"/>
  <c r="R3015" i="1"/>
  <c r="R3011" i="1"/>
  <c r="Q3011" i="1"/>
  <c r="Q3007" i="1"/>
  <c r="R3007" i="1"/>
  <c r="R3003" i="1"/>
  <c r="Q3003" i="1"/>
  <c r="Q2999" i="1"/>
  <c r="R2999" i="1"/>
  <c r="R2995" i="1"/>
  <c r="Q2995" i="1"/>
  <c r="Q2991" i="1"/>
  <c r="R2991" i="1"/>
  <c r="R2987" i="1"/>
  <c r="Q2987" i="1"/>
  <c r="Q2983" i="1"/>
  <c r="R2983" i="1"/>
  <c r="R2979" i="1"/>
  <c r="Q2975" i="1"/>
  <c r="R2975" i="1"/>
  <c r="Q2971" i="1"/>
  <c r="R2971" i="1"/>
  <c r="Q2967" i="1"/>
  <c r="R2967" i="1"/>
  <c r="Q2963" i="1"/>
  <c r="R2963" i="1"/>
  <c r="Q2959" i="1"/>
  <c r="R2959" i="1"/>
  <c r="Q2955" i="1"/>
  <c r="R2955" i="1"/>
  <c r="Q2951" i="1"/>
  <c r="R2951" i="1"/>
  <c r="Q2947" i="1"/>
  <c r="R2947" i="1"/>
  <c r="Q2939" i="1"/>
  <c r="R2939" i="1"/>
  <c r="Q2935" i="1"/>
  <c r="R2935" i="1"/>
  <c r="Q2931" i="1"/>
  <c r="R2931" i="1"/>
  <c r="Q2927" i="1"/>
  <c r="R2927" i="1"/>
  <c r="Q2923" i="1"/>
  <c r="R2923" i="1"/>
  <c r="Q2919" i="1"/>
  <c r="R2919" i="1"/>
  <c r="Q2915" i="1"/>
  <c r="R2915" i="1"/>
  <c r="Q2911" i="1"/>
  <c r="R2911" i="1"/>
  <c r="Q2907" i="1"/>
  <c r="R2907" i="1"/>
  <c r="Q2903" i="1"/>
  <c r="R2903" i="1"/>
  <c r="Q2899" i="1"/>
  <c r="R2899" i="1"/>
  <c r="Q2895" i="1"/>
  <c r="R2895" i="1"/>
  <c r="Q2891" i="1"/>
  <c r="R2891" i="1"/>
  <c r="Q2887" i="1"/>
  <c r="R2887" i="1"/>
  <c r="Q2883" i="1"/>
  <c r="R2883" i="1"/>
  <c r="Q2879" i="1"/>
  <c r="R2879" i="1"/>
  <c r="Q2875" i="1"/>
  <c r="R2875" i="1"/>
  <c r="Q2871" i="1"/>
  <c r="R2871" i="1"/>
  <c r="R2867" i="1"/>
  <c r="Q2867" i="1"/>
  <c r="Q2863" i="1"/>
  <c r="R2863" i="1"/>
  <c r="R2859" i="1"/>
  <c r="Q2859" i="1"/>
  <c r="Q2855" i="1"/>
  <c r="R2855" i="1"/>
  <c r="Q2851" i="1"/>
  <c r="R2851" i="1"/>
  <c r="Q2847" i="1"/>
  <c r="R2847" i="1"/>
  <c r="Q2843" i="1"/>
  <c r="R2843" i="1"/>
  <c r="Q2839" i="1"/>
  <c r="R2839" i="1"/>
  <c r="Q2835" i="1"/>
  <c r="R2835" i="1"/>
  <c r="R2831" i="1"/>
  <c r="Q2831" i="1"/>
  <c r="Q2827" i="1"/>
  <c r="R2823" i="1"/>
  <c r="Q2823" i="1"/>
  <c r="Q2819" i="1"/>
  <c r="R2819" i="1"/>
  <c r="Q2815" i="1"/>
  <c r="R2815" i="1"/>
  <c r="Q2811" i="1"/>
  <c r="R2811" i="1"/>
  <c r="Q2807" i="1"/>
  <c r="R2807" i="1"/>
  <c r="R2803" i="1"/>
  <c r="Q2803" i="1"/>
  <c r="Q2799" i="1"/>
  <c r="R2799" i="1"/>
  <c r="R2795" i="1"/>
  <c r="Q2795" i="1"/>
  <c r="Q2791" i="1"/>
  <c r="R2791" i="1"/>
  <c r="Q2787" i="1"/>
  <c r="Q2779" i="1"/>
  <c r="R2779" i="1"/>
  <c r="Q2775" i="1"/>
  <c r="R2775" i="1"/>
  <c r="Q2771" i="1"/>
  <c r="R2771" i="1"/>
  <c r="R2767" i="1"/>
  <c r="Q2767" i="1"/>
  <c r="Q2763" i="1"/>
  <c r="R2763" i="1"/>
  <c r="R2759" i="1"/>
  <c r="Q2759" i="1"/>
  <c r="Q2755" i="1"/>
  <c r="R2755" i="1"/>
  <c r="Q2751" i="1"/>
  <c r="R2751" i="1"/>
  <c r="Q2747" i="1"/>
  <c r="R2747" i="1"/>
  <c r="Q2743" i="1"/>
  <c r="R2743" i="1"/>
  <c r="Q2735" i="1"/>
  <c r="R2735" i="1"/>
  <c r="R2731" i="1"/>
  <c r="Q2731" i="1"/>
  <c r="Q2727" i="1"/>
  <c r="R2727" i="1"/>
  <c r="Q2723" i="1"/>
  <c r="R2723" i="1"/>
  <c r="Q2719" i="1"/>
  <c r="R2719" i="1"/>
  <c r="Q2715" i="1"/>
  <c r="R2715" i="1"/>
  <c r="R2711" i="1"/>
  <c r="Q2711" i="1"/>
  <c r="R2707" i="1"/>
  <c r="Q2707" i="1"/>
  <c r="R2703" i="1"/>
  <c r="Q2703" i="1"/>
  <c r="R2699" i="1"/>
  <c r="Q2699" i="1"/>
  <c r="R2695" i="1"/>
  <c r="Q2695" i="1"/>
  <c r="R2691" i="1"/>
  <c r="Q2691" i="1"/>
  <c r="R2687" i="1"/>
  <c r="Q2687" i="1"/>
  <c r="R2683" i="1"/>
  <c r="Q2683" i="1"/>
  <c r="R2679" i="1"/>
  <c r="Q2679" i="1"/>
  <c r="R2675" i="1"/>
  <c r="Q2675" i="1"/>
  <c r="R2663" i="1"/>
  <c r="Q2663" i="1"/>
  <c r="R2659" i="1"/>
  <c r="Q2659" i="1"/>
  <c r="R2655" i="1"/>
  <c r="Q2655" i="1"/>
  <c r="R2651" i="1"/>
  <c r="Q2651" i="1"/>
  <c r="R2647" i="1"/>
  <c r="Q2647" i="1"/>
  <c r="R2643" i="1"/>
  <c r="Q2643" i="1"/>
  <c r="R2639" i="1"/>
  <c r="Q2639" i="1"/>
  <c r="R2635" i="1"/>
  <c r="Q2635" i="1"/>
  <c r="R2631" i="1"/>
  <c r="Q2631" i="1"/>
  <c r="R2627" i="1"/>
  <c r="Q2627" i="1"/>
  <c r="Q2623" i="1"/>
  <c r="R2623" i="1"/>
  <c r="Q2619" i="1"/>
  <c r="R2619" i="1"/>
  <c r="Q2615" i="1"/>
  <c r="R2615" i="1"/>
  <c r="O3155" i="1"/>
  <c r="O3143" i="1"/>
  <c r="O3121" i="1"/>
  <c r="O3109" i="1"/>
  <c r="O3098" i="1"/>
  <c r="O3078" i="1"/>
  <c r="O3066" i="1"/>
  <c r="O3038" i="1"/>
  <c r="O3026" i="1"/>
  <c r="O3014" i="1"/>
  <c r="O2994" i="1"/>
  <c r="O2986" i="1"/>
  <c r="O2970" i="1"/>
  <c r="O2958" i="1"/>
  <c r="O2954" i="1"/>
  <c r="O2942" i="1"/>
  <c r="O2930" i="1"/>
  <c r="O2918" i="1"/>
  <c r="O2902" i="1"/>
  <c r="O2894" i="1"/>
  <c r="O2882" i="1"/>
  <c r="O2870" i="1"/>
  <c r="O2858" i="1"/>
  <c r="O2846" i="1"/>
  <c r="O2834" i="1"/>
  <c r="O2822" i="1"/>
  <c r="O2810" i="1"/>
  <c r="O2798" i="1"/>
  <c r="O2790" i="1"/>
  <c r="O2774" i="1"/>
  <c r="O2758" i="1"/>
  <c r="O2746" i="1"/>
  <c r="O2734" i="1"/>
  <c r="O2726" i="1"/>
  <c r="O2714" i="1"/>
  <c r="O2702" i="1"/>
  <c r="O2686" i="1"/>
  <c r="O2618" i="1"/>
  <c r="O3158" i="1"/>
  <c r="O3154" i="1"/>
  <c r="O3150" i="1"/>
  <c r="O3146" i="1"/>
  <c r="O3142" i="1"/>
  <c r="O3139" i="1"/>
  <c r="O3135" i="1"/>
  <c r="O3131" i="1"/>
  <c r="O3128" i="1"/>
  <c r="O3120" i="1"/>
  <c r="O3116" i="1"/>
  <c r="O3112" i="1"/>
  <c r="O3108" i="1"/>
  <c r="O3101" i="1"/>
  <c r="O3093" i="1"/>
  <c r="O3085" i="1"/>
  <c r="O3081" i="1"/>
  <c r="O3077" i="1"/>
  <c r="O3073" i="1"/>
  <c r="O3069" i="1"/>
  <c r="O3065" i="1"/>
  <c r="O3061" i="1"/>
  <c r="O3057" i="1"/>
  <c r="O3053" i="1"/>
  <c r="O3049" i="1"/>
  <c r="O3045" i="1"/>
  <c r="O3033" i="1"/>
  <c r="O3029" i="1"/>
  <c r="O3025" i="1"/>
  <c r="O3021" i="1"/>
  <c r="O3017" i="1"/>
  <c r="O3009" i="1"/>
  <c r="O2997" i="1"/>
  <c r="O2993" i="1"/>
  <c r="O2989" i="1"/>
  <c r="O2985" i="1"/>
  <c r="O2981" i="1"/>
  <c r="O2977" i="1"/>
  <c r="O2973" i="1"/>
  <c r="O2969" i="1"/>
  <c r="O2965" i="1"/>
  <c r="O2961" i="1"/>
  <c r="O2953" i="1"/>
  <c r="O2945" i="1"/>
  <c r="O2941" i="1"/>
  <c r="O2937" i="1"/>
  <c r="O2933" i="1"/>
  <c r="O2929" i="1"/>
  <c r="O2925" i="1"/>
  <c r="O2921" i="1"/>
  <c r="O2917" i="1"/>
  <c r="O2909" i="1"/>
  <c r="O2905" i="1"/>
  <c r="O2901" i="1"/>
  <c r="O2893" i="1"/>
  <c r="O2889" i="1"/>
  <c r="O2885" i="1"/>
  <c r="O2881" i="1"/>
  <c r="O2877" i="1"/>
  <c r="O2873" i="1"/>
  <c r="O2869" i="1"/>
  <c r="O2865" i="1"/>
  <c r="O2861" i="1"/>
  <c r="O2857" i="1"/>
  <c r="O2853" i="1"/>
  <c r="O2845" i="1"/>
  <c r="O2841" i="1"/>
  <c r="O2837" i="1"/>
  <c r="O2833" i="1"/>
  <c r="O2829" i="1"/>
  <c r="O2825" i="1"/>
  <c r="O2821" i="1"/>
  <c r="O2817" i="1"/>
  <c r="O2813" i="1"/>
  <c r="O2809" i="1"/>
  <c r="O2805" i="1"/>
  <c r="O2801" i="1"/>
  <c r="O2797" i="1"/>
  <c r="O2793" i="1"/>
  <c r="O2789" i="1"/>
  <c r="O2785" i="1"/>
  <c r="O2781" i="1"/>
  <c r="O2777" i="1"/>
  <c r="O2773" i="1"/>
  <c r="O2765" i="1"/>
  <c r="O2761" i="1"/>
  <c r="O2757" i="1"/>
  <c r="O2749" i="1"/>
  <c r="O2745" i="1"/>
  <c r="O2741" i="1"/>
  <c r="O2737" i="1"/>
  <c r="O2733" i="1"/>
  <c r="O2729" i="1"/>
  <c r="O2725" i="1"/>
  <c r="O2721" i="1"/>
  <c r="O2717" i="1"/>
  <c r="O2713" i="1"/>
  <c r="O2705" i="1"/>
  <c r="O2701" i="1"/>
  <c r="O2697" i="1"/>
  <c r="O2693" i="1"/>
  <c r="O2689" i="1"/>
  <c r="O2681" i="1"/>
  <c r="O2677" i="1"/>
  <c r="O2673" i="1"/>
  <c r="O2669" i="1"/>
  <c r="O2665" i="1"/>
  <c r="O2661" i="1"/>
  <c r="O2649" i="1"/>
  <c r="O2645" i="1"/>
  <c r="O2641" i="1"/>
  <c r="O2637" i="1"/>
  <c r="O2633" i="1"/>
  <c r="O2629" i="1"/>
  <c r="O2625" i="1"/>
  <c r="O2617" i="1"/>
  <c r="O2609" i="1"/>
  <c r="U2609" i="1" s="1"/>
  <c r="O3151" i="1"/>
  <c r="O3125" i="1"/>
  <c r="O3113" i="1"/>
  <c r="O3102" i="1"/>
  <c r="O3086" i="1"/>
  <c r="O3074" i="1"/>
  <c r="O3062" i="1"/>
  <c r="O3050" i="1"/>
  <c r="O3042" i="1"/>
  <c r="O3030" i="1"/>
  <c r="O3018" i="1"/>
  <c r="O3010" i="1"/>
  <c r="O2998" i="1"/>
  <c r="O2982" i="1"/>
  <c r="O2974" i="1"/>
  <c r="O2962" i="1"/>
  <c r="O2950" i="1"/>
  <c r="O2938" i="1"/>
  <c r="O2914" i="1"/>
  <c r="O2906" i="1"/>
  <c r="O2898" i="1"/>
  <c r="O2886" i="1"/>
  <c r="O2874" i="1"/>
  <c r="O2854" i="1"/>
  <c r="O2842" i="1"/>
  <c r="O2830" i="1"/>
  <c r="O2818" i="1"/>
  <c r="O2806" i="1"/>
  <c r="O2794" i="1"/>
  <c r="O2778" i="1"/>
  <c r="O2766" i="1"/>
  <c r="O2754" i="1"/>
  <c r="O2718" i="1"/>
  <c r="O2710" i="1"/>
  <c r="O2698" i="1"/>
  <c r="O2690" i="1"/>
  <c r="O2678" i="1"/>
  <c r="O2670" i="1"/>
  <c r="O2662" i="1"/>
  <c r="O2646" i="1"/>
  <c r="O2638" i="1"/>
  <c r="O2630" i="1"/>
  <c r="O2610" i="1"/>
  <c r="O3157" i="1"/>
  <c r="O3153" i="1"/>
  <c r="O3149" i="1"/>
  <c r="O3145" i="1"/>
  <c r="O3141" i="1"/>
  <c r="O3138" i="1"/>
  <c r="O3134" i="1"/>
  <c r="O3130" i="1"/>
  <c r="O3127" i="1"/>
  <c r="O3115" i="1"/>
  <c r="O3111" i="1"/>
  <c r="O3107" i="1"/>
  <c r="O3104" i="1"/>
  <c r="O3100" i="1"/>
  <c r="O3096" i="1"/>
  <c r="O3092" i="1"/>
  <c r="O3088" i="1"/>
  <c r="O3084" i="1"/>
  <c r="O3076" i="1"/>
  <c r="O3072" i="1"/>
  <c r="O3068" i="1"/>
  <c r="O3064" i="1"/>
  <c r="O3060" i="1"/>
  <c r="O3056" i="1"/>
  <c r="O3052" i="1"/>
  <c r="O3048" i="1"/>
  <c r="O3044" i="1"/>
  <c r="O3032" i="1"/>
  <c r="O3028" i="1"/>
  <c r="O3020" i="1"/>
  <c r="O3016" i="1"/>
  <c r="O3012" i="1"/>
  <c r="O3008" i="1"/>
  <c r="O3000" i="1"/>
  <c r="O2996" i="1"/>
  <c r="O2992" i="1"/>
  <c r="O2988" i="1"/>
  <c r="O2984" i="1"/>
  <c r="O2980" i="1"/>
  <c r="O2976" i="1"/>
  <c r="O2972" i="1"/>
  <c r="O2968" i="1"/>
  <c r="O2964" i="1"/>
  <c r="O2960" i="1"/>
  <c r="O2952" i="1"/>
  <c r="O2948" i="1"/>
  <c r="O2940" i="1"/>
  <c r="O2936" i="1"/>
  <c r="O2932" i="1"/>
  <c r="O2924" i="1"/>
  <c r="O2920" i="1"/>
  <c r="O2916" i="1"/>
  <c r="O2912" i="1"/>
  <c r="O2908" i="1"/>
  <c r="O2904" i="1"/>
  <c r="O2900" i="1"/>
  <c r="O2896" i="1"/>
  <c r="O2892" i="1"/>
  <c r="O2888" i="1"/>
  <c r="O2884" i="1"/>
  <c r="O2876" i="1"/>
  <c r="O2872" i="1"/>
  <c r="O2868" i="1"/>
  <c r="O2864" i="1"/>
  <c r="O2860" i="1"/>
  <c r="O2856" i="1"/>
  <c r="O2852" i="1"/>
  <c r="O2848" i="1"/>
  <c r="O2844" i="1"/>
  <c r="O2840" i="1"/>
  <c r="O2836" i="1"/>
  <c r="O2832" i="1"/>
  <c r="O2828" i="1"/>
  <c r="O2824" i="1"/>
  <c r="O2820" i="1"/>
  <c r="O2816" i="1"/>
  <c r="O2812" i="1"/>
  <c r="O2808" i="1"/>
  <c r="O2800" i="1"/>
  <c r="O2796" i="1"/>
  <c r="O2792" i="1"/>
  <c r="O2788" i="1"/>
  <c r="O2784" i="1"/>
  <c r="O2780" i="1"/>
  <c r="O2776" i="1"/>
  <c r="O2764" i="1"/>
  <c r="O2760" i="1"/>
  <c r="O2756" i="1"/>
  <c r="O2748" i="1"/>
  <c r="O2744" i="1"/>
  <c r="O2740" i="1"/>
  <c r="O2736" i="1"/>
  <c r="O2732" i="1"/>
  <c r="O2728" i="1"/>
  <c r="O2724" i="1"/>
  <c r="O2720" i="1"/>
  <c r="O2716" i="1"/>
  <c r="O2712" i="1"/>
  <c r="O2708" i="1"/>
  <c r="O2704" i="1"/>
  <c r="O2700" i="1"/>
  <c r="O2696" i="1"/>
  <c r="O2692" i="1"/>
  <c r="O2688" i="1"/>
  <c r="O2684" i="1"/>
  <c r="O2680" i="1"/>
  <c r="O2676" i="1"/>
  <c r="O2668" i="1"/>
  <c r="O2664" i="1"/>
  <c r="O2660" i="1"/>
  <c r="O2644" i="1"/>
  <c r="O2640" i="1"/>
  <c r="O2636" i="1"/>
  <c r="O2632" i="1"/>
  <c r="O2628" i="1"/>
  <c r="O2624" i="1"/>
  <c r="O2616" i="1"/>
  <c r="O2612" i="1"/>
  <c r="O3147" i="1"/>
  <c r="O3136" i="1"/>
  <c r="O3105" i="1"/>
  <c r="O3094" i="1"/>
  <c r="O3070" i="1"/>
  <c r="O3058" i="1"/>
  <c r="O3046" i="1"/>
  <c r="O3034" i="1"/>
  <c r="O3022" i="1"/>
  <c r="O3006" i="1"/>
  <c r="O2990" i="1"/>
  <c r="O2978" i="1"/>
  <c r="O2966" i="1"/>
  <c r="O2946" i="1"/>
  <c r="O2934" i="1"/>
  <c r="O2922" i="1"/>
  <c r="O2910" i="1"/>
  <c r="O2878" i="1"/>
  <c r="O2866" i="1"/>
  <c r="O2850" i="1"/>
  <c r="O2838" i="1"/>
  <c r="O2826" i="1"/>
  <c r="O2814" i="1"/>
  <c r="O2802" i="1"/>
  <c r="O2786" i="1"/>
  <c r="O2762" i="1"/>
  <c r="O2750" i="1"/>
  <c r="O2738" i="1"/>
  <c r="O2722" i="1"/>
  <c r="O2706" i="1"/>
  <c r="O2694" i="1"/>
  <c r="O2682" i="1"/>
  <c r="O2674" i="1"/>
  <c r="O2666" i="1"/>
  <c r="O2658" i="1"/>
  <c r="O2650" i="1"/>
  <c r="O2642" i="1"/>
  <c r="O2634" i="1"/>
  <c r="O2626" i="1"/>
  <c r="O2614" i="1"/>
  <c r="O3156" i="1"/>
  <c r="O3152" i="1"/>
  <c r="O3144" i="1"/>
  <c r="O3137" i="1"/>
  <c r="O3133" i="1"/>
  <c r="O3129" i="1"/>
  <c r="O3126" i="1"/>
  <c r="O3106" i="1"/>
  <c r="O3103" i="1"/>
  <c r="O3099" i="1"/>
  <c r="O3091" i="1"/>
  <c r="O3087" i="1"/>
  <c r="O3083" i="1"/>
  <c r="O3071" i="1"/>
  <c r="O3067" i="1"/>
  <c r="O3063" i="1"/>
  <c r="O3059" i="1"/>
  <c r="O3055" i="1"/>
  <c r="O3043" i="1"/>
  <c r="O3039" i="1"/>
  <c r="O3035" i="1"/>
  <c r="O3031" i="1"/>
  <c r="O3027" i="1"/>
  <c r="O3015" i="1"/>
  <c r="O3011" i="1"/>
  <c r="O3007" i="1"/>
  <c r="O3003" i="1"/>
  <c r="O2999" i="1"/>
  <c r="O2995" i="1"/>
  <c r="O2991" i="1"/>
  <c r="O2987" i="1"/>
  <c r="O2983" i="1"/>
  <c r="O2975" i="1"/>
  <c r="O2971" i="1"/>
  <c r="O2967" i="1"/>
  <c r="O2963" i="1"/>
  <c r="O2959" i="1"/>
  <c r="O2955" i="1"/>
  <c r="O2947" i="1"/>
  <c r="O2943" i="1"/>
  <c r="O2939" i="1"/>
  <c r="O2931" i="1"/>
  <c r="O2927" i="1"/>
  <c r="O2923" i="1"/>
  <c r="O2919" i="1"/>
  <c r="O2915" i="1"/>
  <c r="O2911" i="1"/>
  <c r="O2907" i="1"/>
  <c r="O2903" i="1"/>
  <c r="O2899" i="1"/>
  <c r="O2891" i="1"/>
  <c r="O2887" i="1"/>
  <c r="O2883" i="1"/>
  <c r="O2879" i="1"/>
  <c r="O2875" i="1"/>
  <c r="O2871" i="1"/>
  <c r="O2867" i="1"/>
  <c r="O2863" i="1"/>
  <c r="O2859" i="1"/>
  <c r="O2855" i="1"/>
  <c r="O2851" i="1"/>
  <c r="O2847" i="1"/>
  <c r="O2843" i="1"/>
  <c r="O2835" i="1"/>
  <c r="O2831" i="1"/>
  <c r="O2823" i="1"/>
  <c r="O2819" i="1"/>
  <c r="O2815" i="1"/>
  <c r="O2811" i="1"/>
  <c r="O2807" i="1"/>
  <c r="O2803" i="1"/>
  <c r="O2799" i="1"/>
  <c r="O2795" i="1"/>
  <c r="O2791" i="1"/>
  <c r="O2787" i="1"/>
  <c r="O2779" i="1"/>
  <c r="O2775" i="1"/>
  <c r="O2767" i="1"/>
  <c r="O2759" i="1"/>
  <c r="O2755" i="1"/>
  <c r="O2751" i="1"/>
  <c r="O2747" i="1"/>
  <c r="O2743" i="1"/>
  <c r="O2735" i="1"/>
  <c r="O2731" i="1"/>
  <c r="O2727" i="1"/>
  <c r="O2723" i="1"/>
  <c r="O2719" i="1"/>
  <c r="O2715" i="1"/>
  <c r="O2711" i="1"/>
  <c r="O2707" i="1"/>
  <c r="O2703" i="1"/>
  <c r="O2699" i="1"/>
  <c r="O2695" i="1"/>
  <c r="O2691" i="1"/>
  <c r="O2687" i="1"/>
  <c r="O2683" i="1"/>
  <c r="O2679" i="1"/>
  <c r="O2675" i="1"/>
  <c r="O2671" i="1"/>
  <c r="O2667" i="1"/>
  <c r="O2663" i="1"/>
  <c r="O2659" i="1"/>
  <c r="O2655" i="1"/>
  <c r="O2651" i="1"/>
  <c r="O2643" i="1"/>
  <c r="O2639" i="1"/>
  <c r="O2635" i="1"/>
  <c r="O2631" i="1"/>
  <c r="O2627" i="1"/>
  <c r="O2623" i="1"/>
  <c r="O2619" i="1"/>
  <c r="O2615" i="1"/>
  <c r="U2663" i="1" l="1"/>
  <c r="U2948" i="1"/>
  <c r="U2891" i="1"/>
  <c r="U2990" i="1"/>
  <c r="U2720" i="1"/>
  <c r="U3107" i="1"/>
  <c r="U2692" i="1"/>
  <c r="U3076" i="1"/>
  <c r="Q3095" i="1"/>
  <c r="R3111" i="1"/>
  <c r="R3150" i="1"/>
  <c r="R2862" i="1"/>
  <c r="R3119" i="1"/>
  <c r="Q2928" i="1"/>
  <c r="R2667" i="1"/>
  <c r="Q2621" i="1"/>
  <c r="Q2611" i="1"/>
  <c r="Q2671" i="1"/>
  <c r="U2671" i="1" s="1"/>
  <c r="O3002" i="1"/>
  <c r="U3002" i="1" s="1"/>
  <c r="O3090" i="1"/>
  <c r="U3090" i="1" s="1"/>
  <c r="R2753" i="1"/>
  <c r="R3033" i="1"/>
  <c r="Q2648" i="1"/>
  <c r="Q2957" i="1"/>
  <c r="R3154" i="1"/>
  <c r="O3040" i="1"/>
  <c r="U3040" i="1" s="1"/>
  <c r="R3023" i="1"/>
  <c r="R3118" i="1"/>
  <c r="Q3134" i="1"/>
  <c r="U3134" i="1" s="1"/>
  <c r="O2622" i="1"/>
  <c r="U2622" i="1" s="1"/>
  <c r="O3054" i="1"/>
  <c r="U3054" i="1" s="1"/>
  <c r="R2739" i="1"/>
  <c r="Q2704" i="1"/>
  <c r="U2704" i="1" s="1"/>
  <c r="R2685" i="1"/>
  <c r="O2653" i="1"/>
  <c r="U2653" i="1" s="1"/>
  <c r="O2849" i="1"/>
  <c r="U2849" i="1" s="1"/>
  <c r="R2783" i="1"/>
  <c r="R2943" i="1"/>
  <c r="R3079" i="1"/>
  <c r="R3110" i="1"/>
  <c r="R3152" i="1"/>
  <c r="Q3068" i="1"/>
  <c r="U3068" i="1" s="1"/>
  <c r="R2612" i="1"/>
  <c r="R3012" i="1"/>
  <c r="Q3138" i="1"/>
  <c r="U3138" i="1" s="1"/>
  <c r="Q2633" i="1"/>
  <c r="U2633" i="1" s="1"/>
  <c r="Q2657" i="1"/>
  <c r="R2897" i="1"/>
  <c r="Q3120" i="1"/>
  <c r="U3120" i="1" s="1"/>
  <c r="R2730" i="1"/>
  <c r="Q3117" i="1"/>
  <c r="O2897" i="1"/>
  <c r="U2897" i="1" s="1"/>
  <c r="O2611" i="1"/>
  <c r="O2771" i="1"/>
  <c r="U2771" i="1" s="1"/>
  <c r="O2951" i="1"/>
  <c r="U2951" i="1" s="1"/>
  <c r="O3019" i="1"/>
  <c r="U3019" i="1" s="1"/>
  <c r="O3047" i="1"/>
  <c r="U3047" i="1" s="1"/>
  <c r="O3075" i="1"/>
  <c r="U3075" i="1" s="1"/>
  <c r="O3095" i="1"/>
  <c r="O3114" i="1"/>
  <c r="U3114" i="1" s="1"/>
  <c r="O3004" i="1"/>
  <c r="U3004" i="1" s="1"/>
  <c r="O3140" i="1"/>
  <c r="U3140" i="1" s="1"/>
  <c r="O2621" i="1"/>
  <c r="O2709" i="1"/>
  <c r="U2709" i="1" s="1"/>
  <c r="U2627" i="1"/>
  <c r="U2635" i="1"/>
  <c r="U2643" i="1"/>
  <c r="U2651" i="1"/>
  <c r="U2659" i="1"/>
  <c r="U2667" i="1"/>
  <c r="U2675" i="1"/>
  <c r="U2683" i="1"/>
  <c r="U2691" i="1"/>
  <c r="U2699" i="1"/>
  <c r="U2707" i="1"/>
  <c r="U2731" i="1"/>
  <c r="U2795" i="1"/>
  <c r="U2803" i="1"/>
  <c r="U2859" i="1"/>
  <c r="U2867" i="1"/>
  <c r="U2987" i="1"/>
  <c r="U2995" i="1"/>
  <c r="U3003" i="1"/>
  <c r="U3011" i="1"/>
  <c r="U3027" i="1"/>
  <c r="U3035" i="1"/>
  <c r="U3043" i="1"/>
  <c r="U3059" i="1"/>
  <c r="U3083" i="1"/>
  <c r="U3091" i="1"/>
  <c r="U3099" i="1"/>
  <c r="U3129" i="1"/>
  <c r="U3111" i="1"/>
  <c r="U3153" i="1"/>
  <c r="U2619" i="1"/>
  <c r="U2715" i="1"/>
  <c r="U2723" i="1"/>
  <c r="U2747" i="1"/>
  <c r="U2755" i="1"/>
  <c r="U2779" i="1"/>
  <c r="U2787" i="1"/>
  <c r="U2811" i="1"/>
  <c r="U2819" i="1"/>
  <c r="U2835" i="1"/>
  <c r="U2843" i="1"/>
  <c r="U2851" i="1"/>
  <c r="U2875" i="1"/>
  <c r="U2883" i="1"/>
  <c r="U2899" i="1"/>
  <c r="U2907" i="1"/>
  <c r="U2915" i="1"/>
  <c r="U2923" i="1"/>
  <c r="U2931" i="1"/>
  <c r="U2939" i="1"/>
  <c r="U2947" i="1"/>
  <c r="U2955" i="1"/>
  <c r="U2963" i="1"/>
  <c r="U2971" i="1"/>
  <c r="U3067" i="1"/>
  <c r="U3106" i="1"/>
  <c r="U3156" i="1"/>
  <c r="U2616" i="1"/>
  <c r="U2624" i="1"/>
  <c r="U2632" i="1"/>
  <c r="U2640" i="1"/>
  <c r="U2664" i="1"/>
  <c r="U2680" i="1"/>
  <c r="U2688" i="1"/>
  <c r="U2696" i="1"/>
  <c r="U2712" i="1"/>
  <c r="U2631" i="1"/>
  <c r="U2639" i="1"/>
  <c r="U2655" i="1"/>
  <c r="U2679" i="1"/>
  <c r="U2687" i="1"/>
  <c r="U2695" i="1"/>
  <c r="U2703" i="1"/>
  <c r="U2711" i="1"/>
  <c r="U2759" i="1"/>
  <c r="U2767" i="1"/>
  <c r="U2823" i="1"/>
  <c r="U2831" i="1"/>
  <c r="U3071" i="1"/>
  <c r="U3103" i="1"/>
  <c r="U3126" i="1"/>
  <c r="U3096" i="1"/>
  <c r="U3115" i="1"/>
  <c r="U2764" i="1"/>
  <c r="U2615" i="1"/>
  <c r="U2623" i="1"/>
  <c r="U2719" i="1"/>
  <c r="U2727" i="1"/>
  <c r="U2735" i="1"/>
  <c r="U2743" i="1"/>
  <c r="U2751" i="1"/>
  <c r="U2775" i="1"/>
  <c r="U2791" i="1"/>
  <c r="U2799" i="1"/>
  <c r="U2807" i="1"/>
  <c r="U2815" i="1"/>
  <c r="U2847" i="1"/>
  <c r="U2855" i="1"/>
  <c r="U2863" i="1"/>
  <c r="U2871" i="1"/>
  <c r="U2879" i="1"/>
  <c r="U2887" i="1"/>
  <c r="U2903" i="1"/>
  <c r="U2911" i="1"/>
  <c r="U2919" i="1"/>
  <c r="U2927" i="1"/>
  <c r="U2943" i="1"/>
  <c r="U2959" i="1"/>
  <c r="U2967" i="1"/>
  <c r="U2975" i="1"/>
  <c r="U2983" i="1"/>
  <c r="U2991" i="1"/>
  <c r="U2999" i="1"/>
  <c r="U3007" i="1"/>
  <c r="U3015" i="1"/>
  <c r="U3031" i="1"/>
  <c r="U3039" i="1"/>
  <c r="U3055" i="1"/>
  <c r="U3063" i="1"/>
  <c r="U3087" i="1"/>
  <c r="U3133" i="1"/>
  <c r="U3152" i="1"/>
  <c r="U2612" i="1"/>
  <c r="U2628" i="1"/>
  <c r="U2636" i="1"/>
  <c r="U2644" i="1"/>
  <c r="U2660" i="1"/>
  <c r="U2668" i="1"/>
  <c r="U2676" i="1"/>
  <c r="U2684" i="1"/>
  <c r="U2700" i="1"/>
  <c r="U2708" i="1"/>
  <c r="U2716" i="1"/>
  <c r="U2724" i="1"/>
  <c r="U2732" i="1"/>
  <c r="U2740" i="1"/>
  <c r="U2748" i="1"/>
  <c r="U2756" i="1"/>
  <c r="U2728" i="1"/>
  <c r="U2736" i="1"/>
  <c r="U2792" i="1"/>
  <c r="U2800" i="1"/>
  <c r="U2856" i="1"/>
  <c r="U2864" i="1"/>
  <c r="U2992" i="1"/>
  <c r="U3000" i="1"/>
  <c r="U3008" i="1"/>
  <c r="U3016" i="1"/>
  <c r="U3032" i="1"/>
  <c r="U3048" i="1"/>
  <c r="U3056" i="1"/>
  <c r="U3092" i="1"/>
  <c r="U3130" i="1"/>
  <c r="U3145" i="1"/>
  <c r="U2629" i="1"/>
  <c r="U2637" i="1"/>
  <c r="U2645" i="1"/>
  <c r="U2661" i="1"/>
  <c r="U2669" i="1"/>
  <c r="U2677" i="1"/>
  <c r="U2693" i="1"/>
  <c r="U2701" i="1"/>
  <c r="U2717" i="1"/>
  <c r="U2725" i="1"/>
  <c r="U2733" i="1"/>
  <c r="U2741" i="1"/>
  <c r="U2749" i="1"/>
  <c r="U2757" i="1"/>
  <c r="U2765" i="1"/>
  <c r="U2773" i="1"/>
  <c r="U2781" i="1"/>
  <c r="U2789" i="1"/>
  <c r="U2797" i="1"/>
  <c r="U2805" i="1"/>
  <c r="U2813" i="1"/>
  <c r="U2821" i="1"/>
  <c r="U2829" i="1"/>
  <c r="U2837" i="1"/>
  <c r="U2845" i="1"/>
  <c r="U2853" i="1"/>
  <c r="U2861" i="1"/>
  <c r="U2869" i="1"/>
  <c r="U2877" i="1"/>
  <c r="U3053" i="1"/>
  <c r="U3069" i="1"/>
  <c r="U3085" i="1"/>
  <c r="U3116" i="1"/>
  <c r="U3146" i="1"/>
  <c r="U3006" i="1"/>
  <c r="U3038" i="1"/>
  <c r="U3066" i="1"/>
  <c r="U3098" i="1"/>
  <c r="U3113" i="1"/>
  <c r="U3147" i="1"/>
  <c r="U3137" i="1"/>
  <c r="U3072" i="1"/>
  <c r="U3104" i="1"/>
  <c r="U3141" i="1"/>
  <c r="U2726" i="1"/>
  <c r="U2734" i="1"/>
  <c r="U2790" i="1"/>
  <c r="U2798" i="1"/>
  <c r="U2854" i="1"/>
  <c r="U3022" i="1"/>
  <c r="U3062" i="1"/>
  <c r="U3078" i="1"/>
  <c r="U3094" i="1"/>
  <c r="U3109" i="1"/>
  <c r="U3121" i="1"/>
  <c r="U3151" i="1"/>
  <c r="U3144" i="1"/>
  <c r="U3084" i="1"/>
  <c r="U3127" i="1"/>
  <c r="U2744" i="1"/>
  <c r="U2760" i="1"/>
  <c r="U2776" i="1"/>
  <c r="U2784" i="1"/>
  <c r="U2808" i="1"/>
  <c r="U2816" i="1"/>
  <c r="U2824" i="1"/>
  <c r="U2832" i="1"/>
  <c r="U2840" i="1"/>
  <c r="U2848" i="1"/>
  <c r="U2872" i="1"/>
  <c r="U2888" i="1"/>
  <c r="U2896" i="1"/>
  <c r="U2904" i="1"/>
  <c r="U2912" i="1"/>
  <c r="U2920" i="1"/>
  <c r="U2936" i="1"/>
  <c r="U2952" i="1"/>
  <c r="U2960" i="1"/>
  <c r="U2968" i="1"/>
  <c r="U2976" i="1"/>
  <c r="U2984" i="1"/>
  <c r="U2885" i="1"/>
  <c r="U2893" i="1"/>
  <c r="U2901" i="1"/>
  <c r="U2909" i="1"/>
  <c r="U2917" i="1"/>
  <c r="U2925" i="1"/>
  <c r="U2933" i="1"/>
  <c r="U2941" i="1"/>
  <c r="U2965" i="1"/>
  <c r="U2973" i="1"/>
  <c r="U2981" i="1"/>
  <c r="U2989" i="1"/>
  <c r="U2997" i="1"/>
  <c r="U3021" i="1"/>
  <c r="U3029" i="1"/>
  <c r="U3045" i="1"/>
  <c r="U3061" i="1"/>
  <c r="U3077" i="1"/>
  <c r="U3093" i="1"/>
  <c r="U3101" i="1"/>
  <c r="U3108" i="1"/>
  <c r="U3131" i="1"/>
  <c r="U3139" i="1"/>
  <c r="U3154" i="1"/>
  <c r="U3026" i="1"/>
  <c r="U2614" i="1"/>
  <c r="U2630" i="1"/>
  <c r="U2638" i="1"/>
  <c r="U2646" i="1"/>
  <c r="U2662" i="1"/>
  <c r="U2670" i="1"/>
  <c r="U2678" i="1"/>
  <c r="U2686" i="1"/>
  <c r="U2694" i="1"/>
  <c r="U2702" i="1"/>
  <c r="U2710" i="1"/>
  <c r="U2718" i="1"/>
  <c r="U2750" i="1"/>
  <c r="U2758" i="1"/>
  <c r="U2766" i="1"/>
  <c r="U2774" i="1"/>
  <c r="U2806" i="1"/>
  <c r="U2814" i="1"/>
  <c r="U2822" i="1"/>
  <c r="U2830" i="1"/>
  <c r="U2838" i="1"/>
  <c r="U2846" i="1"/>
  <c r="U2870" i="1"/>
  <c r="U2878" i="1"/>
  <c r="U2886" i="1"/>
  <c r="U2894" i="1"/>
  <c r="U2902" i="1"/>
  <c r="U2910" i="1"/>
  <c r="U2918" i="1"/>
  <c r="U2934" i="1"/>
  <c r="U2942" i="1"/>
  <c r="U2950" i="1"/>
  <c r="U2958" i="1"/>
  <c r="U2966" i="1"/>
  <c r="U2974" i="1"/>
  <c r="U2982" i="1"/>
  <c r="U2994" i="1"/>
  <c r="U3010" i="1"/>
  <c r="U3042" i="1"/>
  <c r="U2828" i="1"/>
  <c r="U2836" i="1"/>
  <c r="U3052" i="1"/>
  <c r="U3149" i="1"/>
  <c r="U2641" i="1"/>
  <c r="U2649" i="1"/>
  <c r="U2665" i="1"/>
  <c r="U2673" i="1"/>
  <c r="U2681" i="1"/>
  <c r="U2689" i="1"/>
  <c r="U2697" i="1"/>
  <c r="U2705" i="1"/>
  <c r="U2713" i="1"/>
  <c r="U2721" i="1"/>
  <c r="U2729" i="1"/>
  <c r="U2737" i="1"/>
  <c r="U2745" i="1"/>
  <c r="U2761" i="1"/>
  <c r="U2777" i="1"/>
  <c r="U2785" i="1"/>
  <c r="U2793" i="1"/>
  <c r="U2801" i="1"/>
  <c r="U2809" i="1"/>
  <c r="U2817" i="1"/>
  <c r="U2825" i="1"/>
  <c r="U2833" i="1"/>
  <c r="U2841" i="1"/>
  <c r="U2857" i="1"/>
  <c r="U2865" i="1"/>
  <c r="U2873" i="1"/>
  <c r="U3057" i="1"/>
  <c r="U3073" i="1"/>
  <c r="U3112" i="1"/>
  <c r="U3128" i="1"/>
  <c r="U3135" i="1"/>
  <c r="U3142" i="1"/>
  <c r="U3150" i="1"/>
  <c r="U2998" i="1"/>
  <c r="U3014" i="1"/>
  <c r="U3030" i="1"/>
  <c r="U3046" i="1"/>
  <c r="U3074" i="1"/>
  <c r="U3105" i="1"/>
  <c r="U3125" i="1"/>
  <c r="U3155" i="1"/>
  <c r="U3060" i="1"/>
  <c r="U3088" i="1"/>
  <c r="U2762" i="1"/>
  <c r="U2826" i="1"/>
  <c r="U2834" i="1"/>
  <c r="U3102" i="1"/>
  <c r="U3136" i="1"/>
  <c r="U3143" i="1"/>
  <c r="U3064" i="1"/>
  <c r="U3100" i="1"/>
  <c r="U3157" i="1"/>
  <c r="U2780" i="1"/>
  <c r="U2788" i="1"/>
  <c r="U2796" i="1"/>
  <c r="U2812" i="1"/>
  <c r="U2820" i="1"/>
  <c r="U2844" i="1"/>
  <c r="U2852" i="1"/>
  <c r="U2860" i="1"/>
  <c r="U2868" i="1"/>
  <c r="U2876" i="1"/>
  <c r="U2884" i="1"/>
  <c r="U2892" i="1"/>
  <c r="U2900" i="1"/>
  <c r="U2908" i="1"/>
  <c r="U2916" i="1"/>
  <c r="U2924" i="1"/>
  <c r="U2932" i="1"/>
  <c r="U2940" i="1"/>
  <c r="U2964" i="1"/>
  <c r="U2972" i="1"/>
  <c r="U2980" i="1"/>
  <c r="U2988" i="1"/>
  <c r="U2996" i="1"/>
  <c r="U3012" i="1"/>
  <c r="U3020" i="1"/>
  <c r="U3028" i="1"/>
  <c r="U3044" i="1"/>
  <c r="U2617" i="1"/>
  <c r="U2625" i="1"/>
  <c r="U2881" i="1"/>
  <c r="U2889" i="1"/>
  <c r="U2905" i="1"/>
  <c r="U2921" i="1"/>
  <c r="U2929" i="1"/>
  <c r="U2937" i="1"/>
  <c r="U2945" i="1"/>
  <c r="U2953" i="1"/>
  <c r="U2961" i="1"/>
  <c r="U2969" i="1"/>
  <c r="U2977" i="1"/>
  <c r="U2985" i="1"/>
  <c r="U2993" i="1"/>
  <c r="U3009" i="1"/>
  <c r="U3017" i="1"/>
  <c r="U3025" i="1"/>
  <c r="U3033" i="1"/>
  <c r="U3049" i="1"/>
  <c r="U3065" i="1"/>
  <c r="U3081" i="1"/>
  <c r="U3158" i="1"/>
  <c r="U3058" i="1"/>
  <c r="U2610" i="1"/>
  <c r="U2618" i="1"/>
  <c r="U2626" i="1"/>
  <c r="U2634" i="1"/>
  <c r="U2642" i="1"/>
  <c r="U2650" i="1"/>
  <c r="U2658" i="1"/>
  <c r="U2666" i="1"/>
  <c r="U2674" i="1"/>
  <c r="U2682" i="1"/>
  <c r="U2690" i="1"/>
  <c r="U2698" i="1"/>
  <c r="U2706" i="1"/>
  <c r="U2714" i="1"/>
  <c r="U2722" i="1"/>
  <c r="U2738" i="1"/>
  <c r="U2746" i="1"/>
  <c r="U2754" i="1"/>
  <c r="U2778" i="1"/>
  <c r="U2786" i="1"/>
  <c r="U2794" i="1"/>
  <c r="U2802" i="1"/>
  <c r="U2810" i="1"/>
  <c r="U2818" i="1"/>
  <c r="U2842" i="1"/>
  <c r="U2850" i="1"/>
  <c r="U2858" i="1"/>
  <c r="U2866" i="1"/>
  <c r="U2874" i="1"/>
  <c r="U2882" i="1"/>
  <c r="U2898" i="1"/>
  <c r="U2906" i="1"/>
  <c r="U2914" i="1"/>
  <c r="U2922" i="1"/>
  <c r="U2930" i="1"/>
  <c r="U2938" i="1"/>
  <c r="U2946" i="1"/>
  <c r="U2954" i="1"/>
  <c r="U2962" i="1"/>
  <c r="U2970" i="1"/>
  <c r="U2978" i="1"/>
  <c r="U2986" i="1"/>
  <c r="U3018" i="1"/>
  <c r="U3034" i="1"/>
  <c r="U3050" i="1"/>
  <c r="U3070" i="1"/>
  <c r="U3086" i="1"/>
  <c r="O2620" i="1"/>
  <c r="U2620" i="1" s="1"/>
  <c r="O2753" i="1"/>
  <c r="U2753" i="1" s="1"/>
  <c r="O3089" i="1"/>
  <c r="U3089" i="1" s="1"/>
  <c r="O2739" i="1"/>
  <c r="U2739" i="1" s="1"/>
  <c r="O2880" i="1"/>
  <c r="U2880" i="1" s="1"/>
  <c r="O3005" i="1"/>
  <c r="U3005" i="1" s="1"/>
  <c r="O2647" i="1"/>
  <c r="U2647" i="1" s="1"/>
  <c r="O2763" i="1"/>
  <c r="U2763" i="1" s="1"/>
  <c r="O2827" i="1"/>
  <c r="U2827" i="1" s="1"/>
  <c r="O2895" i="1"/>
  <c r="U2895" i="1" s="1"/>
  <c r="O3122" i="1"/>
  <c r="U3122" i="1" s="1"/>
  <c r="O3148" i="1"/>
  <c r="U3148" i="1" s="1"/>
  <c r="O2890" i="1"/>
  <c r="U2890" i="1" s="1"/>
  <c r="O3117" i="1"/>
  <c r="O2652" i="1"/>
  <c r="U2652" i="1" s="1"/>
  <c r="O3080" i="1"/>
  <c r="U3080" i="1" s="1"/>
  <c r="O2949" i="1"/>
  <c r="U2949" i="1" s="1"/>
  <c r="O3013" i="1"/>
  <c r="U3013" i="1" s="1"/>
  <c r="O3041" i="1"/>
  <c r="U3041" i="1" s="1"/>
  <c r="O2783" i="1"/>
  <c r="U2783" i="1" s="1"/>
  <c r="O2935" i="1"/>
  <c r="U2935" i="1" s="1"/>
  <c r="O2979" i="1"/>
  <c r="U2979" i="1" s="1"/>
  <c r="O3023" i="1"/>
  <c r="U3023" i="1" s="1"/>
  <c r="O3051" i="1"/>
  <c r="U3051" i="1" s="1"/>
  <c r="O3079" i="1"/>
  <c r="U3079" i="1" s="1"/>
  <c r="O3118" i="1"/>
  <c r="U3118" i="1" s="1"/>
  <c r="O2770" i="1"/>
  <c r="U2770" i="1" s="1"/>
  <c r="O3082" i="1"/>
  <c r="U3082" i="1" s="1"/>
  <c r="O2648" i="1"/>
  <c r="O2768" i="1"/>
  <c r="U2768" i="1" s="1"/>
  <c r="O2944" i="1"/>
  <c r="U2944" i="1" s="1"/>
  <c r="O2956" i="1"/>
  <c r="U2956" i="1" s="1"/>
  <c r="O2730" i="1"/>
  <c r="U2730" i="1" s="1"/>
  <c r="O2782" i="1"/>
  <c r="U2782" i="1" s="1"/>
  <c r="O2926" i="1"/>
  <c r="U2926" i="1" s="1"/>
  <c r="O2613" i="1"/>
  <c r="U2613" i="1" s="1"/>
  <c r="O2685" i="1"/>
  <c r="U2685" i="1" s="1"/>
  <c r="O2913" i="1"/>
  <c r="U2913" i="1" s="1"/>
  <c r="O2957" i="1"/>
  <c r="O3001" i="1"/>
  <c r="U3001" i="1" s="1"/>
  <c r="O3037" i="1"/>
  <c r="U3037" i="1" s="1"/>
  <c r="O3124" i="1"/>
  <c r="U3124" i="1" s="1"/>
  <c r="O2839" i="1"/>
  <c r="U2839" i="1" s="1"/>
  <c r="O3110" i="1"/>
  <c r="U3110" i="1" s="1"/>
  <c r="O2656" i="1"/>
  <c r="U2656" i="1" s="1"/>
  <c r="O2657" i="1"/>
  <c r="O2769" i="1"/>
  <c r="U2769" i="1" s="1"/>
  <c r="O3097" i="1"/>
  <c r="U3097" i="1" s="1"/>
  <c r="O3132" i="1"/>
  <c r="U3132" i="1" s="1"/>
  <c r="O2672" i="1"/>
  <c r="U2672" i="1" s="1"/>
  <c r="O2752" i="1"/>
  <c r="U2752" i="1" s="1"/>
  <c r="O2772" i="1"/>
  <c r="U2772" i="1" s="1"/>
  <c r="O2804" i="1"/>
  <c r="U2804" i="1" s="1"/>
  <c r="O2928" i="1"/>
  <c r="O3024" i="1"/>
  <c r="U3024" i="1" s="1"/>
  <c r="O3036" i="1"/>
  <c r="U3036" i="1" s="1"/>
  <c r="O3119" i="1"/>
  <c r="U3119" i="1" s="1"/>
  <c r="O3123" i="1"/>
  <c r="U3123" i="1" s="1"/>
  <c r="O2654" i="1"/>
  <c r="U2654" i="1" s="1"/>
  <c r="O2742" i="1"/>
  <c r="U2742" i="1" s="1"/>
  <c r="O2862" i="1"/>
  <c r="U2862" i="1" s="1"/>
  <c r="Q2584" i="1"/>
  <c r="R2584" i="1"/>
  <c r="Q2585" i="1"/>
  <c r="R2585" i="1"/>
  <c r="Q2586" i="1"/>
  <c r="R2586" i="1"/>
  <c r="Q2587" i="1"/>
  <c r="R2587" i="1"/>
  <c r="Q2588" i="1"/>
  <c r="R2588" i="1"/>
  <c r="Q2589" i="1"/>
  <c r="R2589" i="1"/>
  <c r="Q2590" i="1"/>
  <c r="R2590" i="1"/>
  <c r="Q2591" i="1"/>
  <c r="R2591" i="1"/>
  <c r="Q2592" i="1"/>
  <c r="R2592" i="1"/>
  <c r="Q2593" i="1"/>
  <c r="R2593" i="1"/>
  <c r="Q2594" i="1"/>
  <c r="R2594" i="1"/>
  <c r="Q2595" i="1"/>
  <c r="R2595" i="1"/>
  <c r="Q2596" i="1"/>
  <c r="R2596" i="1"/>
  <c r="Q2597" i="1"/>
  <c r="R2597" i="1"/>
  <c r="Q2598" i="1"/>
  <c r="R2598" i="1"/>
  <c r="Q2599" i="1"/>
  <c r="R2599" i="1"/>
  <c r="Q2600" i="1"/>
  <c r="R2600" i="1"/>
  <c r="Q2601" i="1"/>
  <c r="R2601" i="1"/>
  <c r="Q2602" i="1"/>
  <c r="R2602" i="1"/>
  <c r="Q2603" i="1"/>
  <c r="R2603" i="1"/>
  <c r="Q2604" i="1"/>
  <c r="R2604" i="1"/>
  <c r="Q2605" i="1"/>
  <c r="R2605" i="1"/>
  <c r="Q2606" i="1"/>
  <c r="R2606" i="1"/>
  <c r="Q2607" i="1"/>
  <c r="R2607" i="1"/>
  <c r="Q2608" i="1"/>
  <c r="R2608" i="1"/>
  <c r="O2584" i="1"/>
  <c r="O2585" i="1"/>
  <c r="O2586" i="1"/>
  <c r="O2587" i="1"/>
  <c r="O2588" i="1"/>
  <c r="O2589" i="1"/>
  <c r="O2590" i="1"/>
  <c r="O2591" i="1"/>
  <c r="E2593" i="1"/>
  <c r="E2594" i="1"/>
  <c r="E2595" i="1"/>
  <c r="E2596" i="1"/>
  <c r="E2598" i="1"/>
  <c r="E2600" i="1"/>
  <c r="E2601" i="1"/>
  <c r="E2602" i="1"/>
  <c r="E2603" i="1"/>
  <c r="E2604" i="1"/>
  <c r="E2605" i="1"/>
  <c r="E2606" i="1"/>
  <c r="E2608" i="1"/>
  <c r="E2584" i="1"/>
  <c r="E2585" i="1"/>
  <c r="E2586" i="1"/>
  <c r="E2587" i="1"/>
  <c r="E2590" i="1"/>
  <c r="E2591" i="1"/>
  <c r="E2592" i="1"/>
  <c r="U2590" i="1" l="1"/>
  <c r="U2586" i="1"/>
  <c r="U3095" i="1"/>
  <c r="U3117" i="1"/>
  <c r="U2648" i="1"/>
  <c r="U2611" i="1"/>
  <c r="U2928" i="1"/>
  <c r="U2657" i="1"/>
  <c r="U2621" i="1"/>
  <c r="U2957" i="1"/>
  <c r="U2589" i="1"/>
  <c r="U2585" i="1"/>
  <c r="U2588" i="1"/>
  <c r="U2584" i="1"/>
  <c r="U2591" i="1"/>
  <c r="U2587" i="1"/>
  <c r="O2606" i="1"/>
  <c r="U2606" i="1" s="1"/>
  <c r="O2602" i="1"/>
  <c r="U2602" i="1" s="1"/>
  <c r="O2604" i="1"/>
  <c r="U2604" i="1" s="1"/>
  <c r="O2594" i="1"/>
  <c r="U2594" i="1" s="1"/>
  <c r="O2603" i="1"/>
  <c r="U2603" i="1" s="1"/>
  <c r="O2601" i="1"/>
  <c r="U2601" i="1" s="1"/>
  <c r="O2608" i="1"/>
  <c r="U2608" i="1" s="1"/>
  <c r="O2605" i="1"/>
  <c r="U2605" i="1" s="1"/>
  <c r="O2593" i="1"/>
  <c r="U2593" i="1" s="1"/>
  <c r="O2607" i="1" l="1"/>
  <c r="U2607" i="1" s="1"/>
  <c r="O2600" i="1"/>
  <c r="U2600" i="1" s="1"/>
  <c r="O2598" i="1"/>
  <c r="U2598" i="1" s="1"/>
  <c r="O2592" i="1"/>
  <c r="U2592" i="1" s="1"/>
  <c r="O2596" i="1"/>
  <c r="U2596" i="1" s="1"/>
  <c r="O2595" i="1"/>
  <c r="U2595" i="1" s="1"/>
  <c r="O2597" i="1"/>
  <c r="U2597" i="1" s="1"/>
  <c r="O2599" i="1"/>
  <c r="U2599" i="1" s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AJ27" i="1" s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5" i="1"/>
  <c r="E56" i="1"/>
  <c r="E57" i="1"/>
  <c r="E58" i="1"/>
  <c r="E59" i="1"/>
  <c r="E60" i="1"/>
  <c r="E61" i="1"/>
  <c r="E62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9" i="1"/>
  <c r="E80" i="1"/>
  <c r="AJ80" i="1" s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AJ97" i="1" s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AJ190" i="1" s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AJ332" i="1" s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4" i="1"/>
  <c r="E515" i="1"/>
  <c r="E516" i="1"/>
  <c r="E517" i="1"/>
  <c r="E518" i="1"/>
  <c r="E519" i="1"/>
  <c r="E520" i="1"/>
  <c r="E521" i="1"/>
  <c r="E522" i="1"/>
  <c r="E523" i="1"/>
  <c r="E524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4" i="1"/>
  <c r="E595" i="1"/>
  <c r="E596" i="1"/>
  <c r="E597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2" i="1"/>
  <c r="E1073" i="1"/>
  <c r="E1074" i="1"/>
  <c r="E1075" i="1"/>
  <c r="E1076" i="1"/>
  <c r="E1077" i="1"/>
  <c r="E1078" i="1"/>
  <c r="E1079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AJ1156" i="1" s="1"/>
  <c r="E1157" i="1"/>
  <c r="E1158" i="1"/>
  <c r="E1159" i="1"/>
  <c r="E1160" i="1"/>
  <c r="E1161" i="1"/>
  <c r="E1162" i="1"/>
  <c r="E1163" i="1"/>
  <c r="E1164" i="1"/>
  <c r="E1165" i="1"/>
  <c r="E1166" i="1"/>
  <c r="E1167" i="1"/>
  <c r="AJ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5" i="1"/>
  <c r="E1296" i="1"/>
  <c r="E1297" i="1"/>
  <c r="E1298" i="1"/>
  <c r="E1299" i="1"/>
  <c r="E1300" i="1"/>
  <c r="E1301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AJ1531" i="1" s="1"/>
  <c r="E1533" i="1"/>
  <c r="E1534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5" i="1"/>
  <c r="E1616" i="1"/>
  <c r="E1617" i="1"/>
  <c r="E1618" i="1"/>
  <c r="E1619" i="1"/>
  <c r="E1620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3" i="1"/>
  <c r="E1644" i="1"/>
  <c r="E1645" i="1"/>
  <c r="E1646" i="1"/>
  <c r="E1647" i="1"/>
  <c r="E1648" i="1"/>
  <c r="E1649" i="1"/>
  <c r="E1650" i="1"/>
  <c r="E1651" i="1"/>
  <c r="E1653" i="1"/>
  <c r="E1654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7" i="1"/>
  <c r="E1918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1" i="1"/>
  <c r="E2203" i="1"/>
  <c r="E2204" i="1"/>
  <c r="E2206" i="1"/>
  <c r="E2207" i="1"/>
  <c r="E2209" i="1"/>
  <c r="E2210" i="1"/>
  <c r="E2211" i="1"/>
  <c r="E2212" i="1"/>
  <c r="E2213" i="1"/>
  <c r="E2215" i="1"/>
  <c r="E2217" i="1"/>
  <c r="E2218" i="1"/>
  <c r="E2219" i="1"/>
  <c r="E2220" i="1"/>
  <c r="E2221" i="1"/>
  <c r="E2222" i="1"/>
  <c r="E2223" i="1"/>
  <c r="E2224" i="1"/>
  <c r="E2225" i="1"/>
  <c r="E2226" i="1"/>
  <c r="E2227" i="1"/>
  <c r="E2230" i="1"/>
  <c r="E2231" i="1"/>
  <c r="E2232" i="1"/>
  <c r="E2234" i="1"/>
  <c r="E2235" i="1"/>
  <c r="E2237" i="1"/>
  <c r="E2238" i="1"/>
  <c r="E2240" i="1"/>
  <c r="E2241" i="1"/>
  <c r="E2242" i="1"/>
  <c r="E2245" i="1"/>
  <c r="E2247" i="1"/>
  <c r="E2248" i="1"/>
  <c r="E2250" i="1"/>
  <c r="E2251" i="1"/>
  <c r="E2252" i="1"/>
  <c r="E2254" i="1"/>
  <c r="E2257" i="1"/>
  <c r="E2259" i="1"/>
  <c r="E2260" i="1"/>
  <c r="E2262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7" i="1"/>
  <c r="E2318" i="1"/>
  <c r="E2319" i="1"/>
  <c r="E2320" i="1"/>
  <c r="E2321" i="1"/>
  <c r="E2322" i="1"/>
  <c r="E2323" i="1"/>
  <c r="E2327" i="1"/>
  <c r="E2328" i="1"/>
  <c r="E2329" i="1"/>
  <c r="E2330" i="1"/>
  <c r="E2333" i="1"/>
  <c r="E2336" i="1"/>
  <c r="E2337" i="1"/>
  <c r="E2342" i="1"/>
  <c r="E2343" i="1"/>
  <c r="E2345" i="1"/>
  <c r="E2346" i="1"/>
  <c r="E2347" i="1"/>
  <c r="E2348" i="1"/>
  <c r="E2352" i="1"/>
  <c r="E2354" i="1"/>
  <c r="E2355" i="1"/>
  <c r="E2363" i="1"/>
  <c r="E2365" i="1"/>
  <c r="E2366" i="1"/>
  <c r="E2368" i="1"/>
  <c r="E2369" i="1"/>
  <c r="E2370" i="1"/>
  <c r="E2372" i="1"/>
  <c r="E2373" i="1"/>
  <c r="E2374" i="1"/>
  <c r="E2375" i="1"/>
  <c r="E2378" i="1"/>
  <c r="E2381" i="1"/>
  <c r="E2382" i="1"/>
  <c r="E2383" i="1"/>
  <c r="E2387" i="1"/>
  <c r="E2389" i="1"/>
  <c r="E2392" i="1"/>
  <c r="E2393" i="1"/>
  <c r="E2396" i="1"/>
  <c r="E2397" i="1"/>
  <c r="E2400" i="1"/>
  <c r="E2402" i="1"/>
  <c r="E2409" i="1"/>
  <c r="E2410" i="1"/>
  <c r="E2412" i="1"/>
  <c r="E2413" i="1"/>
  <c r="E2414" i="1"/>
  <c r="E2415" i="1"/>
  <c r="E2416" i="1"/>
  <c r="E2420" i="1"/>
  <c r="E2422" i="1"/>
  <c r="E2424" i="1"/>
  <c r="E2425" i="1"/>
  <c r="E2427" i="1"/>
  <c r="E2428" i="1"/>
  <c r="E2429" i="1"/>
  <c r="E2430" i="1"/>
  <c r="E2431" i="1"/>
  <c r="E2432" i="1"/>
  <c r="E2433" i="1"/>
  <c r="E2435" i="1"/>
  <c r="E2436" i="1"/>
  <c r="E2438" i="1"/>
  <c r="E2439" i="1"/>
  <c r="E2440" i="1"/>
  <c r="E2441" i="1"/>
  <c r="E2442" i="1"/>
  <c r="E2443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61" i="1"/>
  <c r="E2462" i="1"/>
  <c r="E2463" i="1"/>
  <c r="E2464" i="1"/>
  <c r="E2466" i="1"/>
  <c r="E2467" i="1"/>
  <c r="E2468" i="1"/>
  <c r="E2469" i="1"/>
  <c r="E2471" i="1"/>
  <c r="E2474" i="1"/>
  <c r="E2477" i="1"/>
  <c r="E2478" i="1"/>
  <c r="E2479" i="1"/>
  <c r="E2480" i="1"/>
  <c r="E2481" i="1"/>
  <c r="E2484" i="1"/>
  <c r="E2486" i="1"/>
  <c r="E2487" i="1"/>
  <c r="E2488" i="1"/>
  <c r="E2493" i="1"/>
  <c r="E2494" i="1"/>
  <c r="E2499" i="1"/>
  <c r="E2505" i="1"/>
  <c r="E2507" i="1"/>
  <c r="E2508" i="1"/>
  <c r="E2509" i="1"/>
  <c r="E2510" i="1"/>
  <c r="E2511" i="1"/>
  <c r="E2513" i="1"/>
  <c r="E2514" i="1"/>
  <c r="E2515" i="1"/>
  <c r="E2516" i="1"/>
  <c r="E2519" i="1"/>
  <c r="E2520" i="1"/>
  <c r="E2521" i="1"/>
  <c r="E2522" i="1"/>
  <c r="E2523" i="1"/>
  <c r="E2527" i="1"/>
  <c r="E2532" i="1"/>
  <c r="E2533" i="1"/>
  <c r="E2536" i="1"/>
  <c r="E2537" i="1"/>
  <c r="E2539" i="1"/>
  <c r="E2540" i="1"/>
  <c r="E2541" i="1"/>
  <c r="E2542" i="1"/>
  <c r="E2543" i="1"/>
  <c r="E2545" i="1"/>
  <c r="E2547" i="1"/>
  <c r="E2549" i="1"/>
  <c r="E2551" i="1"/>
  <c r="E2552" i="1"/>
  <c r="E2553" i="1"/>
  <c r="E2554" i="1"/>
  <c r="E2555" i="1"/>
  <c r="E2556" i="1"/>
  <c r="E2557" i="1"/>
  <c r="E2559" i="1"/>
  <c r="E2560" i="1"/>
  <c r="E2561" i="1"/>
  <c r="E2562" i="1"/>
  <c r="E2563" i="1"/>
  <c r="E2564" i="1"/>
  <c r="E2565" i="1"/>
  <c r="E2567" i="1"/>
  <c r="E2568" i="1"/>
  <c r="E2569" i="1"/>
  <c r="E2571" i="1"/>
  <c r="E2572" i="1"/>
  <c r="E2573" i="1"/>
  <c r="E2574" i="1"/>
  <c r="E2575" i="1"/>
  <c r="E2576" i="1"/>
  <c r="E2577" i="1"/>
  <c r="E2578" i="1"/>
  <c r="E2579" i="1"/>
  <c r="E2581" i="1"/>
  <c r="E2582" i="1"/>
  <c r="E2583" i="1"/>
  <c r="E6" i="1"/>
  <c r="R7" i="1" l="1"/>
  <c r="Q7" i="1"/>
  <c r="O6" i="1" l="1"/>
  <c r="Q21" i="1" l="1"/>
  <c r="R21" i="1"/>
  <c r="Q22" i="1"/>
  <c r="R22" i="1"/>
  <c r="Q23" i="1"/>
  <c r="R23" i="1"/>
  <c r="Q24" i="1"/>
  <c r="R24" i="1"/>
  <c r="Q25" i="1"/>
  <c r="R25" i="1"/>
  <c r="Q26" i="1"/>
  <c r="R26" i="1"/>
  <c r="Q27" i="1"/>
  <c r="R27" i="1"/>
  <c r="Q28" i="1"/>
  <c r="R28" i="1"/>
  <c r="Q29" i="1"/>
  <c r="R29" i="1"/>
  <c r="Q30" i="1"/>
  <c r="R30" i="1"/>
  <c r="Q31" i="1"/>
  <c r="R31" i="1"/>
  <c r="Q32" i="1"/>
  <c r="R32" i="1"/>
  <c r="Q33" i="1"/>
  <c r="R33" i="1"/>
  <c r="Q34" i="1"/>
  <c r="R34" i="1"/>
  <c r="Q35" i="1"/>
  <c r="R35" i="1"/>
  <c r="Q36" i="1"/>
  <c r="R36" i="1"/>
  <c r="Q37" i="1"/>
  <c r="R37" i="1"/>
  <c r="Q38" i="1"/>
  <c r="R38" i="1"/>
  <c r="Q39" i="1"/>
  <c r="R39" i="1"/>
  <c r="Q40" i="1"/>
  <c r="R40" i="1"/>
  <c r="Q41" i="1"/>
  <c r="R41" i="1"/>
  <c r="Q42" i="1"/>
  <c r="R42" i="1"/>
  <c r="Q43" i="1"/>
  <c r="R43" i="1"/>
  <c r="Q44" i="1"/>
  <c r="R44" i="1"/>
  <c r="Q45" i="1"/>
  <c r="R45" i="1"/>
  <c r="Q46" i="1"/>
  <c r="R46" i="1"/>
  <c r="Q47" i="1"/>
  <c r="R47" i="1"/>
  <c r="Q48" i="1"/>
  <c r="R48" i="1"/>
  <c r="Q49" i="1"/>
  <c r="R49" i="1"/>
  <c r="Q50" i="1"/>
  <c r="R50" i="1"/>
  <c r="Q51" i="1"/>
  <c r="R51" i="1"/>
  <c r="Q52" i="1"/>
  <c r="R52" i="1"/>
  <c r="Q53" i="1"/>
  <c r="R53" i="1"/>
  <c r="Q54" i="1"/>
  <c r="R54" i="1"/>
  <c r="Q55" i="1"/>
  <c r="R55" i="1"/>
  <c r="Q56" i="1"/>
  <c r="R56" i="1"/>
  <c r="Q57" i="1"/>
  <c r="R57" i="1"/>
  <c r="Q58" i="1"/>
  <c r="R58" i="1"/>
  <c r="Q59" i="1"/>
  <c r="R59" i="1"/>
  <c r="Q60" i="1"/>
  <c r="R60" i="1"/>
  <c r="Q61" i="1"/>
  <c r="R61" i="1"/>
  <c r="Q62" i="1"/>
  <c r="R62" i="1"/>
  <c r="Q63" i="1"/>
  <c r="R63" i="1"/>
  <c r="Q64" i="1"/>
  <c r="R64" i="1"/>
  <c r="Q65" i="1"/>
  <c r="R65" i="1"/>
  <c r="Q66" i="1"/>
  <c r="R66" i="1"/>
  <c r="Q67" i="1"/>
  <c r="R67" i="1"/>
  <c r="Q68" i="1"/>
  <c r="R68" i="1"/>
  <c r="Q69" i="1"/>
  <c r="R69" i="1"/>
  <c r="Q70" i="1"/>
  <c r="R70" i="1"/>
  <c r="Q71" i="1"/>
  <c r="R71" i="1"/>
  <c r="Q72" i="1"/>
  <c r="R72" i="1"/>
  <c r="Q73" i="1"/>
  <c r="R73" i="1"/>
  <c r="Q74" i="1"/>
  <c r="R74" i="1"/>
  <c r="Q75" i="1"/>
  <c r="R75" i="1"/>
  <c r="Q76" i="1"/>
  <c r="R76" i="1"/>
  <c r="Q77" i="1"/>
  <c r="R77" i="1"/>
  <c r="Q78" i="1"/>
  <c r="R78" i="1"/>
  <c r="Q79" i="1"/>
  <c r="R79" i="1"/>
  <c r="Q80" i="1"/>
  <c r="R80" i="1"/>
  <c r="Q81" i="1"/>
  <c r="R81" i="1"/>
  <c r="Q82" i="1"/>
  <c r="R82" i="1"/>
  <c r="Q83" i="1"/>
  <c r="R83" i="1"/>
  <c r="Q84" i="1"/>
  <c r="R84" i="1"/>
  <c r="Q85" i="1"/>
  <c r="R85" i="1"/>
  <c r="Q86" i="1"/>
  <c r="R86" i="1"/>
  <c r="Q87" i="1"/>
  <c r="R87" i="1"/>
  <c r="Q88" i="1"/>
  <c r="R88" i="1"/>
  <c r="Q89" i="1"/>
  <c r="R89" i="1"/>
  <c r="Q90" i="1"/>
  <c r="R90" i="1"/>
  <c r="Q91" i="1"/>
  <c r="R91" i="1"/>
  <c r="Q92" i="1"/>
  <c r="R92" i="1"/>
  <c r="Q93" i="1"/>
  <c r="R93" i="1"/>
  <c r="Q94" i="1"/>
  <c r="R94" i="1"/>
  <c r="Q95" i="1"/>
  <c r="R95" i="1"/>
  <c r="Q96" i="1"/>
  <c r="R96" i="1"/>
  <c r="Q97" i="1"/>
  <c r="R97" i="1"/>
  <c r="Q98" i="1"/>
  <c r="R98" i="1"/>
  <c r="Q99" i="1"/>
  <c r="R99" i="1"/>
  <c r="Q100" i="1"/>
  <c r="R100" i="1"/>
  <c r="Q101" i="1"/>
  <c r="R101" i="1"/>
  <c r="Q102" i="1"/>
  <c r="R102" i="1"/>
  <c r="Q103" i="1"/>
  <c r="R103" i="1"/>
  <c r="Q104" i="1"/>
  <c r="R104" i="1"/>
  <c r="Q105" i="1"/>
  <c r="R105" i="1"/>
  <c r="Q106" i="1"/>
  <c r="R106" i="1"/>
  <c r="Q107" i="1"/>
  <c r="R107" i="1"/>
  <c r="Q108" i="1"/>
  <c r="R108" i="1"/>
  <c r="Q109" i="1"/>
  <c r="R109" i="1"/>
  <c r="Q110" i="1"/>
  <c r="R110" i="1"/>
  <c r="Q111" i="1"/>
  <c r="R111" i="1"/>
  <c r="Q112" i="1"/>
  <c r="R112" i="1"/>
  <c r="Q113" i="1"/>
  <c r="R113" i="1"/>
  <c r="Q114" i="1"/>
  <c r="R114" i="1"/>
  <c r="Q115" i="1"/>
  <c r="R115" i="1"/>
  <c r="Q116" i="1"/>
  <c r="R116" i="1"/>
  <c r="Q117" i="1"/>
  <c r="R117" i="1"/>
  <c r="Q118" i="1"/>
  <c r="R118" i="1"/>
  <c r="Q119" i="1"/>
  <c r="R119" i="1"/>
  <c r="Q120" i="1"/>
  <c r="R120" i="1"/>
  <c r="Q121" i="1"/>
  <c r="R121" i="1"/>
  <c r="Q122" i="1"/>
  <c r="R122" i="1"/>
  <c r="Q123" i="1"/>
  <c r="R123" i="1"/>
  <c r="Q124" i="1"/>
  <c r="R124" i="1"/>
  <c r="Q125" i="1"/>
  <c r="R125" i="1"/>
  <c r="Q126" i="1"/>
  <c r="R126" i="1"/>
  <c r="Q127" i="1"/>
  <c r="R127" i="1"/>
  <c r="Q128" i="1"/>
  <c r="R128" i="1"/>
  <c r="Q129" i="1"/>
  <c r="R129" i="1"/>
  <c r="Q130" i="1"/>
  <c r="R130" i="1"/>
  <c r="Q131" i="1"/>
  <c r="R131" i="1"/>
  <c r="Q132" i="1"/>
  <c r="R132" i="1"/>
  <c r="Q133" i="1"/>
  <c r="R133" i="1"/>
  <c r="Q134" i="1"/>
  <c r="R134" i="1"/>
  <c r="Q135" i="1"/>
  <c r="R135" i="1"/>
  <c r="Q136" i="1"/>
  <c r="R136" i="1"/>
  <c r="Q137" i="1"/>
  <c r="R137" i="1"/>
  <c r="Q138" i="1"/>
  <c r="R138" i="1"/>
  <c r="Q139" i="1"/>
  <c r="R139" i="1"/>
  <c r="Q140" i="1"/>
  <c r="R140" i="1"/>
  <c r="Q141" i="1"/>
  <c r="R141" i="1"/>
  <c r="Q142" i="1"/>
  <c r="R142" i="1"/>
  <c r="Q143" i="1"/>
  <c r="R143" i="1"/>
  <c r="Q144" i="1"/>
  <c r="R144" i="1"/>
  <c r="Q145" i="1"/>
  <c r="R145" i="1"/>
  <c r="Q146" i="1"/>
  <c r="R146" i="1"/>
  <c r="Q147" i="1"/>
  <c r="R147" i="1"/>
  <c r="Q148" i="1"/>
  <c r="R148" i="1"/>
  <c r="Q149" i="1"/>
  <c r="R149" i="1"/>
  <c r="Q150" i="1"/>
  <c r="R150" i="1"/>
  <c r="Q151" i="1"/>
  <c r="R151" i="1"/>
  <c r="Q152" i="1"/>
  <c r="R152" i="1"/>
  <c r="Q153" i="1"/>
  <c r="R153" i="1"/>
  <c r="Q154" i="1"/>
  <c r="R154" i="1"/>
  <c r="Q155" i="1"/>
  <c r="R155" i="1"/>
  <c r="Q156" i="1"/>
  <c r="R156" i="1"/>
  <c r="Q157" i="1"/>
  <c r="R157" i="1"/>
  <c r="Q158" i="1"/>
  <c r="R158" i="1"/>
  <c r="Q159" i="1"/>
  <c r="R159" i="1"/>
  <c r="Q160" i="1"/>
  <c r="R160" i="1"/>
  <c r="Q161" i="1"/>
  <c r="R161" i="1"/>
  <c r="Q162" i="1"/>
  <c r="R162" i="1"/>
  <c r="Q163" i="1"/>
  <c r="R163" i="1"/>
  <c r="Q164" i="1"/>
  <c r="R164" i="1"/>
  <c r="Q165" i="1"/>
  <c r="R165" i="1"/>
  <c r="Q166" i="1"/>
  <c r="R166" i="1"/>
  <c r="Q167" i="1"/>
  <c r="R167" i="1"/>
  <c r="Q168" i="1"/>
  <c r="R168" i="1"/>
  <c r="Q169" i="1"/>
  <c r="R169" i="1"/>
  <c r="Q170" i="1"/>
  <c r="R170" i="1"/>
  <c r="Q171" i="1"/>
  <c r="R171" i="1"/>
  <c r="Q172" i="1"/>
  <c r="R172" i="1"/>
  <c r="Q173" i="1"/>
  <c r="R173" i="1"/>
  <c r="Q174" i="1"/>
  <c r="R174" i="1"/>
  <c r="Q175" i="1"/>
  <c r="R175" i="1"/>
  <c r="Q176" i="1"/>
  <c r="R176" i="1"/>
  <c r="Q177" i="1"/>
  <c r="R177" i="1"/>
  <c r="Q178" i="1"/>
  <c r="R178" i="1"/>
  <c r="Q179" i="1"/>
  <c r="R179" i="1"/>
  <c r="Q180" i="1"/>
  <c r="R180" i="1"/>
  <c r="Q181" i="1"/>
  <c r="R181" i="1"/>
  <c r="Q182" i="1"/>
  <c r="R182" i="1"/>
  <c r="Q183" i="1"/>
  <c r="R183" i="1"/>
  <c r="Q184" i="1"/>
  <c r="R184" i="1"/>
  <c r="Q185" i="1"/>
  <c r="R185" i="1"/>
  <c r="Q186" i="1"/>
  <c r="R186" i="1"/>
  <c r="Q187" i="1"/>
  <c r="R187" i="1"/>
  <c r="Q188" i="1"/>
  <c r="R188" i="1"/>
  <c r="Q189" i="1"/>
  <c r="R189" i="1"/>
  <c r="Q190" i="1"/>
  <c r="R190" i="1"/>
  <c r="Q191" i="1"/>
  <c r="R191" i="1"/>
  <c r="Q192" i="1"/>
  <c r="R192" i="1"/>
  <c r="Q193" i="1"/>
  <c r="R193" i="1"/>
  <c r="Q194" i="1"/>
  <c r="R194" i="1"/>
  <c r="Q195" i="1"/>
  <c r="R195" i="1"/>
  <c r="Q196" i="1"/>
  <c r="R196" i="1"/>
  <c r="Q197" i="1"/>
  <c r="R197" i="1"/>
  <c r="Q198" i="1"/>
  <c r="R198" i="1"/>
  <c r="Q199" i="1"/>
  <c r="R199" i="1"/>
  <c r="Q200" i="1"/>
  <c r="R200" i="1"/>
  <c r="Q201" i="1"/>
  <c r="R201" i="1"/>
  <c r="Q202" i="1"/>
  <c r="R202" i="1"/>
  <c r="Q203" i="1"/>
  <c r="R203" i="1"/>
  <c r="Q204" i="1"/>
  <c r="R204" i="1"/>
  <c r="Q205" i="1"/>
  <c r="R205" i="1"/>
  <c r="Q206" i="1"/>
  <c r="R206" i="1"/>
  <c r="Q207" i="1"/>
  <c r="R207" i="1"/>
  <c r="Q208" i="1"/>
  <c r="R208" i="1"/>
  <c r="Q209" i="1"/>
  <c r="R209" i="1"/>
  <c r="Q210" i="1"/>
  <c r="R210" i="1"/>
  <c r="Q211" i="1"/>
  <c r="R211" i="1"/>
  <c r="Q212" i="1"/>
  <c r="R212" i="1"/>
  <c r="Q213" i="1"/>
  <c r="R213" i="1"/>
  <c r="Q214" i="1"/>
  <c r="R214" i="1"/>
  <c r="Q215" i="1"/>
  <c r="R215" i="1"/>
  <c r="Q216" i="1"/>
  <c r="R216" i="1"/>
  <c r="Q217" i="1"/>
  <c r="R217" i="1"/>
  <c r="Q218" i="1"/>
  <c r="R218" i="1"/>
  <c r="Q219" i="1"/>
  <c r="R219" i="1"/>
  <c r="Q220" i="1"/>
  <c r="R220" i="1"/>
  <c r="Q221" i="1"/>
  <c r="R221" i="1"/>
  <c r="Q222" i="1"/>
  <c r="R222" i="1"/>
  <c r="Q223" i="1"/>
  <c r="R223" i="1"/>
  <c r="Q224" i="1"/>
  <c r="R224" i="1"/>
  <c r="Q225" i="1"/>
  <c r="R225" i="1"/>
  <c r="Q226" i="1"/>
  <c r="R226" i="1"/>
  <c r="Q227" i="1"/>
  <c r="R227" i="1"/>
  <c r="Q228" i="1"/>
  <c r="R228" i="1"/>
  <c r="Q229" i="1"/>
  <c r="R229" i="1"/>
  <c r="Q230" i="1"/>
  <c r="R230" i="1"/>
  <c r="Q231" i="1"/>
  <c r="R231" i="1"/>
  <c r="Q232" i="1"/>
  <c r="R232" i="1"/>
  <c r="Q233" i="1"/>
  <c r="R233" i="1"/>
  <c r="Q234" i="1"/>
  <c r="R234" i="1"/>
  <c r="Q235" i="1"/>
  <c r="R235" i="1"/>
  <c r="Q236" i="1"/>
  <c r="R236" i="1"/>
  <c r="Q237" i="1"/>
  <c r="R237" i="1"/>
  <c r="Q238" i="1"/>
  <c r="R238" i="1"/>
  <c r="Q239" i="1"/>
  <c r="R239" i="1"/>
  <c r="Q240" i="1"/>
  <c r="R240" i="1"/>
  <c r="Q241" i="1"/>
  <c r="R241" i="1"/>
  <c r="Q242" i="1"/>
  <c r="R242" i="1"/>
  <c r="Q243" i="1"/>
  <c r="R243" i="1"/>
  <c r="Q244" i="1"/>
  <c r="R244" i="1"/>
  <c r="Q245" i="1"/>
  <c r="R245" i="1"/>
  <c r="Q246" i="1"/>
  <c r="R246" i="1"/>
  <c r="Q247" i="1"/>
  <c r="R247" i="1"/>
  <c r="Q248" i="1"/>
  <c r="R248" i="1"/>
  <c r="Q249" i="1"/>
  <c r="R249" i="1"/>
  <c r="Q250" i="1"/>
  <c r="R250" i="1"/>
  <c r="Q251" i="1"/>
  <c r="R251" i="1"/>
  <c r="Q252" i="1"/>
  <c r="R252" i="1"/>
  <c r="Q253" i="1"/>
  <c r="R253" i="1"/>
  <c r="Q254" i="1"/>
  <c r="R254" i="1"/>
  <c r="Q255" i="1"/>
  <c r="R255" i="1"/>
  <c r="Q256" i="1"/>
  <c r="R256" i="1"/>
  <c r="Q257" i="1"/>
  <c r="R257" i="1"/>
  <c r="Q258" i="1"/>
  <c r="R258" i="1"/>
  <c r="Q259" i="1"/>
  <c r="R259" i="1"/>
  <c r="Q260" i="1"/>
  <c r="R260" i="1"/>
  <c r="Q261" i="1"/>
  <c r="R261" i="1"/>
  <c r="Q262" i="1"/>
  <c r="R262" i="1"/>
  <c r="Q263" i="1"/>
  <c r="R263" i="1"/>
  <c r="Q264" i="1"/>
  <c r="R264" i="1"/>
  <c r="Q265" i="1"/>
  <c r="R265" i="1"/>
  <c r="Q266" i="1"/>
  <c r="R266" i="1"/>
  <c r="Q267" i="1"/>
  <c r="R267" i="1"/>
  <c r="Q268" i="1"/>
  <c r="R268" i="1"/>
  <c r="Q269" i="1"/>
  <c r="R269" i="1"/>
  <c r="Q270" i="1"/>
  <c r="R270" i="1"/>
  <c r="Q271" i="1"/>
  <c r="R271" i="1"/>
  <c r="Q272" i="1"/>
  <c r="R272" i="1"/>
  <c r="Q273" i="1"/>
  <c r="R273" i="1"/>
  <c r="Q274" i="1"/>
  <c r="R274" i="1"/>
  <c r="Q275" i="1"/>
  <c r="R275" i="1"/>
  <c r="Q276" i="1"/>
  <c r="R276" i="1"/>
  <c r="Q277" i="1"/>
  <c r="R277" i="1"/>
  <c r="Q278" i="1"/>
  <c r="R278" i="1"/>
  <c r="Q279" i="1"/>
  <c r="R279" i="1"/>
  <c r="Q280" i="1"/>
  <c r="R280" i="1"/>
  <c r="Q281" i="1"/>
  <c r="R281" i="1"/>
  <c r="Q282" i="1"/>
  <c r="R282" i="1"/>
  <c r="Q283" i="1"/>
  <c r="R283" i="1"/>
  <c r="Q284" i="1"/>
  <c r="R284" i="1"/>
  <c r="Q285" i="1"/>
  <c r="R285" i="1"/>
  <c r="Q286" i="1"/>
  <c r="R286" i="1"/>
  <c r="Q287" i="1"/>
  <c r="R287" i="1"/>
  <c r="Q288" i="1"/>
  <c r="R288" i="1"/>
  <c r="Q289" i="1"/>
  <c r="R289" i="1"/>
  <c r="Q290" i="1"/>
  <c r="R290" i="1"/>
  <c r="Q291" i="1"/>
  <c r="R291" i="1"/>
  <c r="Q292" i="1"/>
  <c r="R292" i="1"/>
  <c r="Q293" i="1"/>
  <c r="R293" i="1"/>
  <c r="Q294" i="1"/>
  <c r="R294" i="1"/>
  <c r="Q295" i="1"/>
  <c r="R295" i="1"/>
  <c r="Q296" i="1"/>
  <c r="R296" i="1"/>
  <c r="Q297" i="1"/>
  <c r="R297" i="1"/>
  <c r="Q298" i="1"/>
  <c r="R298" i="1"/>
  <c r="Q299" i="1"/>
  <c r="R299" i="1"/>
  <c r="Q300" i="1"/>
  <c r="R300" i="1"/>
  <c r="Q301" i="1"/>
  <c r="R301" i="1"/>
  <c r="Q302" i="1"/>
  <c r="R302" i="1"/>
  <c r="Q303" i="1"/>
  <c r="R303" i="1"/>
  <c r="Q304" i="1"/>
  <c r="R304" i="1"/>
  <c r="Q305" i="1"/>
  <c r="R305" i="1"/>
  <c r="Q306" i="1"/>
  <c r="R306" i="1"/>
  <c r="Q307" i="1"/>
  <c r="R307" i="1"/>
  <c r="Q308" i="1"/>
  <c r="R308" i="1"/>
  <c r="Q309" i="1"/>
  <c r="R309" i="1"/>
  <c r="Q310" i="1"/>
  <c r="R310" i="1"/>
  <c r="Q311" i="1"/>
  <c r="R311" i="1"/>
  <c r="Q312" i="1"/>
  <c r="R312" i="1"/>
  <c r="Q313" i="1"/>
  <c r="R313" i="1"/>
  <c r="Q314" i="1"/>
  <c r="R314" i="1"/>
  <c r="Q315" i="1"/>
  <c r="R315" i="1"/>
  <c r="Q316" i="1"/>
  <c r="R316" i="1"/>
  <c r="Q317" i="1"/>
  <c r="R317" i="1"/>
  <c r="Q318" i="1"/>
  <c r="R318" i="1"/>
  <c r="Q319" i="1"/>
  <c r="R319" i="1"/>
  <c r="Q320" i="1"/>
  <c r="R320" i="1"/>
  <c r="Q321" i="1"/>
  <c r="R321" i="1"/>
  <c r="Q322" i="1"/>
  <c r="R322" i="1"/>
  <c r="Q323" i="1"/>
  <c r="R323" i="1"/>
  <c r="Q324" i="1"/>
  <c r="R324" i="1"/>
  <c r="Q325" i="1"/>
  <c r="R325" i="1"/>
  <c r="Q326" i="1"/>
  <c r="R326" i="1"/>
  <c r="Q327" i="1"/>
  <c r="R327" i="1"/>
  <c r="Q328" i="1"/>
  <c r="R328" i="1"/>
  <c r="Q329" i="1"/>
  <c r="R329" i="1"/>
  <c r="Q330" i="1"/>
  <c r="R330" i="1"/>
  <c r="Q331" i="1"/>
  <c r="R331" i="1"/>
  <c r="Q332" i="1"/>
  <c r="R332" i="1"/>
  <c r="Q333" i="1"/>
  <c r="R333" i="1"/>
  <c r="Q334" i="1"/>
  <c r="R334" i="1"/>
  <c r="Q335" i="1"/>
  <c r="R335" i="1"/>
  <c r="Q336" i="1"/>
  <c r="R336" i="1"/>
  <c r="Q337" i="1"/>
  <c r="R337" i="1"/>
  <c r="Q338" i="1"/>
  <c r="R338" i="1"/>
  <c r="Q339" i="1"/>
  <c r="R339" i="1"/>
  <c r="Q340" i="1"/>
  <c r="R340" i="1"/>
  <c r="Q341" i="1"/>
  <c r="R341" i="1"/>
  <c r="Q342" i="1"/>
  <c r="R342" i="1"/>
  <c r="Q343" i="1"/>
  <c r="R343" i="1"/>
  <c r="Q344" i="1"/>
  <c r="R344" i="1"/>
  <c r="Q345" i="1"/>
  <c r="R345" i="1"/>
  <c r="Q346" i="1"/>
  <c r="R346" i="1"/>
  <c r="Q347" i="1"/>
  <c r="R347" i="1"/>
  <c r="Q348" i="1"/>
  <c r="R348" i="1"/>
  <c r="Q349" i="1"/>
  <c r="R349" i="1"/>
  <c r="Q350" i="1"/>
  <c r="R350" i="1"/>
  <c r="Q351" i="1"/>
  <c r="R351" i="1"/>
  <c r="Q352" i="1"/>
  <c r="R352" i="1"/>
  <c r="Q353" i="1"/>
  <c r="R353" i="1"/>
  <c r="Q354" i="1"/>
  <c r="R354" i="1"/>
  <c r="Q355" i="1"/>
  <c r="R355" i="1"/>
  <c r="Q356" i="1"/>
  <c r="R356" i="1"/>
  <c r="Q357" i="1"/>
  <c r="R357" i="1"/>
  <c r="Q358" i="1"/>
  <c r="R358" i="1"/>
  <c r="Q359" i="1"/>
  <c r="R359" i="1"/>
  <c r="Q360" i="1"/>
  <c r="R360" i="1"/>
  <c r="Q361" i="1"/>
  <c r="R361" i="1"/>
  <c r="Q362" i="1"/>
  <c r="R362" i="1"/>
  <c r="Q363" i="1"/>
  <c r="R363" i="1"/>
  <c r="Q364" i="1"/>
  <c r="R364" i="1"/>
  <c r="Q365" i="1"/>
  <c r="R365" i="1"/>
  <c r="Q366" i="1"/>
  <c r="R366" i="1"/>
  <c r="Q367" i="1"/>
  <c r="R367" i="1"/>
  <c r="Q368" i="1"/>
  <c r="R368" i="1"/>
  <c r="Q369" i="1"/>
  <c r="R369" i="1"/>
  <c r="Q370" i="1"/>
  <c r="R370" i="1"/>
  <c r="Q371" i="1"/>
  <c r="R371" i="1"/>
  <c r="Q372" i="1"/>
  <c r="R372" i="1"/>
  <c r="Q373" i="1"/>
  <c r="R373" i="1"/>
  <c r="Q374" i="1"/>
  <c r="R374" i="1"/>
  <c r="Q375" i="1"/>
  <c r="R375" i="1"/>
  <c r="Q376" i="1"/>
  <c r="R376" i="1"/>
  <c r="Q377" i="1"/>
  <c r="R377" i="1"/>
  <c r="Q378" i="1"/>
  <c r="R378" i="1"/>
  <c r="Q379" i="1"/>
  <c r="R379" i="1"/>
  <c r="Q380" i="1"/>
  <c r="R380" i="1"/>
  <c r="Q381" i="1"/>
  <c r="R381" i="1"/>
  <c r="Q382" i="1"/>
  <c r="R382" i="1"/>
  <c r="Q383" i="1"/>
  <c r="R383" i="1"/>
  <c r="Q384" i="1"/>
  <c r="R384" i="1"/>
  <c r="Q385" i="1"/>
  <c r="R385" i="1"/>
  <c r="Q386" i="1"/>
  <c r="R386" i="1"/>
  <c r="Q387" i="1"/>
  <c r="R387" i="1"/>
  <c r="Q388" i="1"/>
  <c r="R388" i="1"/>
  <c r="Q389" i="1"/>
  <c r="R389" i="1"/>
  <c r="Q390" i="1"/>
  <c r="R390" i="1"/>
  <c r="Q391" i="1"/>
  <c r="R391" i="1"/>
  <c r="Q392" i="1"/>
  <c r="R392" i="1"/>
  <c r="Q393" i="1"/>
  <c r="R393" i="1"/>
  <c r="Q394" i="1"/>
  <c r="R394" i="1"/>
  <c r="Q395" i="1"/>
  <c r="R395" i="1"/>
  <c r="Q396" i="1"/>
  <c r="R396" i="1"/>
  <c r="Q397" i="1"/>
  <c r="R397" i="1"/>
  <c r="Q398" i="1"/>
  <c r="R398" i="1"/>
  <c r="Q399" i="1"/>
  <c r="R399" i="1"/>
  <c r="Q400" i="1"/>
  <c r="R400" i="1"/>
  <c r="Q401" i="1"/>
  <c r="R401" i="1"/>
  <c r="Q402" i="1"/>
  <c r="R402" i="1"/>
  <c r="Q403" i="1"/>
  <c r="R403" i="1"/>
  <c r="Q404" i="1"/>
  <c r="R404" i="1"/>
  <c r="Q405" i="1"/>
  <c r="R405" i="1"/>
  <c r="Q406" i="1"/>
  <c r="R406" i="1"/>
  <c r="Q407" i="1"/>
  <c r="R407" i="1"/>
  <c r="Q408" i="1"/>
  <c r="R408" i="1"/>
  <c r="Q409" i="1"/>
  <c r="R409" i="1"/>
  <c r="Q410" i="1"/>
  <c r="R410" i="1"/>
  <c r="Q411" i="1"/>
  <c r="R411" i="1"/>
  <c r="Q412" i="1"/>
  <c r="R412" i="1"/>
  <c r="Q413" i="1"/>
  <c r="R413" i="1"/>
  <c r="Q414" i="1"/>
  <c r="R414" i="1"/>
  <c r="Q415" i="1"/>
  <c r="R415" i="1"/>
  <c r="Q416" i="1"/>
  <c r="R416" i="1"/>
  <c r="Q417" i="1"/>
  <c r="R417" i="1"/>
  <c r="Q418" i="1"/>
  <c r="R418" i="1"/>
  <c r="Q419" i="1"/>
  <c r="R419" i="1"/>
  <c r="Q420" i="1"/>
  <c r="R420" i="1"/>
  <c r="Q421" i="1"/>
  <c r="R421" i="1"/>
  <c r="Q422" i="1"/>
  <c r="R422" i="1"/>
  <c r="Q423" i="1"/>
  <c r="R423" i="1"/>
  <c r="Q424" i="1"/>
  <c r="R424" i="1"/>
  <c r="Q425" i="1"/>
  <c r="R425" i="1"/>
  <c r="Q426" i="1"/>
  <c r="R426" i="1"/>
  <c r="Q427" i="1"/>
  <c r="R427" i="1"/>
  <c r="Q428" i="1"/>
  <c r="R428" i="1"/>
  <c r="Q429" i="1"/>
  <c r="R429" i="1"/>
  <c r="Q430" i="1"/>
  <c r="R430" i="1"/>
  <c r="Q431" i="1"/>
  <c r="R431" i="1"/>
  <c r="Q432" i="1"/>
  <c r="R432" i="1"/>
  <c r="Q433" i="1"/>
  <c r="R433" i="1"/>
  <c r="Q434" i="1"/>
  <c r="R434" i="1"/>
  <c r="Q435" i="1"/>
  <c r="R435" i="1"/>
  <c r="Q436" i="1"/>
  <c r="R436" i="1"/>
  <c r="Q437" i="1"/>
  <c r="R437" i="1"/>
  <c r="Q438" i="1"/>
  <c r="R438" i="1"/>
  <c r="Q439" i="1"/>
  <c r="R439" i="1"/>
  <c r="Q440" i="1"/>
  <c r="R440" i="1"/>
  <c r="Q441" i="1"/>
  <c r="R441" i="1"/>
  <c r="Q442" i="1"/>
  <c r="R442" i="1"/>
  <c r="Q443" i="1"/>
  <c r="R443" i="1"/>
  <c r="Q444" i="1"/>
  <c r="R444" i="1"/>
  <c r="Q445" i="1"/>
  <c r="R445" i="1"/>
  <c r="Q446" i="1"/>
  <c r="R446" i="1"/>
  <c r="Q447" i="1"/>
  <c r="R447" i="1"/>
  <c r="Q448" i="1"/>
  <c r="R448" i="1"/>
  <c r="Q449" i="1"/>
  <c r="R449" i="1"/>
  <c r="Q450" i="1"/>
  <c r="R450" i="1"/>
  <c r="Q451" i="1"/>
  <c r="R451" i="1"/>
  <c r="Q452" i="1"/>
  <c r="R452" i="1"/>
  <c r="Q453" i="1"/>
  <c r="R453" i="1"/>
  <c r="Q454" i="1"/>
  <c r="R454" i="1"/>
  <c r="Q455" i="1"/>
  <c r="R455" i="1"/>
  <c r="Q456" i="1"/>
  <c r="R456" i="1"/>
  <c r="Q457" i="1"/>
  <c r="R457" i="1"/>
  <c r="Q458" i="1"/>
  <c r="R458" i="1"/>
  <c r="Q459" i="1"/>
  <c r="R459" i="1"/>
  <c r="Q460" i="1"/>
  <c r="R460" i="1"/>
  <c r="Q461" i="1"/>
  <c r="R461" i="1"/>
  <c r="Q462" i="1"/>
  <c r="R462" i="1"/>
  <c r="Q463" i="1"/>
  <c r="R463" i="1"/>
  <c r="Q464" i="1"/>
  <c r="R464" i="1"/>
  <c r="Q465" i="1"/>
  <c r="R465" i="1"/>
  <c r="Q466" i="1"/>
  <c r="R466" i="1"/>
  <c r="Q467" i="1"/>
  <c r="R467" i="1"/>
  <c r="Q468" i="1"/>
  <c r="R468" i="1"/>
  <c r="Q469" i="1"/>
  <c r="R469" i="1"/>
  <c r="Q470" i="1"/>
  <c r="R470" i="1"/>
  <c r="Q471" i="1"/>
  <c r="R471" i="1"/>
  <c r="Q472" i="1"/>
  <c r="R472" i="1"/>
  <c r="Q473" i="1"/>
  <c r="R473" i="1"/>
  <c r="Q474" i="1"/>
  <c r="R474" i="1"/>
  <c r="Q475" i="1"/>
  <c r="R475" i="1"/>
  <c r="Q476" i="1"/>
  <c r="R476" i="1"/>
  <c r="Q477" i="1"/>
  <c r="R477" i="1"/>
  <c r="Q478" i="1"/>
  <c r="R478" i="1"/>
  <c r="Q479" i="1"/>
  <c r="R479" i="1"/>
  <c r="Q480" i="1"/>
  <c r="R480" i="1"/>
  <c r="Q481" i="1"/>
  <c r="R481" i="1"/>
  <c r="Q482" i="1"/>
  <c r="R482" i="1"/>
  <c r="Q483" i="1"/>
  <c r="R483" i="1"/>
  <c r="Q484" i="1"/>
  <c r="R484" i="1"/>
  <c r="Q485" i="1"/>
  <c r="R485" i="1"/>
  <c r="Q486" i="1"/>
  <c r="R486" i="1"/>
  <c r="Q487" i="1"/>
  <c r="R487" i="1"/>
  <c r="Q488" i="1"/>
  <c r="R488" i="1"/>
  <c r="Q489" i="1"/>
  <c r="R489" i="1"/>
  <c r="Q490" i="1"/>
  <c r="R490" i="1"/>
  <c r="Q491" i="1"/>
  <c r="R491" i="1"/>
  <c r="Q492" i="1"/>
  <c r="R492" i="1"/>
  <c r="Q493" i="1"/>
  <c r="R493" i="1"/>
  <c r="Q494" i="1"/>
  <c r="R494" i="1"/>
  <c r="Q495" i="1"/>
  <c r="R495" i="1"/>
  <c r="Q496" i="1"/>
  <c r="R496" i="1"/>
  <c r="Q497" i="1"/>
  <c r="R497" i="1"/>
  <c r="Q498" i="1"/>
  <c r="R498" i="1"/>
  <c r="Q499" i="1"/>
  <c r="R499" i="1"/>
  <c r="Q500" i="1"/>
  <c r="R500" i="1"/>
  <c r="Q501" i="1"/>
  <c r="R501" i="1"/>
  <c r="Q502" i="1"/>
  <c r="R502" i="1"/>
  <c r="Q503" i="1"/>
  <c r="R503" i="1"/>
  <c r="Q504" i="1"/>
  <c r="R504" i="1"/>
  <c r="Q505" i="1"/>
  <c r="R505" i="1"/>
  <c r="Q506" i="1"/>
  <c r="R506" i="1"/>
  <c r="Q507" i="1"/>
  <c r="R507" i="1"/>
  <c r="Q508" i="1"/>
  <c r="R508" i="1"/>
  <c r="Q509" i="1"/>
  <c r="R509" i="1"/>
  <c r="Q510" i="1"/>
  <c r="R510" i="1"/>
  <c r="Q511" i="1"/>
  <c r="R511" i="1"/>
  <c r="Q512" i="1"/>
  <c r="R512" i="1"/>
  <c r="Q513" i="1"/>
  <c r="R513" i="1"/>
  <c r="Q514" i="1"/>
  <c r="R514" i="1"/>
  <c r="Q515" i="1"/>
  <c r="R515" i="1"/>
  <c r="Q516" i="1"/>
  <c r="R516" i="1"/>
  <c r="Q517" i="1"/>
  <c r="R517" i="1"/>
  <c r="Q518" i="1"/>
  <c r="R518" i="1"/>
  <c r="Q519" i="1"/>
  <c r="R519" i="1"/>
  <c r="Q520" i="1"/>
  <c r="R520" i="1"/>
  <c r="Q521" i="1"/>
  <c r="R521" i="1"/>
  <c r="Q522" i="1"/>
  <c r="R522" i="1"/>
  <c r="Q523" i="1"/>
  <c r="R523" i="1"/>
  <c r="Q524" i="1"/>
  <c r="R524" i="1"/>
  <c r="Q525" i="1"/>
  <c r="R525" i="1"/>
  <c r="Q526" i="1"/>
  <c r="R526" i="1"/>
  <c r="Q527" i="1"/>
  <c r="R527" i="1"/>
  <c r="Q528" i="1"/>
  <c r="R528" i="1"/>
  <c r="Q529" i="1"/>
  <c r="R529" i="1"/>
  <c r="Q530" i="1"/>
  <c r="R530" i="1"/>
  <c r="Q531" i="1"/>
  <c r="R531" i="1"/>
  <c r="Q532" i="1"/>
  <c r="R532" i="1"/>
  <c r="Q533" i="1"/>
  <c r="R533" i="1"/>
  <c r="Q534" i="1"/>
  <c r="R534" i="1"/>
  <c r="Q535" i="1"/>
  <c r="R535" i="1"/>
  <c r="Q536" i="1"/>
  <c r="R536" i="1"/>
  <c r="Q537" i="1"/>
  <c r="R537" i="1"/>
  <c r="Q538" i="1"/>
  <c r="R538" i="1"/>
  <c r="Q539" i="1"/>
  <c r="R539" i="1"/>
  <c r="Q540" i="1"/>
  <c r="R540" i="1"/>
  <c r="Q541" i="1"/>
  <c r="R541" i="1"/>
  <c r="Q542" i="1"/>
  <c r="R542" i="1"/>
  <c r="Q543" i="1"/>
  <c r="R543" i="1"/>
  <c r="Q544" i="1"/>
  <c r="R544" i="1"/>
  <c r="Q545" i="1"/>
  <c r="R545" i="1"/>
  <c r="Q546" i="1"/>
  <c r="R546" i="1"/>
  <c r="Q547" i="1"/>
  <c r="R547" i="1"/>
  <c r="Q548" i="1"/>
  <c r="R548" i="1"/>
  <c r="Q549" i="1"/>
  <c r="R549" i="1"/>
  <c r="Q550" i="1"/>
  <c r="R550" i="1"/>
  <c r="Q551" i="1"/>
  <c r="R551" i="1"/>
  <c r="Q552" i="1"/>
  <c r="R552" i="1"/>
  <c r="Q553" i="1"/>
  <c r="R553" i="1"/>
  <c r="Q554" i="1"/>
  <c r="R554" i="1"/>
  <c r="Q555" i="1"/>
  <c r="R555" i="1"/>
  <c r="Q556" i="1"/>
  <c r="R556" i="1"/>
  <c r="Q557" i="1"/>
  <c r="R557" i="1"/>
  <c r="Q558" i="1"/>
  <c r="R558" i="1"/>
  <c r="Q559" i="1"/>
  <c r="R559" i="1"/>
  <c r="Q560" i="1"/>
  <c r="R560" i="1"/>
  <c r="Q561" i="1"/>
  <c r="R561" i="1"/>
  <c r="Q562" i="1"/>
  <c r="R562" i="1"/>
  <c r="Q563" i="1"/>
  <c r="R563" i="1"/>
  <c r="Q564" i="1"/>
  <c r="R564" i="1"/>
  <c r="Q565" i="1"/>
  <c r="R565" i="1"/>
  <c r="Q566" i="1"/>
  <c r="R566" i="1"/>
  <c r="Q567" i="1"/>
  <c r="R567" i="1"/>
  <c r="Q568" i="1"/>
  <c r="R568" i="1"/>
  <c r="Q569" i="1"/>
  <c r="R569" i="1"/>
  <c r="Q570" i="1"/>
  <c r="R570" i="1"/>
  <c r="Q571" i="1"/>
  <c r="R571" i="1"/>
  <c r="Q572" i="1"/>
  <c r="R572" i="1"/>
  <c r="Q573" i="1"/>
  <c r="R573" i="1"/>
  <c r="Q574" i="1"/>
  <c r="R574" i="1"/>
  <c r="Q575" i="1"/>
  <c r="R575" i="1"/>
  <c r="Q576" i="1"/>
  <c r="R576" i="1"/>
  <c r="Q577" i="1"/>
  <c r="R577" i="1"/>
  <c r="Q578" i="1"/>
  <c r="R578" i="1"/>
  <c r="Q579" i="1"/>
  <c r="R579" i="1"/>
  <c r="Q580" i="1"/>
  <c r="R580" i="1"/>
  <c r="Q581" i="1"/>
  <c r="R581" i="1"/>
  <c r="Q582" i="1"/>
  <c r="R582" i="1"/>
  <c r="Q583" i="1"/>
  <c r="R583" i="1"/>
  <c r="Q584" i="1"/>
  <c r="R584" i="1"/>
  <c r="Q585" i="1"/>
  <c r="R585" i="1"/>
  <c r="Q586" i="1"/>
  <c r="R586" i="1"/>
  <c r="Q587" i="1"/>
  <c r="R587" i="1"/>
  <c r="Q588" i="1"/>
  <c r="R588" i="1"/>
  <c r="Q589" i="1"/>
  <c r="R589" i="1"/>
  <c r="Q590" i="1"/>
  <c r="R590" i="1"/>
  <c r="Q591" i="1"/>
  <c r="R591" i="1"/>
  <c r="Q592" i="1"/>
  <c r="R592" i="1"/>
  <c r="Q593" i="1"/>
  <c r="R593" i="1"/>
  <c r="Q594" i="1"/>
  <c r="R594" i="1"/>
  <c r="Q595" i="1"/>
  <c r="R595" i="1"/>
  <c r="Q596" i="1"/>
  <c r="R596" i="1"/>
  <c r="Q597" i="1"/>
  <c r="R597" i="1"/>
  <c r="Q598" i="1"/>
  <c r="R598" i="1"/>
  <c r="Q599" i="1"/>
  <c r="R599" i="1"/>
  <c r="Q600" i="1"/>
  <c r="R600" i="1"/>
  <c r="Q601" i="1"/>
  <c r="R601" i="1"/>
  <c r="Q602" i="1"/>
  <c r="R602" i="1"/>
  <c r="Q603" i="1"/>
  <c r="R603" i="1"/>
  <c r="Q604" i="1"/>
  <c r="R604" i="1"/>
  <c r="Q605" i="1"/>
  <c r="R605" i="1"/>
  <c r="Q606" i="1"/>
  <c r="R606" i="1"/>
  <c r="Q607" i="1"/>
  <c r="R607" i="1"/>
  <c r="Q608" i="1"/>
  <c r="R608" i="1"/>
  <c r="Q609" i="1"/>
  <c r="R609" i="1"/>
  <c r="Q610" i="1"/>
  <c r="R610" i="1"/>
  <c r="Q611" i="1"/>
  <c r="R611" i="1"/>
  <c r="Q612" i="1"/>
  <c r="R612" i="1"/>
  <c r="Q613" i="1"/>
  <c r="R613" i="1"/>
  <c r="Q614" i="1"/>
  <c r="R614" i="1"/>
  <c r="Q615" i="1"/>
  <c r="R615" i="1"/>
  <c r="Q616" i="1"/>
  <c r="R616" i="1"/>
  <c r="Q617" i="1"/>
  <c r="R617" i="1"/>
  <c r="Q618" i="1"/>
  <c r="R618" i="1"/>
  <c r="Q619" i="1"/>
  <c r="R619" i="1"/>
  <c r="Q620" i="1"/>
  <c r="R620" i="1"/>
  <c r="Q621" i="1"/>
  <c r="R621" i="1"/>
  <c r="Q622" i="1"/>
  <c r="R622" i="1"/>
  <c r="Q623" i="1"/>
  <c r="R623" i="1"/>
  <c r="Q624" i="1"/>
  <c r="R624" i="1"/>
  <c r="Q625" i="1"/>
  <c r="R625" i="1"/>
  <c r="Q626" i="1"/>
  <c r="R626" i="1"/>
  <c r="Q627" i="1"/>
  <c r="R627" i="1"/>
  <c r="Q628" i="1"/>
  <c r="R628" i="1"/>
  <c r="Q629" i="1"/>
  <c r="R629" i="1"/>
  <c r="Q630" i="1"/>
  <c r="R630" i="1"/>
  <c r="Q631" i="1"/>
  <c r="R631" i="1"/>
  <c r="Q632" i="1"/>
  <c r="R632" i="1"/>
  <c r="Q633" i="1"/>
  <c r="R633" i="1"/>
  <c r="Q634" i="1"/>
  <c r="R634" i="1"/>
  <c r="Q635" i="1"/>
  <c r="R635" i="1"/>
  <c r="Q636" i="1"/>
  <c r="R636" i="1"/>
  <c r="Q637" i="1"/>
  <c r="R637" i="1"/>
  <c r="Q638" i="1"/>
  <c r="R638" i="1"/>
  <c r="Q639" i="1"/>
  <c r="R639" i="1"/>
  <c r="Q640" i="1"/>
  <c r="R640" i="1"/>
  <c r="Q641" i="1"/>
  <c r="R641" i="1"/>
  <c r="Q642" i="1"/>
  <c r="R642" i="1"/>
  <c r="Q643" i="1"/>
  <c r="R643" i="1"/>
  <c r="Q644" i="1"/>
  <c r="R644" i="1"/>
  <c r="Q645" i="1"/>
  <c r="R645" i="1"/>
  <c r="Q646" i="1"/>
  <c r="R646" i="1"/>
  <c r="Q647" i="1"/>
  <c r="R647" i="1"/>
  <c r="Q648" i="1"/>
  <c r="R648" i="1"/>
  <c r="Q649" i="1"/>
  <c r="R649" i="1"/>
  <c r="Q650" i="1"/>
  <c r="R650" i="1"/>
  <c r="Q651" i="1"/>
  <c r="R651" i="1"/>
  <c r="Q652" i="1"/>
  <c r="R652" i="1"/>
  <c r="Q653" i="1"/>
  <c r="R653" i="1"/>
  <c r="Q654" i="1"/>
  <c r="R654" i="1"/>
  <c r="Q655" i="1"/>
  <c r="R655" i="1"/>
  <c r="Q656" i="1"/>
  <c r="R656" i="1"/>
  <c r="Q657" i="1"/>
  <c r="R657" i="1"/>
  <c r="Q658" i="1"/>
  <c r="R658" i="1"/>
  <c r="Q659" i="1"/>
  <c r="R659" i="1"/>
  <c r="Q660" i="1"/>
  <c r="R660" i="1"/>
  <c r="Q661" i="1"/>
  <c r="R661" i="1"/>
  <c r="Q662" i="1"/>
  <c r="R662" i="1"/>
  <c r="Q663" i="1"/>
  <c r="R663" i="1"/>
  <c r="Q664" i="1"/>
  <c r="R664" i="1"/>
  <c r="Q665" i="1"/>
  <c r="R665" i="1"/>
  <c r="Q666" i="1"/>
  <c r="R666" i="1"/>
  <c r="Q667" i="1"/>
  <c r="R667" i="1"/>
  <c r="Q668" i="1"/>
  <c r="R668" i="1"/>
  <c r="Q669" i="1"/>
  <c r="R669" i="1"/>
  <c r="Q670" i="1"/>
  <c r="R670" i="1"/>
  <c r="Q671" i="1"/>
  <c r="R671" i="1"/>
  <c r="Q672" i="1"/>
  <c r="R672" i="1"/>
  <c r="Q673" i="1"/>
  <c r="R673" i="1"/>
  <c r="Q674" i="1"/>
  <c r="R674" i="1"/>
  <c r="Q675" i="1"/>
  <c r="R675" i="1"/>
  <c r="Q676" i="1"/>
  <c r="R676" i="1"/>
  <c r="Q677" i="1"/>
  <c r="R677" i="1"/>
  <c r="Q678" i="1"/>
  <c r="R678" i="1"/>
  <c r="Q679" i="1"/>
  <c r="R679" i="1"/>
  <c r="Q680" i="1"/>
  <c r="R680" i="1"/>
  <c r="Q681" i="1"/>
  <c r="R681" i="1"/>
  <c r="Q682" i="1"/>
  <c r="R682" i="1"/>
  <c r="Q683" i="1"/>
  <c r="R683" i="1"/>
  <c r="Q684" i="1"/>
  <c r="R684" i="1"/>
  <c r="Q685" i="1"/>
  <c r="R685" i="1"/>
  <c r="Q686" i="1"/>
  <c r="R686" i="1"/>
  <c r="Q687" i="1"/>
  <c r="R687" i="1"/>
  <c r="Q688" i="1"/>
  <c r="R688" i="1"/>
  <c r="Q689" i="1"/>
  <c r="R689" i="1"/>
  <c r="Q690" i="1"/>
  <c r="R690" i="1"/>
  <c r="Q691" i="1"/>
  <c r="R691" i="1"/>
  <c r="Q692" i="1"/>
  <c r="R692" i="1"/>
  <c r="Q693" i="1"/>
  <c r="R693" i="1"/>
  <c r="Q694" i="1"/>
  <c r="R694" i="1"/>
  <c r="Q695" i="1"/>
  <c r="R695" i="1"/>
  <c r="Q696" i="1"/>
  <c r="R696" i="1"/>
  <c r="Q697" i="1"/>
  <c r="R697" i="1"/>
  <c r="Q698" i="1"/>
  <c r="R698" i="1"/>
  <c r="Q699" i="1"/>
  <c r="R699" i="1"/>
  <c r="Q700" i="1"/>
  <c r="R700" i="1"/>
  <c r="Q701" i="1"/>
  <c r="R701" i="1"/>
  <c r="Q702" i="1"/>
  <c r="R702" i="1"/>
  <c r="Q703" i="1"/>
  <c r="R703" i="1"/>
  <c r="Q704" i="1"/>
  <c r="R704" i="1"/>
  <c r="Q705" i="1"/>
  <c r="R705" i="1"/>
  <c r="Q706" i="1"/>
  <c r="R706" i="1"/>
  <c r="Q707" i="1"/>
  <c r="R707" i="1"/>
  <c r="Q708" i="1"/>
  <c r="R708" i="1"/>
  <c r="Q709" i="1"/>
  <c r="R709" i="1"/>
  <c r="Q710" i="1"/>
  <c r="R710" i="1"/>
  <c r="Q711" i="1"/>
  <c r="R711" i="1"/>
  <c r="Q712" i="1"/>
  <c r="R712" i="1"/>
  <c r="Q713" i="1"/>
  <c r="R713" i="1"/>
  <c r="Q714" i="1"/>
  <c r="R714" i="1"/>
  <c r="Q715" i="1"/>
  <c r="R715" i="1"/>
  <c r="Q716" i="1"/>
  <c r="R716" i="1"/>
  <c r="Q717" i="1"/>
  <c r="R717" i="1"/>
  <c r="Q718" i="1"/>
  <c r="R718" i="1"/>
  <c r="Q719" i="1"/>
  <c r="R719" i="1"/>
  <c r="Q720" i="1"/>
  <c r="R720" i="1"/>
  <c r="Q721" i="1"/>
  <c r="R721" i="1"/>
  <c r="Q722" i="1"/>
  <c r="R722" i="1"/>
  <c r="Q723" i="1"/>
  <c r="R723" i="1"/>
  <c r="Q724" i="1"/>
  <c r="R724" i="1"/>
  <c r="Q725" i="1"/>
  <c r="R725" i="1"/>
  <c r="Q726" i="1"/>
  <c r="R726" i="1"/>
  <c r="Q727" i="1"/>
  <c r="R727" i="1"/>
  <c r="Q728" i="1"/>
  <c r="R728" i="1"/>
  <c r="Q729" i="1"/>
  <c r="R729" i="1"/>
  <c r="Q730" i="1"/>
  <c r="R730" i="1"/>
  <c r="Q731" i="1"/>
  <c r="R731" i="1"/>
  <c r="Q732" i="1"/>
  <c r="R732" i="1"/>
  <c r="Q733" i="1"/>
  <c r="R733" i="1"/>
  <c r="Q734" i="1"/>
  <c r="R734" i="1"/>
  <c r="Q735" i="1"/>
  <c r="R735" i="1"/>
  <c r="Q736" i="1"/>
  <c r="R736" i="1"/>
  <c r="Q737" i="1"/>
  <c r="R737" i="1"/>
  <c r="Q738" i="1"/>
  <c r="R738" i="1"/>
  <c r="Q739" i="1"/>
  <c r="R739" i="1"/>
  <c r="Q740" i="1"/>
  <c r="R740" i="1"/>
  <c r="Q741" i="1"/>
  <c r="R741" i="1"/>
  <c r="Q742" i="1"/>
  <c r="R742" i="1"/>
  <c r="Q743" i="1"/>
  <c r="R743" i="1"/>
  <c r="Q744" i="1"/>
  <c r="R744" i="1"/>
  <c r="Q745" i="1"/>
  <c r="R745" i="1"/>
  <c r="Q746" i="1"/>
  <c r="R746" i="1"/>
  <c r="Q747" i="1"/>
  <c r="R747" i="1"/>
  <c r="Q748" i="1"/>
  <c r="R748" i="1"/>
  <c r="Q749" i="1"/>
  <c r="R749" i="1"/>
  <c r="Q750" i="1"/>
  <c r="R750" i="1"/>
  <c r="Q751" i="1"/>
  <c r="R751" i="1"/>
  <c r="Q752" i="1"/>
  <c r="R752" i="1"/>
  <c r="Q753" i="1"/>
  <c r="R753" i="1"/>
  <c r="Q754" i="1"/>
  <c r="R754" i="1"/>
  <c r="Q755" i="1"/>
  <c r="R755" i="1"/>
  <c r="Q756" i="1"/>
  <c r="R756" i="1"/>
  <c r="Q757" i="1"/>
  <c r="R757" i="1"/>
  <c r="Q758" i="1"/>
  <c r="R758" i="1"/>
  <c r="Q759" i="1"/>
  <c r="R759" i="1"/>
  <c r="Q760" i="1"/>
  <c r="R760" i="1"/>
  <c r="Q761" i="1"/>
  <c r="R761" i="1"/>
  <c r="Q762" i="1"/>
  <c r="R762" i="1"/>
  <c r="Q763" i="1"/>
  <c r="R763" i="1"/>
  <c r="Q764" i="1"/>
  <c r="R764" i="1"/>
  <c r="Q765" i="1"/>
  <c r="R765" i="1"/>
  <c r="Q766" i="1"/>
  <c r="R766" i="1"/>
  <c r="Q767" i="1"/>
  <c r="R767" i="1"/>
  <c r="Q768" i="1"/>
  <c r="R768" i="1"/>
  <c r="Q769" i="1"/>
  <c r="R769" i="1"/>
  <c r="Q770" i="1"/>
  <c r="R770" i="1"/>
  <c r="Q771" i="1"/>
  <c r="R771" i="1"/>
  <c r="Q772" i="1"/>
  <c r="R772" i="1"/>
  <c r="Q773" i="1"/>
  <c r="R773" i="1"/>
  <c r="Q774" i="1"/>
  <c r="R774" i="1"/>
  <c r="Q775" i="1"/>
  <c r="R775" i="1"/>
  <c r="Q776" i="1"/>
  <c r="R776" i="1"/>
  <c r="Q777" i="1"/>
  <c r="R777" i="1"/>
  <c r="Q778" i="1"/>
  <c r="R778" i="1"/>
  <c r="Q779" i="1"/>
  <c r="R779" i="1"/>
  <c r="Q780" i="1"/>
  <c r="R780" i="1"/>
  <c r="Q781" i="1"/>
  <c r="R781" i="1"/>
  <c r="Q782" i="1"/>
  <c r="R782" i="1"/>
  <c r="Q783" i="1"/>
  <c r="R783" i="1"/>
  <c r="Q784" i="1"/>
  <c r="R784" i="1"/>
  <c r="Q785" i="1"/>
  <c r="R785" i="1"/>
  <c r="Q786" i="1"/>
  <c r="R786" i="1"/>
  <c r="Q787" i="1"/>
  <c r="R787" i="1"/>
  <c r="Q788" i="1"/>
  <c r="R788" i="1"/>
  <c r="Q789" i="1"/>
  <c r="R789" i="1"/>
  <c r="Q790" i="1"/>
  <c r="R790" i="1"/>
  <c r="Q791" i="1"/>
  <c r="R791" i="1"/>
  <c r="Q792" i="1"/>
  <c r="R792" i="1"/>
  <c r="Q793" i="1"/>
  <c r="R793" i="1"/>
  <c r="Q794" i="1"/>
  <c r="R794" i="1"/>
  <c r="Q795" i="1"/>
  <c r="R795" i="1"/>
  <c r="Q796" i="1"/>
  <c r="R796" i="1"/>
  <c r="Q797" i="1"/>
  <c r="R797" i="1"/>
  <c r="Q798" i="1"/>
  <c r="R798" i="1"/>
  <c r="Q799" i="1"/>
  <c r="R799" i="1"/>
  <c r="Q800" i="1"/>
  <c r="R800" i="1"/>
  <c r="Q801" i="1"/>
  <c r="R801" i="1"/>
  <c r="Q802" i="1"/>
  <c r="R802" i="1"/>
  <c r="Q803" i="1"/>
  <c r="R803" i="1"/>
  <c r="Q804" i="1"/>
  <c r="R804" i="1"/>
  <c r="Q805" i="1"/>
  <c r="R805" i="1"/>
  <c r="Q806" i="1"/>
  <c r="R806" i="1"/>
  <c r="Q807" i="1"/>
  <c r="R807" i="1"/>
  <c r="Q808" i="1"/>
  <c r="R808" i="1"/>
  <c r="Q809" i="1"/>
  <c r="R809" i="1"/>
  <c r="Q810" i="1"/>
  <c r="R810" i="1"/>
  <c r="Q811" i="1"/>
  <c r="R811" i="1"/>
  <c r="Q812" i="1"/>
  <c r="R812" i="1"/>
  <c r="Q813" i="1"/>
  <c r="R813" i="1"/>
  <c r="Q814" i="1"/>
  <c r="R814" i="1"/>
  <c r="Q815" i="1"/>
  <c r="R815" i="1"/>
  <c r="Q816" i="1"/>
  <c r="R816" i="1"/>
  <c r="Q817" i="1"/>
  <c r="R817" i="1"/>
  <c r="Q818" i="1"/>
  <c r="R818" i="1"/>
  <c r="Q819" i="1"/>
  <c r="R819" i="1"/>
  <c r="Q820" i="1"/>
  <c r="R820" i="1"/>
  <c r="Q821" i="1"/>
  <c r="R821" i="1"/>
  <c r="Q822" i="1"/>
  <c r="R822" i="1"/>
  <c r="Q823" i="1"/>
  <c r="R823" i="1"/>
  <c r="Q824" i="1"/>
  <c r="R824" i="1"/>
  <c r="Q825" i="1"/>
  <c r="R825" i="1"/>
  <c r="Q826" i="1"/>
  <c r="R826" i="1"/>
  <c r="Q827" i="1"/>
  <c r="R827" i="1"/>
  <c r="Q828" i="1"/>
  <c r="R828" i="1"/>
  <c r="Q829" i="1"/>
  <c r="R829" i="1"/>
  <c r="Q830" i="1"/>
  <c r="R830" i="1"/>
  <c r="Q831" i="1"/>
  <c r="R831" i="1"/>
  <c r="Q832" i="1"/>
  <c r="R832" i="1"/>
  <c r="Q833" i="1"/>
  <c r="R833" i="1"/>
  <c r="Q834" i="1"/>
  <c r="R834" i="1"/>
  <c r="Q835" i="1"/>
  <c r="R835" i="1"/>
  <c r="Q836" i="1"/>
  <c r="R836" i="1"/>
  <c r="Q837" i="1"/>
  <c r="R837" i="1"/>
  <c r="Q838" i="1"/>
  <c r="R838" i="1"/>
  <c r="Q839" i="1"/>
  <c r="R839" i="1"/>
  <c r="Q840" i="1"/>
  <c r="R840" i="1"/>
  <c r="Q841" i="1"/>
  <c r="R841" i="1"/>
  <c r="Q842" i="1"/>
  <c r="R842" i="1"/>
  <c r="Q843" i="1"/>
  <c r="R843" i="1"/>
  <c r="Q844" i="1"/>
  <c r="R844" i="1"/>
  <c r="Q845" i="1"/>
  <c r="R845" i="1"/>
  <c r="Q846" i="1"/>
  <c r="R846" i="1"/>
  <c r="Q847" i="1"/>
  <c r="R847" i="1"/>
  <c r="Q848" i="1"/>
  <c r="R848" i="1"/>
  <c r="Q849" i="1"/>
  <c r="R849" i="1"/>
  <c r="Q850" i="1"/>
  <c r="R850" i="1"/>
  <c r="Q851" i="1"/>
  <c r="R851" i="1"/>
  <c r="Q852" i="1"/>
  <c r="R852" i="1"/>
  <c r="Q853" i="1"/>
  <c r="R853" i="1"/>
  <c r="Q854" i="1"/>
  <c r="R854" i="1"/>
  <c r="Q855" i="1"/>
  <c r="R855" i="1"/>
  <c r="Q856" i="1"/>
  <c r="R856" i="1"/>
  <c r="Q857" i="1"/>
  <c r="R857" i="1"/>
  <c r="Q858" i="1"/>
  <c r="R858" i="1"/>
  <c r="Q859" i="1"/>
  <c r="R859" i="1"/>
  <c r="Q860" i="1"/>
  <c r="R860" i="1"/>
  <c r="Q861" i="1"/>
  <c r="R861" i="1"/>
  <c r="Q862" i="1"/>
  <c r="R862" i="1"/>
  <c r="Q863" i="1"/>
  <c r="R863" i="1"/>
  <c r="Q864" i="1"/>
  <c r="R864" i="1"/>
  <c r="Q865" i="1"/>
  <c r="R865" i="1"/>
  <c r="Q866" i="1"/>
  <c r="R866" i="1"/>
  <c r="Q867" i="1"/>
  <c r="R867" i="1"/>
  <c r="Q868" i="1"/>
  <c r="R868" i="1"/>
  <c r="Q869" i="1"/>
  <c r="R869" i="1"/>
  <c r="Q870" i="1"/>
  <c r="R870" i="1"/>
  <c r="Q871" i="1"/>
  <c r="R871" i="1"/>
  <c r="Q872" i="1"/>
  <c r="R872" i="1"/>
  <c r="Q873" i="1"/>
  <c r="R873" i="1"/>
  <c r="Q874" i="1"/>
  <c r="R874" i="1"/>
  <c r="Q875" i="1"/>
  <c r="R875" i="1"/>
  <c r="Q876" i="1"/>
  <c r="R876" i="1"/>
  <c r="Q877" i="1"/>
  <c r="R877" i="1"/>
  <c r="Q878" i="1"/>
  <c r="R878" i="1"/>
  <c r="Q879" i="1"/>
  <c r="R879" i="1"/>
  <c r="Q880" i="1"/>
  <c r="R880" i="1"/>
  <c r="Q881" i="1"/>
  <c r="R881" i="1"/>
  <c r="Q882" i="1"/>
  <c r="R882" i="1"/>
  <c r="Q883" i="1"/>
  <c r="R883" i="1"/>
  <c r="Q884" i="1"/>
  <c r="R884" i="1"/>
  <c r="Q885" i="1"/>
  <c r="R885" i="1"/>
  <c r="Q886" i="1"/>
  <c r="R886" i="1"/>
  <c r="Q887" i="1"/>
  <c r="R887" i="1"/>
  <c r="Q888" i="1"/>
  <c r="R888" i="1"/>
  <c r="Q889" i="1"/>
  <c r="R889" i="1"/>
  <c r="Q890" i="1"/>
  <c r="R890" i="1"/>
  <c r="Q891" i="1"/>
  <c r="R891" i="1"/>
  <c r="Q892" i="1"/>
  <c r="R892" i="1"/>
  <c r="Q893" i="1"/>
  <c r="R893" i="1"/>
  <c r="Q894" i="1"/>
  <c r="R894" i="1"/>
  <c r="Q895" i="1"/>
  <c r="R895" i="1"/>
  <c r="Q896" i="1"/>
  <c r="R896" i="1"/>
  <c r="Q897" i="1"/>
  <c r="R897" i="1"/>
  <c r="Q898" i="1"/>
  <c r="R898" i="1"/>
  <c r="Q899" i="1"/>
  <c r="R899" i="1"/>
  <c r="Q900" i="1"/>
  <c r="R900" i="1"/>
  <c r="Q901" i="1"/>
  <c r="R901" i="1"/>
  <c r="Q902" i="1"/>
  <c r="R902" i="1"/>
  <c r="Q903" i="1"/>
  <c r="R903" i="1"/>
  <c r="Q904" i="1"/>
  <c r="R904" i="1"/>
  <c r="Q905" i="1"/>
  <c r="R905" i="1"/>
  <c r="Q906" i="1"/>
  <c r="R906" i="1"/>
  <c r="Q907" i="1"/>
  <c r="R907" i="1"/>
  <c r="Q908" i="1"/>
  <c r="R908" i="1"/>
  <c r="Q909" i="1"/>
  <c r="R909" i="1"/>
  <c r="Q910" i="1"/>
  <c r="R910" i="1"/>
  <c r="Q911" i="1"/>
  <c r="R911" i="1"/>
  <c r="Q912" i="1"/>
  <c r="R912" i="1"/>
  <c r="Q913" i="1"/>
  <c r="R913" i="1"/>
  <c r="Q914" i="1"/>
  <c r="R914" i="1"/>
  <c r="Q915" i="1"/>
  <c r="R915" i="1"/>
  <c r="Q916" i="1"/>
  <c r="R916" i="1"/>
  <c r="Q917" i="1"/>
  <c r="R917" i="1"/>
  <c r="Q918" i="1"/>
  <c r="R918" i="1"/>
  <c r="Q919" i="1"/>
  <c r="R919" i="1"/>
  <c r="Q920" i="1"/>
  <c r="R920" i="1"/>
  <c r="Q921" i="1"/>
  <c r="R921" i="1"/>
  <c r="Q922" i="1"/>
  <c r="R922" i="1"/>
  <c r="Q923" i="1"/>
  <c r="R923" i="1"/>
  <c r="Q924" i="1"/>
  <c r="R924" i="1"/>
  <c r="Q925" i="1"/>
  <c r="R925" i="1"/>
  <c r="Q926" i="1"/>
  <c r="R926" i="1"/>
  <c r="Q927" i="1"/>
  <c r="R927" i="1"/>
  <c r="Q928" i="1"/>
  <c r="R928" i="1"/>
  <c r="Q929" i="1"/>
  <c r="R929" i="1"/>
  <c r="Q930" i="1"/>
  <c r="R930" i="1"/>
  <c r="Q931" i="1"/>
  <c r="R931" i="1"/>
  <c r="Q932" i="1"/>
  <c r="R932" i="1"/>
  <c r="Q933" i="1"/>
  <c r="R933" i="1"/>
  <c r="Q934" i="1"/>
  <c r="R934" i="1"/>
  <c r="Q935" i="1"/>
  <c r="R935" i="1"/>
  <c r="Q936" i="1"/>
  <c r="R936" i="1"/>
  <c r="Q937" i="1"/>
  <c r="R937" i="1"/>
  <c r="Q938" i="1"/>
  <c r="R938" i="1"/>
  <c r="Q939" i="1"/>
  <c r="R939" i="1"/>
  <c r="Q940" i="1"/>
  <c r="R940" i="1"/>
  <c r="Q941" i="1"/>
  <c r="R941" i="1"/>
  <c r="Q942" i="1"/>
  <c r="R942" i="1"/>
  <c r="Q943" i="1"/>
  <c r="R943" i="1"/>
  <c r="Q944" i="1"/>
  <c r="R944" i="1"/>
  <c r="Q945" i="1"/>
  <c r="R945" i="1"/>
  <c r="Q946" i="1"/>
  <c r="R946" i="1"/>
  <c r="Q947" i="1"/>
  <c r="R947" i="1"/>
  <c r="Q948" i="1"/>
  <c r="R948" i="1"/>
  <c r="Q949" i="1"/>
  <c r="R949" i="1"/>
  <c r="Q950" i="1"/>
  <c r="R950" i="1"/>
  <c r="Q951" i="1"/>
  <c r="R951" i="1"/>
  <c r="Q952" i="1"/>
  <c r="R952" i="1"/>
  <c r="Q953" i="1"/>
  <c r="R953" i="1"/>
  <c r="Q954" i="1"/>
  <c r="R954" i="1"/>
  <c r="Q955" i="1"/>
  <c r="R955" i="1"/>
  <c r="Q956" i="1"/>
  <c r="R956" i="1"/>
  <c r="Q957" i="1"/>
  <c r="R957" i="1"/>
  <c r="Q958" i="1"/>
  <c r="R958" i="1"/>
  <c r="Q959" i="1"/>
  <c r="R959" i="1"/>
  <c r="Q960" i="1"/>
  <c r="R960" i="1"/>
  <c r="Q961" i="1"/>
  <c r="R961" i="1"/>
  <c r="Q962" i="1"/>
  <c r="R962" i="1"/>
  <c r="Q963" i="1"/>
  <c r="R963" i="1"/>
  <c r="Q964" i="1"/>
  <c r="R964" i="1"/>
  <c r="Q965" i="1"/>
  <c r="R965" i="1"/>
  <c r="Q966" i="1"/>
  <c r="R966" i="1"/>
  <c r="Q967" i="1"/>
  <c r="R967" i="1"/>
  <c r="Q968" i="1"/>
  <c r="R968" i="1"/>
  <c r="Q969" i="1"/>
  <c r="R969" i="1"/>
  <c r="Q970" i="1"/>
  <c r="R970" i="1"/>
  <c r="Q971" i="1"/>
  <c r="R971" i="1"/>
  <c r="Q972" i="1"/>
  <c r="R972" i="1"/>
  <c r="Q973" i="1"/>
  <c r="R973" i="1"/>
  <c r="Q974" i="1"/>
  <c r="R974" i="1"/>
  <c r="Q975" i="1"/>
  <c r="R975" i="1"/>
  <c r="Q976" i="1"/>
  <c r="R976" i="1"/>
  <c r="Q977" i="1"/>
  <c r="R977" i="1"/>
  <c r="Q978" i="1"/>
  <c r="R978" i="1"/>
  <c r="Q979" i="1"/>
  <c r="R979" i="1"/>
  <c r="Q980" i="1"/>
  <c r="R980" i="1"/>
  <c r="Q981" i="1"/>
  <c r="R981" i="1"/>
  <c r="Q982" i="1"/>
  <c r="R982" i="1"/>
  <c r="Q983" i="1"/>
  <c r="R983" i="1"/>
  <c r="Q984" i="1"/>
  <c r="R984" i="1"/>
  <c r="Q985" i="1"/>
  <c r="R985" i="1"/>
  <c r="Q986" i="1"/>
  <c r="R986" i="1"/>
  <c r="Q987" i="1"/>
  <c r="R987" i="1"/>
  <c r="Q988" i="1"/>
  <c r="R988" i="1"/>
  <c r="Q989" i="1"/>
  <c r="R989" i="1"/>
  <c r="Q990" i="1"/>
  <c r="R990" i="1"/>
  <c r="Q991" i="1"/>
  <c r="R991" i="1"/>
  <c r="Q992" i="1"/>
  <c r="R992" i="1"/>
  <c r="Q993" i="1"/>
  <c r="R993" i="1"/>
  <c r="Q994" i="1"/>
  <c r="R994" i="1"/>
  <c r="Q995" i="1"/>
  <c r="R995" i="1"/>
  <c r="Q996" i="1"/>
  <c r="R996" i="1"/>
  <c r="Q997" i="1"/>
  <c r="R997" i="1"/>
  <c r="Q998" i="1"/>
  <c r="R998" i="1"/>
  <c r="Q999" i="1"/>
  <c r="R999" i="1"/>
  <c r="Q1000" i="1"/>
  <c r="R1000" i="1"/>
  <c r="Q1001" i="1"/>
  <c r="R1001" i="1"/>
  <c r="Q1002" i="1"/>
  <c r="R1002" i="1"/>
  <c r="Q1003" i="1"/>
  <c r="R1003" i="1"/>
  <c r="Q1004" i="1"/>
  <c r="R1004" i="1"/>
  <c r="Q1005" i="1"/>
  <c r="R1005" i="1"/>
  <c r="Q1006" i="1"/>
  <c r="R1006" i="1"/>
  <c r="Q1007" i="1"/>
  <c r="R1007" i="1"/>
  <c r="Q1008" i="1"/>
  <c r="R1008" i="1"/>
  <c r="Q1009" i="1"/>
  <c r="R1009" i="1"/>
  <c r="Q1010" i="1"/>
  <c r="R1010" i="1"/>
  <c r="Q1011" i="1"/>
  <c r="R1011" i="1"/>
  <c r="Q1012" i="1"/>
  <c r="R1012" i="1"/>
  <c r="Q1013" i="1"/>
  <c r="R1013" i="1"/>
  <c r="Q1014" i="1"/>
  <c r="R1014" i="1"/>
  <c r="Q1015" i="1"/>
  <c r="R1015" i="1"/>
  <c r="Q1016" i="1"/>
  <c r="R1016" i="1"/>
  <c r="Q1017" i="1"/>
  <c r="R1017" i="1"/>
  <c r="Q1018" i="1"/>
  <c r="R1018" i="1"/>
  <c r="Q1019" i="1"/>
  <c r="R1019" i="1"/>
  <c r="Q1020" i="1"/>
  <c r="R1020" i="1"/>
  <c r="Q1021" i="1"/>
  <c r="R1021" i="1"/>
  <c r="Q1022" i="1"/>
  <c r="R1022" i="1"/>
  <c r="Q1023" i="1"/>
  <c r="R1023" i="1"/>
  <c r="Q1024" i="1"/>
  <c r="R1024" i="1"/>
  <c r="Q1025" i="1"/>
  <c r="R1025" i="1"/>
  <c r="Q1026" i="1"/>
  <c r="R1026" i="1"/>
  <c r="Q1027" i="1"/>
  <c r="R1027" i="1"/>
  <c r="Q1028" i="1"/>
  <c r="R1028" i="1"/>
  <c r="Q1029" i="1"/>
  <c r="R1029" i="1"/>
  <c r="Q1030" i="1"/>
  <c r="R1030" i="1"/>
  <c r="Q1031" i="1"/>
  <c r="R1031" i="1"/>
  <c r="Q1032" i="1"/>
  <c r="R1032" i="1"/>
  <c r="Q1033" i="1"/>
  <c r="R1033" i="1"/>
  <c r="Q1034" i="1"/>
  <c r="R1034" i="1"/>
  <c r="Q1035" i="1"/>
  <c r="R1035" i="1"/>
  <c r="Q1036" i="1"/>
  <c r="R1036" i="1"/>
  <c r="Q1037" i="1"/>
  <c r="R1037" i="1"/>
  <c r="Q1038" i="1"/>
  <c r="R1038" i="1"/>
  <c r="Q1039" i="1"/>
  <c r="R1039" i="1"/>
  <c r="Q1040" i="1"/>
  <c r="R1040" i="1"/>
  <c r="Q1041" i="1"/>
  <c r="R1041" i="1"/>
  <c r="Q1042" i="1"/>
  <c r="R1042" i="1"/>
  <c r="Q1043" i="1"/>
  <c r="R1043" i="1"/>
  <c r="Q1044" i="1"/>
  <c r="R1044" i="1"/>
  <c r="Q1045" i="1"/>
  <c r="R1045" i="1"/>
  <c r="Q1046" i="1"/>
  <c r="R1046" i="1"/>
  <c r="Q1047" i="1"/>
  <c r="R1047" i="1"/>
  <c r="Q1048" i="1"/>
  <c r="R1048" i="1"/>
  <c r="Q1049" i="1"/>
  <c r="R1049" i="1"/>
  <c r="Q1050" i="1"/>
  <c r="R1050" i="1"/>
  <c r="Q1051" i="1"/>
  <c r="R1051" i="1"/>
  <c r="Q1052" i="1"/>
  <c r="R1052" i="1"/>
  <c r="Q1053" i="1"/>
  <c r="R1053" i="1"/>
  <c r="Q1054" i="1"/>
  <c r="R1054" i="1"/>
  <c r="Q1055" i="1"/>
  <c r="R1055" i="1"/>
  <c r="Q1056" i="1"/>
  <c r="R1056" i="1"/>
  <c r="Q1057" i="1"/>
  <c r="R1057" i="1"/>
  <c r="Q1058" i="1"/>
  <c r="R1058" i="1"/>
  <c r="Q1059" i="1"/>
  <c r="R1059" i="1"/>
  <c r="Q1060" i="1"/>
  <c r="R1060" i="1"/>
  <c r="Q1061" i="1"/>
  <c r="R1061" i="1"/>
  <c r="Q1062" i="1"/>
  <c r="R1062" i="1"/>
  <c r="Q1063" i="1"/>
  <c r="R1063" i="1"/>
  <c r="Q1064" i="1"/>
  <c r="R1064" i="1"/>
  <c r="Q1065" i="1"/>
  <c r="R1065" i="1"/>
  <c r="Q1066" i="1"/>
  <c r="R1066" i="1"/>
  <c r="Q1067" i="1"/>
  <c r="R1067" i="1"/>
  <c r="Q1068" i="1"/>
  <c r="R1068" i="1"/>
  <c r="Q1069" i="1"/>
  <c r="R1069" i="1"/>
  <c r="Q1070" i="1"/>
  <c r="R1070" i="1"/>
  <c r="Q1071" i="1"/>
  <c r="R1071" i="1"/>
  <c r="Q1072" i="1"/>
  <c r="R1072" i="1"/>
  <c r="Q1073" i="1"/>
  <c r="R1073" i="1"/>
  <c r="Q1074" i="1"/>
  <c r="R1074" i="1"/>
  <c r="Q1075" i="1"/>
  <c r="R1075" i="1"/>
  <c r="Q1076" i="1"/>
  <c r="R1076" i="1"/>
  <c r="Q1077" i="1"/>
  <c r="R1077" i="1"/>
  <c r="Q1078" i="1"/>
  <c r="R1078" i="1"/>
  <c r="Q1079" i="1"/>
  <c r="R1079" i="1"/>
  <c r="Q1080" i="1"/>
  <c r="R1080" i="1"/>
  <c r="Q1081" i="1"/>
  <c r="R1081" i="1"/>
  <c r="Q1082" i="1"/>
  <c r="R1082" i="1"/>
  <c r="Q1083" i="1"/>
  <c r="R1083" i="1"/>
  <c r="Q1084" i="1"/>
  <c r="R1084" i="1"/>
  <c r="Q1085" i="1"/>
  <c r="R1085" i="1"/>
  <c r="Q1086" i="1"/>
  <c r="R1086" i="1"/>
  <c r="Q1087" i="1"/>
  <c r="R1087" i="1"/>
  <c r="Q1088" i="1"/>
  <c r="R1088" i="1"/>
  <c r="Q1089" i="1"/>
  <c r="R1089" i="1"/>
  <c r="Q1090" i="1"/>
  <c r="R1090" i="1"/>
  <c r="Q1091" i="1"/>
  <c r="R1091" i="1"/>
  <c r="Q1092" i="1"/>
  <c r="R1092" i="1"/>
  <c r="Q1093" i="1"/>
  <c r="R1093" i="1"/>
  <c r="Q1094" i="1"/>
  <c r="R1094" i="1"/>
  <c r="Q1095" i="1"/>
  <c r="R1095" i="1"/>
  <c r="Q1096" i="1"/>
  <c r="R1096" i="1"/>
  <c r="Q1097" i="1"/>
  <c r="R1097" i="1"/>
  <c r="Q1098" i="1"/>
  <c r="R1098" i="1"/>
  <c r="Q1099" i="1"/>
  <c r="R1099" i="1"/>
  <c r="Q1100" i="1"/>
  <c r="R1100" i="1"/>
  <c r="Q1101" i="1"/>
  <c r="R1101" i="1"/>
  <c r="Q1102" i="1"/>
  <c r="R1102" i="1"/>
  <c r="Q1103" i="1"/>
  <c r="R1103" i="1"/>
  <c r="Q1104" i="1"/>
  <c r="R1104" i="1"/>
  <c r="Q1105" i="1"/>
  <c r="R1105" i="1"/>
  <c r="Q1106" i="1"/>
  <c r="R1106" i="1"/>
  <c r="Q1107" i="1"/>
  <c r="R1107" i="1"/>
  <c r="Q1108" i="1"/>
  <c r="R1108" i="1"/>
  <c r="Q1109" i="1"/>
  <c r="R1109" i="1"/>
  <c r="Q1110" i="1"/>
  <c r="R1110" i="1"/>
  <c r="Q1111" i="1"/>
  <c r="R1111" i="1"/>
  <c r="Q1112" i="1"/>
  <c r="R1112" i="1"/>
  <c r="Q1113" i="1"/>
  <c r="R1113" i="1"/>
  <c r="Q1114" i="1"/>
  <c r="R1114" i="1"/>
  <c r="Q1115" i="1"/>
  <c r="R1115" i="1"/>
  <c r="Q1116" i="1"/>
  <c r="R1116" i="1"/>
  <c r="Q1117" i="1"/>
  <c r="R1117" i="1"/>
  <c r="Q1118" i="1"/>
  <c r="R1118" i="1"/>
  <c r="Q1119" i="1"/>
  <c r="R1119" i="1"/>
  <c r="Q1120" i="1"/>
  <c r="R1120" i="1"/>
  <c r="Q1121" i="1"/>
  <c r="R1121" i="1"/>
  <c r="Q1122" i="1"/>
  <c r="R1122" i="1"/>
  <c r="Q1123" i="1"/>
  <c r="R1123" i="1"/>
  <c r="Q1124" i="1"/>
  <c r="R1124" i="1"/>
  <c r="Q1125" i="1"/>
  <c r="R1125" i="1"/>
  <c r="Q1126" i="1"/>
  <c r="R1126" i="1"/>
  <c r="Q1127" i="1"/>
  <c r="R1127" i="1"/>
  <c r="Q1128" i="1"/>
  <c r="R1128" i="1"/>
  <c r="Q1129" i="1"/>
  <c r="R1129" i="1"/>
  <c r="Q1130" i="1"/>
  <c r="R1130" i="1"/>
  <c r="Q1131" i="1"/>
  <c r="R1131" i="1"/>
  <c r="Q1132" i="1"/>
  <c r="R1132" i="1"/>
  <c r="Q1133" i="1"/>
  <c r="R1133" i="1"/>
  <c r="Q1134" i="1"/>
  <c r="R1134" i="1"/>
  <c r="Q1135" i="1"/>
  <c r="R1135" i="1"/>
  <c r="Q1136" i="1"/>
  <c r="R1136" i="1"/>
  <c r="Q1137" i="1"/>
  <c r="R1137" i="1"/>
  <c r="Q1138" i="1"/>
  <c r="R1138" i="1"/>
  <c r="Q1139" i="1"/>
  <c r="R1139" i="1"/>
  <c r="Q1140" i="1"/>
  <c r="R1140" i="1"/>
  <c r="Q1141" i="1"/>
  <c r="R1141" i="1"/>
  <c r="Q1142" i="1"/>
  <c r="R1142" i="1"/>
  <c r="Q1143" i="1"/>
  <c r="R1143" i="1"/>
  <c r="Q1144" i="1"/>
  <c r="R1144" i="1"/>
  <c r="Q1145" i="1"/>
  <c r="R1145" i="1"/>
  <c r="Q1146" i="1"/>
  <c r="R1146" i="1"/>
  <c r="Q1147" i="1"/>
  <c r="R1147" i="1"/>
  <c r="Q1148" i="1"/>
  <c r="R1148" i="1"/>
  <c r="Q1149" i="1"/>
  <c r="R1149" i="1"/>
  <c r="Q1150" i="1"/>
  <c r="R1150" i="1"/>
  <c r="Q1151" i="1"/>
  <c r="R1151" i="1"/>
  <c r="Q1152" i="1"/>
  <c r="R1152" i="1"/>
  <c r="Q1153" i="1"/>
  <c r="R1153" i="1"/>
  <c r="Q1154" i="1"/>
  <c r="R1154" i="1"/>
  <c r="Q1155" i="1"/>
  <c r="R1155" i="1"/>
  <c r="Q1156" i="1"/>
  <c r="R1156" i="1"/>
  <c r="Q1157" i="1"/>
  <c r="R1157" i="1"/>
  <c r="Q1158" i="1"/>
  <c r="R1158" i="1"/>
  <c r="Q1159" i="1"/>
  <c r="R1159" i="1"/>
  <c r="Q1160" i="1"/>
  <c r="R1160" i="1"/>
  <c r="Q1161" i="1"/>
  <c r="R1161" i="1"/>
  <c r="Q1162" i="1"/>
  <c r="R1162" i="1"/>
  <c r="Q1163" i="1"/>
  <c r="R1163" i="1"/>
  <c r="Q1164" i="1"/>
  <c r="R1164" i="1"/>
  <c r="Q1165" i="1"/>
  <c r="R1165" i="1"/>
  <c r="Q1166" i="1"/>
  <c r="R1166" i="1"/>
  <c r="Q1167" i="1"/>
  <c r="R1167" i="1"/>
  <c r="Q1169" i="1"/>
  <c r="R1169" i="1"/>
  <c r="Q1170" i="1"/>
  <c r="R1170" i="1"/>
  <c r="Q1171" i="1"/>
  <c r="R1171" i="1"/>
  <c r="Q1172" i="1"/>
  <c r="R1172" i="1"/>
  <c r="Q1173" i="1"/>
  <c r="R1173" i="1"/>
  <c r="Q1174" i="1"/>
  <c r="R1174" i="1"/>
  <c r="Q1175" i="1"/>
  <c r="R1175" i="1"/>
  <c r="Q1176" i="1"/>
  <c r="R1176" i="1"/>
  <c r="Q1177" i="1"/>
  <c r="R1177" i="1"/>
  <c r="Q1178" i="1"/>
  <c r="R1178" i="1"/>
  <c r="Q1179" i="1"/>
  <c r="R1179" i="1"/>
  <c r="Q1180" i="1"/>
  <c r="R1180" i="1"/>
  <c r="Q1181" i="1"/>
  <c r="R1181" i="1"/>
  <c r="Q1182" i="1"/>
  <c r="R1182" i="1"/>
  <c r="Q1183" i="1"/>
  <c r="R1183" i="1"/>
  <c r="Q1184" i="1"/>
  <c r="R1184" i="1"/>
  <c r="Q1185" i="1"/>
  <c r="R1185" i="1"/>
  <c r="Q1186" i="1"/>
  <c r="R1186" i="1"/>
  <c r="Q1187" i="1"/>
  <c r="R1187" i="1"/>
  <c r="Q1188" i="1"/>
  <c r="R1188" i="1"/>
  <c r="Q1189" i="1"/>
  <c r="R1189" i="1"/>
  <c r="Q1190" i="1"/>
  <c r="R1190" i="1"/>
  <c r="Q1191" i="1"/>
  <c r="R1191" i="1"/>
  <c r="Q1192" i="1"/>
  <c r="R1192" i="1"/>
  <c r="Q1193" i="1"/>
  <c r="R1193" i="1"/>
  <c r="Q1194" i="1"/>
  <c r="R1194" i="1"/>
  <c r="Q1195" i="1"/>
  <c r="R1195" i="1"/>
  <c r="Q1196" i="1"/>
  <c r="R1196" i="1"/>
  <c r="Q1197" i="1"/>
  <c r="R1197" i="1"/>
  <c r="Q1198" i="1"/>
  <c r="R1198" i="1"/>
  <c r="Q1199" i="1"/>
  <c r="R1199" i="1"/>
  <c r="Q1200" i="1"/>
  <c r="R1200" i="1"/>
  <c r="Q1201" i="1"/>
  <c r="R1201" i="1"/>
  <c r="Q1202" i="1"/>
  <c r="R1202" i="1"/>
  <c r="Q1203" i="1"/>
  <c r="R1203" i="1"/>
  <c r="Q1204" i="1"/>
  <c r="R1204" i="1"/>
  <c r="Q1205" i="1"/>
  <c r="R1205" i="1"/>
  <c r="Q1206" i="1"/>
  <c r="R1206" i="1"/>
  <c r="Q1207" i="1"/>
  <c r="R1207" i="1"/>
  <c r="Q1208" i="1"/>
  <c r="R1208" i="1"/>
  <c r="Q1209" i="1"/>
  <c r="R1209" i="1"/>
  <c r="Q1210" i="1"/>
  <c r="R1210" i="1"/>
  <c r="Q1211" i="1"/>
  <c r="R1211" i="1"/>
  <c r="Q1212" i="1"/>
  <c r="R1212" i="1"/>
  <c r="Q1213" i="1"/>
  <c r="R1213" i="1"/>
  <c r="Q1214" i="1"/>
  <c r="R1214" i="1"/>
  <c r="Q1215" i="1"/>
  <c r="R1215" i="1"/>
  <c r="Q1216" i="1"/>
  <c r="R1216" i="1"/>
  <c r="Q1217" i="1"/>
  <c r="R1217" i="1"/>
  <c r="Q1218" i="1"/>
  <c r="R1218" i="1"/>
  <c r="Q1219" i="1"/>
  <c r="R1219" i="1"/>
  <c r="Q1220" i="1"/>
  <c r="R1220" i="1"/>
  <c r="Q1221" i="1"/>
  <c r="R1221" i="1"/>
  <c r="Q1222" i="1"/>
  <c r="R1222" i="1"/>
  <c r="Q1223" i="1"/>
  <c r="R1223" i="1"/>
  <c r="Q1224" i="1"/>
  <c r="R1224" i="1"/>
  <c r="Q1225" i="1"/>
  <c r="R1225" i="1"/>
  <c r="Q1226" i="1"/>
  <c r="R1226" i="1"/>
  <c r="Q1227" i="1"/>
  <c r="R1227" i="1"/>
  <c r="Q1228" i="1"/>
  <c r="R1228" i="1"/>
  <c r="Q1229" i="1"/>
  <c r="R1229" i="1"/>
  <c r="Q1230" i="1"/>
  <c r="R1230" i="1"/>
  <c r="Q1231" i="1"/>
  <c r="R1231" i="1"/>
  <c r="Q1232" i="1"/>
  <c r="R1232" i="1"/>
  <c r="Q1233" i="1"/>
  <c r="R1233" i="1"/>
  <c r="Q1234" i="1"/>
  <c r="R1234" i="1"/>
  <c r="Q1235" i="1"/>
  <c r="R1235" i="1"/>
  <c r="Q1236" i="1"/>
  <c r="R1236" i="1"/>
  <c r="Q1237" i="1"/>
  <c r="R1237" i="1"/>
  <c r="Q1238" i="1"/>
  <c r="R1238" i="1"/>
  <c r="Q1239" i="1"/>
  <c r="R1239" i="1"/>
  <c r="Q1240" i="1"/>
  <c r="R1240" i="1"/>
  <c r="Q1241" i="1"/>
  <c r="R1241" i="1"/>
  <c r="Q1242" i="1"/>
  <c r="R1242" i="1"/>
  <c r="Q1243" i="1"/>
  <c r="R1243" i="1"/>
  <c r="Q1244" i="1"/>
  <c r="R1244" i="1"/>
  <c r="Q1245" i="1"/>
  <c r="R1245" i="1"/>
  <c r="Q1246" i="1"/>
  <c r="R1246" i="1"/>
  <c r="Q1247" i="1"/>
  <c r="R1247" i="1"/>
  <c r="Q1248" i="1"/>
  <c r="R1248" i="1"/>
  <c r="Q1249" i="1"/>
  <c r="R1249" i="1"/>
  <c r="Q1250" i="1"/>
  <c r="R1250" i="1"/>
  <c r="Q1251" i="1"/>
  <c r="R1251" i="1"/>
  <c r="Q1252" i="1"/>
  <c r="R1252" i="1"/>
  <c r="Q1253" i="1"/>
  <c r="R1253" i="1"/>
  <c r="Q1254" i="1"/>
  <c r="R1254" i="1"/>
  <c r="Q1255" i="1"/>
  <c r="R1255" i="1"/>
  <c r="Q1256" i="1"/>
  <c r="R1256" i="1"/>
  <c r="Q1257" i="1"/>
  <c r="R1257" i="1"/>
  <c r="Q1258" i="1"/>
  <c r="R1258" i="1"/>
  <c r="Q1259" i="1"/>
  <c r="R1259" i="1"/>
  <c r="Q1260" i="1"/>
  <c r="R1260" i="1"/>
  <c r="Q1261" i="1"/>
  <c r="R1261" i="1"/>
  <c r="Q1262" i="1"/>
  <c r="R1262" i="1"/>
  <c r="Q1263" i="1"/>
  <c r="R1263" i="1"/>
  <c r="Q1264" i="1"/>
  <c r="R1264" i="1"/>
  <c r="Q1265" i="1"/>
  <c r="R1265" i="1"/>
  <c r="Q1266" i="1"/>
  <c r="R1266" i="1"/>
  <c r="Q1267" i="1"/>
  <c r="R1267" i="1"/>
  <c r="Q1268" i="1"/>
  <c r="R1268" i="1"/>
  <c r="Q1269" i="1"/>
  <c r="R1269" i="1"/>
  <c r="Q1270" i="1"/>
  <c r="R1270" i="1"/>
  <c r="Q1271" i="1"/>
  <c r="R1271" i="1"/>
  <c r="Q1272" i="1"/>
  <c r="R1272" i="1"/>
  <c r="Q1273" i="1"/>
  <c r="R1273" i="1"/>
  <c r="Q1274" i="1"/>
  <c r="R1274" i="1"/>
  <c r="Q1275" i="1"/>
  <c r="R1275" i="1"/>
  <c r="Q1276" i="1"/>
  <c r="R1276" i="1"/>
  <c r="Q1277" i="1"/>
  <c r="R1277" i="1"/>
  <c r="Q1278" i="1"/>
  <c r="R1278" i="1"/>
  <c r="Q1279" i="1"/>
  <c r="R1279" i="1"/>
  <c r="Q1280" i="1"/>
  <c r="R1280" i="1"/>
  <c r="Q1281" i="1"/>
  <c r="R1281" i="1"/>
  <c r="Q1282" i="1"/>
  <c r="R1282" i="1"/>
  <c r="Q1283" i="1"/>
  <c r="R1283" i="1"/>
  <c r="Q1284" i="1"/>
  <c r="R1284" i="1"/>
  <c r="Q1285" i="1"/>
  <c r="R1285" i="1"/>
  <c r="Q1286" i="1"/>
  <c r="R1286" i="1"/>
  <c r="Q1287" i="1"/>
  <c r="R1287" i="1"/>
  <c r="Q1288" i="1"/>
  <c r="R1288" i="1"/>
  <c r="Q1289" i="1"/>
  <c r="R1289" i="1"/>
  <c r="Q1290" i="1"/>
  <c r="R1290" i="1"/>
  <c r="Q1291" i="1"/>
  <c r="R1291" i="1"/>
  <c r="Q1292" i="1"/>
  <c r="R1292" i="1"/>
  <c r="Q1293" i="1"/>
  <c r="R1293" i="1"/>
  <c r="Q1294" i="1"/>
  <c r="R1294" i="1"/>
  <c r="Q1295" i="1"/>
  <c r="R1295" i="1"/>
  <c r="Q1296" i="1"/>
  <c r="R1296" i="1"/>
  <c r="Q1297" i="1"/>
  <c r="R1297" i="1"/>
  <c r="Q1298" i="1"/>
  <c r="R1298" i="1"/>
  <c r="Q1299" i="1"/>
  <c r="R1299" i="1"/>
  <c r="Q1300" i="1"/>
  <c r="R1300" i="1"/>
  <c r="Q1301" i="1"/>
  <c r="R1301" i="1"/>
  <c r="Q1302" i="1"/>
  <c r="R1302" i="1"/>
  <c r="Q1303" i="1"/>
  <c r="R1303" i="1"/>
  <c r="Q1304" i="1"/>
  <c r="R1304" i="1"/>
  <c r="Q1305" i="1"/>
  <c r="R1305" i="1"/>
  <c r="Q1306" i="1"/>
  <c r="R1306" i="1"/>
  <c r="Q1307" i="1"/>
  <c r="R1307" i="1"/>
  <c r="Q1308" i="1"/>
  <c r="R1308" i="1"/>
  <c r="Q1309" i="1"/>
  <c r="R1309" i="1"/>
  <c r="Q1310" i="1"/>
  <c r="R1310" i="1"/>
  <c r="Q1311" i="1"/>
  <c r="R1311" i="1"/>
  <c r="Q1312" i="1"/>
  <c r="R1312" i="1"/>
  <c r="Q1313" i="1"/>
  <c r="R1313" i="1"/>
  <c r="Q1314" i="1"/>
  <c r="R1314" i="1"/>
  <c r="Q1315" i="1"/>
  <c r="R1315" i="1"/>
  <c r="Q1316" i="1"/>
  <c r="R1316" i="1"/>
  <c r="Q1317" i="1"/>
  <c r="R1317" i="1"/>
  <c r="Q1318" i="1"/>
  <c r="R1318" i="1"/>
  <c r="Q1319" i="1"/>
  <c r="R1319" i="1"/>
  <c r="Q1320" i="1"/>
  <c r="R1320" i="1"/>
  <c r="Q1321" i="1"/>
  <c r="R1321" i="1"/>
  <c r="Q1322" i="1"/>
  <c r="R1322" i="1"/>
  <c r="Q1323" i="1"/>
  <c r="R1323" i="1"/>
  <c r="Q1324" i="1"/>
  <c r="R1324" i="1"/>
  <c r="Q1325" i="1"/>
  <c r="R1325" i="1"/>
  <c r="Q1326" i="1"/>
  <c r="R1326" i="1"/>
  <c r="Q1327" i="1"/>
  <c r="R1327" i="1"/>
  <c r="Q1328" i="1"/>
  <c r="R1328" i="1"/>
  <c r="Q1329" i="1"/>
  <c r="R1329" i="1"/>
  <c r="Q1330" i="1"/>
  <c r="R1330" i="1"/>
  <c r="Q1331" i="1"/>
  <c r="R1331" i="1"/>
  <c r="Q1332" i="1"/>
  <c r="R1332" i="1"/>
  <c r="Q1333" i="1"/>
  <c r="R1333" i="1"/>
  <c r="Q1334" i="1"/>
  <c r="R1334" i="1"/>
  <c r="Q1335" i="1"/>
  <c r="R1335" i="1"/>
  <c r="Q1336" i="1"/>
  <c r="R1336" i="1"/>
  <c r="Q1337" i="1"/>
  <c r="R1337" i="1"/>
  <c r="Q1338" i="1"/>
  <c r="R1338" i="1"/>
  <c r="Q1339" i="1"/>
  <c r="R1339" i="1"/>
  <c r="Q1340" i="1"/>
  <c r="R1340" i="1"/>
  <c r="Q1341" i="1"/>
  <c r="R1341" i="1"/>
  <c r="Q1342" i="1"/>
  <c r="R1342" i="1"/>
  <c r="Q1343" i="1"/>
  <c r="R1343" i="1"/>
  <c r="Q1344" i="1"/>
  <c r="R1344" i="1"/>
  <c r="Q1345" i="1"/>
  <c r="R1345" i="1"/>
  <c r="Q1346" i="1"/>
  <c r="R1346" i="1"/>
  <c r="Q1347" i="1"/>
  <c r="R1347" i="1"/>
  <c r="Q1348" i="1"/>
  <c r="R1348" i="1"/>
  <c r="Q1349" i="1"/>
  <c r="R1349" i="1"/>
  <c r="Q1350" i="1"/>
  <c r="R1350" i="1"/>
  <c r="Q1351" i="1"/>
  <c r="R1351" i="1"/>
  <c r="Q1352" i="1"/>
  <c r="R1352" i="1"/>
  <c r="Q1353" i="1"/>
  <c r="R1353" i="1"/>
  <c r="Q1354" i="1"/>
  <c r="R1354" i="1"/>
  <c r="Q1355" i="1"/>
  <c r="R1355" i="1"/>
  <c r="Q1356" i="1"/>
  <c r="R1356" i="1"/>
  <c r="Q1357" i="1"/>
  <c r="R1357" i="1"/>
  <c r="Q1358" i="1"/>
  <c r="R1358" i="1"/>
  <c r="Q1359" i="1"/>
  <c r="R1359" i="1"/>
  <c r="Q1360" i="1"/>
  <c r="R1360" i="1"/>
  <c r="Q1361" i="1"/>
  <c r="R1361" i="1"/>
  <c r="Q1362" i="1"/>
  <c r="R1362" i="1"/>
  <c r="Q1363" i="1"/>
  <c r="R1363" i="1"/>
  <c r="Q1364" i="1"/>
  <c r="R1364" i="1"/>
  <c r="Q1365" i="1"/>
  <c r="R1365" i="1"/>
  <c r="Q1366" i="1"/>
  <c r="R1366" i="1"/>
  <c r="Q1367" i="1"/>
  <c r="R1367" i="1"/>
  <c r="Q1368" i="1"/>
  <c r="R1368" i="1"/>
  <c r="Q1369" i="1"/>
  <c r="R1369" i="1"/>
  <c r="Q1370" i="1"/>
  <c r="R1370" i="1"/>
  <c r="Q1371" i="1"/>
  <c r="R1371" i="1"/>
  <c r="Q1372" i="1"/>
  <c r="R1372" i="1"/>
  <c r="Q1373" i="1"/>
  <c r="R1373" i="1"/>
  <c r="Q1374" i="1"/>
  <c r="R1374" i="1"/>
  <c r="Q1375" i="1"/>
  <c r="R1375" i="1"/>
  <c r="Q1376" i="1"/>
  <c r="R1376" i="1"/>
  <c r="Q1377" i="1"/>
  <c r="R1377" i="1"/>
  <c r="Q1378" i="1"/>
  <c r="R1378" i="1"/>
  <c r="Q1379" i="1"/>
  <c r="R1379" i="1"/>
  <c r="Q1380" i="1"/>
  <c r="R1380" i="1"/>
  <c r="Q1381" i="1"/>
  <c r="R1381" i="1"/>
  <c r="Q1382" i="1"/>
  <c r="R1382" i="1"/>
  <c r="Q1383" i="1"/>
  <c r="R1383" i="1"/>
  <c r="Q1384" i="1"/>
  <c r="R1384" i="1"/>
  <c r="Q1385" i="1"/>
  <c r="R1385" i="1"/>
  <c r="Q1386" i="1"/>
  <c r="R1386" i="1"/>
  <c r="Q1387" i="1"/>
  <c r="R1387" i="1"/>
  <c r="Q1388" i="1"/>
  <c r="R1388" i="1"/>
  <c r="Q1389" i="1"/>
  <c r="R1389" i="1"/>
  <c r="Q1390" i="1"/>
  <c r="R1390" i="1"/>
  <c r="Q1391" i="1"/>
  <c r="R1391" i="1"/>
  <c r="Q1392" i="1"/>
  <c r="R1392" i="1"/>
  <c r="Q1393" i="1"/>
  <c r="R1393" i="1"/>
  <c r="Q1394" i="1"/>
  <c r="R1394" i="1"/>
  <c r="Q1395" i="1"/>
  <c r="R1395" i="1"/>
  <c r="Q1396" i="1"/>
  <c r="R1396" i="1"/>
  <c r="Q1397" i="1"/>
  <c r="R1397" i="1"/>
  <c r="Q1398" i="1"/>
  <c r="R1398" i="1"/>
  <c r="Q1399" i="1"/>
  <c r="R1399" i="1"/>
  <c r="Q1400" i="1"/>
  <c r="R1400" i="1"/>
  <c r="Q1401" i="1"/>
  <c r="R1401" i="1"/>
  <c r="Q1402" i="1"/>
  <c r="R1402" i="1"/>
  <c r="Q1403" i="1"/>
  <c r="R1403" i="1"/>
  <c r="Q1404" i="1"/>
  <c r="R1404" i="1"/>
  <c r="Q1405" i="1"/>
  <c r="R1405" i="1"/>
  <c r="Q1406" i="1"/>
  <c r="R1406" i="1"/>
  <c r="Q1407" i="1"/>
  <c r="R1407" i="1"/>
  <c r="Q1408" i="1"/>
  <c r="R1408" i="1"/>
  <c r="Q1409" i="1"/>
  <c r="R1409" i="1"/>
  <c r="Q1410" i="1"/>
  <c r="R1410" i="1"/>
  <c r="Q1411" i="1"/>
  <c r="R1411" i="1"/>
  <c r="Q1412" i="1"/>
  <c r="R1412" i="1"/>
  <c r="Q1413" i="1"/>
  <c r="R1413" i="1"/>
  <c r="Q1414" i="1"/>
  <c r="R1414" i="1"/>
  <c r="Q1415" i="1"/>
  <c r="R1415" i="1"/>
  <c r="Q1416" i="1"/>
  <c r="R1416" i="1"/>
  <c r="Q1417" i="1"/>
  <c r="R1417" i="1"/>
  <c r="Q1418" i="1"/>
  <c r="R1418" i="1"/>
  <c r="Q1419" i="1"/>
  <c r="R1419" i="1"/>
  <c r="Q1420" i="1"/>
  <c r="R1420" i="1"/>
  <c r="Q1421" i="1"/>
  <c r="R1421" i="1"/>
  <c r="Q1422" i="1"/>
  <c r="R1422" i="1"/>
  <c r="Q1423" i="1"/>
  <c r="R1423" i="1"/>
  <c r="Q1424" i="1"/>
  <c r="R1424" i="1"/>
  <c r="Q1425" i="1"/>
  <c r="R1425" i="1"/>
  <c r="Q1426" i="1"/>
  <c r="R1426" i="1"/>
  <c r="Q1427" i="1"/>
  <c r="R1427" i="1"/>
  <c r="Q1428" i="1"/>
  <c r="R1428" i="1"/>
  <c r="Q1429" i="1"/>
  <c r="R1429" i="1"/>
  <c r="Q1430" i="1"/>
  <c r="R1430" i="1"/>
  <c r="Q1431" i="1"/>
  <c r="R1431" i="1"/>
  <c r="Q1432" i="1"/>
  <c r="R1432" i="1"/>
  <c r="Q1433" i="1"/>
  <c r="R1433" i="1"/>
  <c r="Q1434" i="1"/>
  <c r="R1434" i="1"/>
  <c r="Q1435" i="1"/>
  <c r="R1435" i="1"/>
  <c r="Q1436" i="1"/>
  <c r="R1436" i="1"/>
  <c r="Q1437" i="1"/>
  <c r="R1437" i="1"/>
  <c r="Q1438" i="1"/>
  <c r="R1438" i="1"/>
  <c r="Q1439" i="1"/>
  <c r="R1439" i="1"/>
  <c r="Q1440" i="1"/>
  <c r="R1440" i="1"/>
  <c r="Q1441" i="1"/>
  <c r="R1441" i="1"/>
  <c r="Q1442" i="1"/>
  <c r="R1442" i="1"/>
  <c r="Q1443" i="1"/>
  <c r="R1443" i="1"/>
  <c r="Q1444" i="1"/>
  <c r="R1444" i="1"/>
  <c r="Q1445" i="1"/>
  <c r="R1445" i="1"/>
  <c r="Q1446" i="1"/>
  <c r="R1446" i="1"/>
  <c r="Q1447" i="1"/>
  <c r="R1447" i="1"/>
  <c r="Q1448" i="1"/>
  <c r="R1448" i="1"/>
  <c r="Q1449" i="1"/>
  <c r="R1449" i="1"/>
  <c r="Q1450" i="1"/>
  <c r="R1450" i="1"/>
  <c r="Q1451" i="1"/>
  <c r="R1451" i="1"/>
  <c r="Q1452" i="1"/>
  <c r="R1452" i="1"/>
  <c r="Q1453" i="1"/>
  <c r="R1453" i="1"/>
  <c r="Q1454" i="1"/>
  <c r="R1454" i="1"/>
  <c r="Q1455" i="1"/>
  <c r="R1455" i="1"/>
  <c r="Q1456" i="1"/>
  <c r="R1456" i="1"/>
  <c r="Q1457" i="1"/>
  <c r="R1457" i="1"/>
  <c r="Q1458" i="1"/>
  <c r="R1458" i="1"/>
  <c r="Q1459" i="1"/>
  <c r="R1459" i="1"/>
  <c r="Q1460" i="1"/>
  <c r="R1460" i="1"/>
  <c r="Q1461" i="1"/>
  <c r="R1461" i="1"/>
  <c r="Q1462" i="1"/>
  <c r="R1462" i="1"/>
  <c r="Q1463" i="1"/>
  <c r="R1463" i="1"/>
  <c r="Q1464" i="1"/>
  <c r="R1464" i="1"/>
  <c r="Q1465" i="1"/>
  <c r="R1465" i="1"/>
  <c r="Q1466" i="1"/>
  <c r="R1466" i="1"/>
  <c r="Q1467" i="1"/>
  <c r="R1467" i="1"/>
  <c r="Q1468" i="1"/>
  <c r="R1468" i="1"/>
  <c r="Q1469" i="1"/>
  <c r="R1469" i="1"/>
  <c r="Q1470" i="1"/>
  <c r="R1470" i="1"/>
  <c r="Q1471" i="1"/>
  <c r="R1471" i="1"/>
  <c r="Q1472" i="1"/>
  <c r="R1472" i="1"/>
  <c r="Q1473" i="1"/>
  <c r="R1473" i="1"/>
  <c r="Q1474" i="1"/>
  <c r="R1474" i="1"/>
  <c r="Q1475" i="1"/>
  <c r="R1475" i="1"/>
  <c r="Q1476" i="1"/>
  <c r="R1476" i="1"/>
  <c r="Q1477" i="1"/>
  <c r="R1477" i="1"/>
  <c r="Q1478" i="1"/>
  <c r="R1478" i="1"/>
  <c r="Q1479" i="1"/>
  <c r="R1479" i="1"/>
  <c r="Q1480" i="1"/>
  <c r="R1480" i="1"/>
  <c r="Q1481" i="1"/>
  <c r="R1481" i="1"/>
  <c r="Q1482" i="1"/>
  <c r="R1482" i="1"/>
  <c r="Q1483" i="1"/>
  <c r="R1483" i="1"/>
  <c r="Q1484" i="1"/>
  <c r="R1484" i="1"/>
  <c r="Q1485" i="1"/>
  <c r="R1485" i="1"/>
  <c r="Q1486" i="1"/>
  <c r="R1486" i="1"/>
  <c r="Q1487" i="1"/>
  <c r="R1487" i="1"/>
  <c r="Q1488" i="1"/>
  <c r="R1488" i="1"/>
  <c r="Q1489" i="1"/>
  <c r="R1489" i="1"/>
  <c r="Q1490" i="1"/>
  <c r="R1490" i="1"/>
  <c r="Q1491" i="1"/>
  <c r="R1491" i="1"/>
  <c r="Q1492" i="1"/>
  <c r="R1492" i="1"/>
  <c r="Q1493" i="1"/>
  <c r="R1493" i="1"/>
  <c r="Q1494" i="1"/>
  <c r="R1494" i="1"/>
  <c r="Q1495" i="1"/>
  <c r="R1495" i="1"/>
  <c r="Q1496" i="1"/>
  <c r="R1496" i="1"/>
  <c r="Q1497" i="1"/>
  <c r="R1497" i="1"/>
  <c r="Q1498" i="1"/>
  <c r="R1498" i="1"/>
  <c r="Q1499" i="1"/>
  <c r="R1499" i="1"/>
  <c r="Q1500" i="1"/>
  <c r="R1500" i="1"/>
  <c r="Q1501" i="1"/>
  <c r="R1501" i="1"/>
  <c r="Q1502" i="1"/>
  <c r="R1502" i="1"/>
  <c r="Q1503" i="1"/>
  <c r="R1503" i="1"/>
  <c r="Q1504" i="1"/>
  <c r="R1504" i="1"/>
  <c r="Q1505" i="1"/>
  <c r="R1505" i="1"/>
  <c r="Q1506" i="1"/>
  <c r="R1506" i="1"/>
  <c r="Q1507" i="1"/>
  <c r="R1507" i="1"/>
  <c r="Q1508" i="1"/>
  <c r="R1508" i="1"/>
  <c r="Q1509" i="1"/>
  <c r="R1509" i="1"/>
  <c r="Q1510" i="1"/>
  <c r="R1510" i="1"/>
  <c r="Q1511" i="1"/>
  <c r="R1511" i="1"/>
  <c r="Q1512" i="1"/>
  <c r="R1512" i="1"/>
  <c r="Q1513" i="1"/>
  <c r="R1513" i="1"/>
  <c r="Q1514" i="1"/>
  <c r="R1514" i="1"/>
  <c r="Q1515" i="1"/>
  <c r="R1515" i="1"/>
  <c r="Q1516" i="1"/>
  <c r="R1516" i="1"/>
  <c r="Q1517" i="1"/>
  <c r="R1517" i="1"/>
  <c r="Q1518" i="1"/>
  <c r="R1518" i="1"/>
  <c r="Q1519" i="1"/>
  <c r="R1519" i="1"/>
  <c r="Q1520" i="1"/>
  <c r="R1520" i="1"/>
  <c r="Q1521" i="1"/>
  <c r="R1521" i="1"/>
  <c r="Q1522" i="1"/>
  <c r="R1522" i="1"/>
  <c r="Q1523" i="1"/>
  <c r="R1523" i="1"/>
  <c r="Q1524" i="1"/>
  <c r="R1524" i="1"/>
  <c r="Q1525" i="1"/>
  <c r="R1525" i="1"/>
  <c r="Q1526" i="1"/>
  <c r="R1526" i="1"/>
  <c r="Q1527" i="1"/>
  <c r="R1527" i="1"/>
  <c r="Q1528" i="1"/>
  <c r="R1528" i="1"/>
  <c r="Q1529" i="1"/>
  <c r="R1529" i="1"/>
  <c r="Q1530" i="1"/>
  <c r="R1530" i="1"/>
  <c r="Q1531" i="1"/>
  <c r="R1531" i="1"/>
  <c r="Q1532" i="1"/>
  <c r="R1532" i="1"/>
  <c r="Q1533" i="1"/>
  <c r="R1533" i="1"/>
  <c r="Q1534" i="1"/>
  <c r="R1534" i="1"/>
  <c r="Q1535" i="1"/>
  <c r="R1535" i="1"/>
  <c r="Q1536" i="1"/>
  <c r="R1536" i="1"/>
  <c r="Q1537" i="1"/>
  <c r="R1537" i="1"/>
  <c r="Q1538" i="1"/>
  <c r="R1538" i="1"/>
  <c r="Q1539" i="1"/>
  <c r="R1539" i="1"/>
  <c r="Q1540" i="1"/>
  <c r="R1540" i="1"/>
  <c r="Q1541" i="1"/>
  <c r="R1541" i="1"/>
  <c r="Q1542" i="1"/>
  <c r="R1542" i="1"/>
  <c r="Q1543" i="1"/>
  <c r="R1543" i="1"/>
  <c r="Q1544" i="1"/>
  <c r="R1544" i="1"/>
  <c r="Q1545" i="1"/>
  <c r="R1545" i="1"/>
  <c r="Q1546" i="1"/>
  <c r="R1546" i="1"/>
  <c r="Q1547" i="1"/>
  <c r="R1547" i="1"/>
  <c r="Q1548" i="1"/>
  <c r="R1548" i="1"/>
  <c r="Q1549" i="1"/>
  <c r="R1549" i="1"/>
  <c r="Q1550" i="1"/>
  <c r="R1550" i="1"/>
  <c r="Q1551" i="1"/>
  <c r="R1551" i="1"/>
  <c r="Q1552" i="1"/>
  <c r="R1552" i="1"/>
  <c r="Q1553" i="1"/>
  <c r="R1553" i="1"/>
  <c r="Q1554" i="1"/>
  <c r="R1554" i="1"/>
  <c r="Q1555" i="1"/>
  <c r="R1555" i="1"/>
  <c r="Q1556" i="1"/>
  <c r="R1556" i="1"/>
  <c r="Q1557" i="1"/>
  <c r="R1557" i="1"/>
  <c r="Q1558" i="1"/>
  <c r="R1558" i="1"/>
  <c r="Q1559" i="1"/>
  <c r="R1559" i="1"/>
  <c r="Q1560" i="1"/>
  <c r="R1560" i="1"/>
  <c r="Q1561" i="1"/>
  <c r="R1561" i="1"/>
  <c r="Q1562" i="1"/>
  <c r="R1562" i="1"/>
  <c r="Q1563" i="1"/>
  <c r="R1563" i="1"/>
  <c r="Q1564" i="1"/>
  <c r="R1564" i="1"/>
  <c r="Q1565" i="1"/>
  <c r="R1565" i="1"/>
  <c r="Q1566" i="1"/>
  <c r="R1566" i="1"/>
  <c r="Q1567" i="1"/>
  <c r="R1567" i="1"/>
  <c r="Q1568" i="1"/>
  <c r="R1568" i="1"/>
  <c r="Q1569" i="1"/>
  <c r="R1569" i="1"/>
  <c r="Q1570" i="1"/>
  <c r="R1570" i="1"/>
  <c r="Q1571" i="1"/>
  <c r="R1571" i="1"/>
  <c r="Q1572" i="1"/>
  <c r="R1572" i="1"/>
  <c r="Q1573" i="1"/>
  <c r="R1573" i="1"/>
  <c r="Q1574" i="1"/>
  <c r="R1574" i="1"/>
  <c r="Q1575" i="1"/>
  <c r="R1575" i="1"/>
  <c r="Q1576" i="1"/>
  <c r="R1576" i="1"/>
  <c r="Q1577" i="1"/>
  <c r="R1577" i="1"/>
  <c r="Q1578" i="1"/>
  <c r="R1578" i="1"/>
  <c r="Q1579" i="1"/>
  <c r="R1579" i="1"/>
  <c r="Q1580" i="1"/>
  <c r="R1580" i="1"/>
  <c r="Q1581" i="1"/>
  <c r="R1581" i="1"/>
  <c r="Q1582" i="1"/>
  <c r="R1582" i="1"/>
  <c r="Q1583" i="1"/>
  <c r="R1583" i="1"/>
  <c r="Q1584" i="1"/>
  <c r="R1584" i="1"/>
  <c r="Q1585" i="1"/>
  <c r="R1585" i="1"/>
  <c r="Q1586" i="1"/>
  <c r="R1586" i="1"/>
  <c r="Q1587" i="1"/>
  <c r="R1587" i="1"/>
  <c r="Q1588" i="1"/>
  <c r="R1588" i="1"/>
  <c r="Q1589" i="1"/>
  <c r="R1589" i="1"/>
  <c r="Q1590" i="1"/>
  <c r="R1590" i="1"/>
  <c r="Q1591" i="1"/>
  <c r="R1591" i="1"/>
  <c r="Q1592" i="1"/>
  <c r="R1592" i="1"/>
  <c r="Q1593" i="1"/>
  <c r="R1593" i="1"/>
  <c r="Q1594" i="1"/>
  <c r="R1594" i="1"/>
  <c r="Q1595" i="1"/>
  <c r="R1595" i="1"/>
  <c r="Q1596" i="1"/>
  <c r="R1596" i="1"/>
  <c r="Q1597" i="1"/>
  <c r="R1597" i="1"/>
  <c r="Q1598" i="1"/>
  <c r="R1598" i="1"/>
  <c r="Q1599" i="1"/>
  <c r="R1599" i="1"/>
  <c r="Q1600" i="1"/>
  <c r="R1600" i="1"/>
  <c r="Q1601" i="1"/>
  <c r="R1601" i="1"/>
  <c r="Q1602" i="1"/>
  <c r="R1602" i="1"/>
  <c r="Q1603" i="1"/>
  <c r="R1603" i="1"/>
  <c r="Q1604" i="1"/>
  <c r="R1604" i="1"/>
  <c r="Q1605" i="1"/>
  <c r="R1605" i="1"/>
  <c r="Q1606" i="1"/>
  <c r="R1606" i="1"/>
  <c r="Q1607" i="1"/>
  <c r="R1607" i="1"/>
  <c r="Q1608" i="1"/>
  <c r="R1608" i="1"/>
  <c r="Q1609" i="1"/>
  <c r="R1609" i="1"/>
  <c r="Q1610" i="1"/>
  <c r="R1610" i="1"/>
  <c r="Q1611" i="1"/>
  <c r="R1611" i="1"/>
  <c r="Q1612" i="1"/>
  <c r="R1612" i="1"/>
  <c r="Q1613" i="1"/>
  <c r="R1613" i="1"/>
  <c r="Q1614" i="1"/>
  <c r="R1614" i="1"/>
  <c r="Q1615" i="1"/>
  <c r="R1615" i="1"/>
  <c r="Q1616" i="1"/>
  <c r="R1616" i="1"/>
  <c r="Q1617" i="1"/>
  <c r="R1617" i="1"/>
  <c r="Q1618" i="1"/>
  <c r="R1618" i="1"/>
  <c r="Q1619" i="1"/>
  <c r="R1619" i="1"/>
  <c r="Q1620" i="1"/>
  <c r="R1620" i="1"/>
  <c r="Q1621" i="1"/>
  <c r="R1621" i="1"/>
  <c r="Q1622" i="1"/>
  <c r="R1622" i="1"/>
  <c r="Q1623" i="1"/>
  <c r="R1623" i="1"/>
  <c r="Q1624" i="1"/>
  <c r="R1624" i="1"/>
  <c r="Q1625" i="1"/>
  <c r="R1625" i="1"/>
  <c r="Q1626" i="1"/>
  <c r="R1626" i="1"/>
  <c r="Q1627" i="1"/>
  <c r="R1627" i="1"/>
  <c r="Q1628" i="1"/>
  <c r="R1628" i="1"/>
  <c r="Q1629" i="1"/>
  <c r="R1629" i="1"/>
  <c r="Q1630" i="1"/>
  <c r="R1630" i="1"/>
  <c r="Q1631" i="1"/>
  <c r="R1631" i="1"/>
  <c r="Q1632" i="1"/>
  <c r="R1632" i="1"/>
  <c r="Q1633" i="1"/>
  <c r="R1633" i="1"/>
  <c r="Q1634" i="1"/>
  <c r="R1634" i="1"/>
  <c r="Q1635" i="1"/>
  <c r="R1635" i="1"/>
  <c r="Q1636" i="1"/>
  <c r="R1636" i="1"/>
  <c r="Q1637" i="1"/>
  <c r="R1637" i="1"/>
  <c r="Q1638" i="1"/>
  <c r="R1638" i="1"/>
  <c r="Q1639" i="1"/>
  <c r="R1639" i="1"/>
  <c r="Q1640" i="1"/>
  <c r="R1640" i="1"/>
  <c r="Q1641" i="1"/>
  <c r="R1641" i="1"/>
  <c r="Q1642" i="1"/>
  <c r="R1642" i="1"/>
  <c r="Q1643" i="1"/>
  <c r="R1643" i="1"/>
  <c r="Q1644" i="1"/>
  <c r="R1644" i="1"/>
  <c r="Q1645" i="1"/>
  <c r="R1645" i="1"/>
  <c r="Q1646" i="1"/>
  <c r="R1646" i="1"/>
  <c r="Q1647" i="1"/>
  <c r="R1647" i="1"/>
  <c r="Q1648" i="1"/>
  <c r="R1648" i="1"/>
  <c r="Q1649" i="1"/>
  <c r="R1649" i="1"/>
  <c r="Q1650" i="1"/>
  <c r="R1650" i="1"/>
  <c r="Q1651" i="1"/>
  <c r="R1651" i="1"/>
  <c r="Q1652" i="1"/>
  <c r="R1652" i="1"/>
  <c r="Q1653" i="1"/>
  <c r="R1653" i="1"/>
  <c r="Q1654" i="1"/>
  <c r="R1654" i="1"/>
  <c r="Q1655" i="1"/>
  <c r="R1655" i="1"/>
  <c r="Q1656" i="1"/>
  <c r="R1656" i="1"/>
  <c r="Q1657" i="1"/>
  <c r="R1657" i="1"/>
  <c r="Q1658" i="1"/>
  <c r="R1658" i="1"/>
  <c r="Q1659" i="1"/>
  <c r="R1659" i="1"/>
  <c r="Q1660" i="1"/>
  <c r="R1660" i="1"/>
  <c r="Q1661" i="1"/>
  <c r="R1661" i="1"/>
  <c r="Q1662" i="1"/>
  <c r="R1662" i="1"/>
  <c r="Q1663" i="1"/>
  <c r="R1663" i="1"/>
  <c r="Q1664" i="1"/>
  <c r="R1664" i="1"/>
  <c r="Q1665" i="1"/>
  <c r="R1665" i="1"/>
  <c r="Q1666" i="1"/>
  <c r="R1666" i="1"/>
  <c r="Q1667" i="1"/>
  <c r="R1667" i="1"/>
  <c r="Q1668" i="1"/>
  <c r="R1668" i="1"/>
  <c r="Q1669" i="1"/>
  <c r="R1669" i="1"/>
  <c r="Q1670" i="1"/>
  <c r="R1670" i="1"/>
  <c r="Q1671" i="1"/>
  <c r="R1671" i="1"/>
  <c r="Q1672" i="1"/>
  <c r="R1672" i="1"/>
  <c r="Q1673" i="1"/>
  <c r="R1673" i="1"/>
  <c r="Q1674" i="1"/>
  <c r="R1674" i="1"/>
  <c r="Q1675" i="1"/>
  <c r="R1675" i="1"/>
  <c r="Q1676" i="1"/>
  <c r="R1676" i="1"/>
  <c r="Q1677" i="1"/>
  <c r="R1677" i="1"/>
  <c r="Q1678" i="1"/>
  <c r="R1678" i="1"/>
  <c r="Q1679" i="1"/>
  <c r="R1679" i="1"/>
  <c r="Q1680" i="1"/>
  <c r="R1680" i="1"/>
  <c r="Q1681" i="1"/>
  <c r="R1681" i="1"/>
  <c r="Q1682" i="1"/>
  <c r="R1682" i="1"/>
  <c r="Q1683" i="1"/>
  <c r="R1683" i="1"/>
  <c r="Q1684" i="1"/>
  <c r="R1684" i="1"/>
  <c r="Q1685" i="1"/>
  <c r="R1685" i="1"/>
  <c r="Q1686" i="1"/>
  <c r="R1686" i="1"/>
  <c r="Q1687" i="1"/>
  <c r="R1687" i="1"/>
  <c r="Q1688" i="1"/>
  <c r="R1688" i="1"/>
  <c r="Q1689" i="1"/>
  <c r="R1689" i="1"/>
  <c r="Q1690" i="1"/>
  <c r="R1690" i="1"/>
  <c r="Q1691" i="1"/>
  <c r="R1691" i="1"/>
  <c r="Q1692" i="1"/>
  <c r="R1692" i="1"/>
  <c r="Q1693" i="1"/>
  <c r="R1693" i="1"/>
  <c r="Q1694" i="1"/>
  <c r="R1694" i="1"/>
  <c r="Q1695" i="1"/>
  <c r="R1695" i="1"/>
  <c r="Q1696" i="1"/>
  <c r="R1696" i="1"/>
  <c r="Q1697" i="1"/>
  <c r="R1697" i="1"/>
  <c r="Q1698" i="1"/>
  <c r="R1698" i="1"/>
  <c r="Q1699" i="1"/>
  <c r="R1699" i="1"/>
  <c r="Q1700" i="1"/>
  <c r="R1700" i="1"/>
  <c r="Q1701" i="1"/>
  <c r="R1701" i="1"/>
  <c r="Q1702" i="1"/>
  <c r="R1702" i="1"/>
  <c r="Q1703" i="1"/>
  <c r="R1703" i="1"/>
  <c r="Q1704" i="1"/>
  <c r="R1704" i="1"/>
  <c r="Q1705" i="1"/>
  <c r="R1705" i="1"/>
  <c r="Q1706" i="1"/>
  <c r="R1706" i="1"/>
  <c r="Q1707" i="1"/>
  <c r="R1707" i="1"/>
  <c r="Q1708" i="1"/>
  <c r="R1708" i="1"/>
  <c r="Q1709" i="1"/>
  <c r="R1709" i="1"/>
  <c r="Q1710" i="1"/>
  <c r="R1710" i="1"/>
  <c r="Q1711" i="1"/>
  <c r="R1711" i="1"/>
  <c r="Q1712" i="1"/>
  <c r="R1712" i="1"/>
  <c r="Q1713" i="1"/>
  <c r="R1713" i="1"/>
  <c r="Q1714" i="1"/>
  <c r="R1714" i="1"/>
  <c r="Q1715" i="1"/>
  <c r="R1715" i="1"/>
  <c r="Q1716" i="1"/>
  <c r="R1716" i="1"/>
  <c r="Q1717" i="1"/>
  <c r="R1717" i="1"/>
  <c r="Q1718" i="1"/>
  <c r="R1718" i="1"/>
  <c r="Q1719" i="1"/>
  <c r="R1719" i="1"/>
  <c r="Q1720" i="1"/>
  <c r="R1720" i="1"/>
  <c r="Q1721" i="1"/>
  <c r="R1721" i="1"/>
  <c r="Q1722" i="1"/>
  <c r="R1722" i="1"/>
  <c r="Q1723" i="1"/>
  <c r="R1723" i="1"/>
  <c r="Q1724" i="1"/>
  <c r="R1724" i="1"/>
  <c r="Q1725" i="1"/>
  <c r="R1725" i="1"/>
  <c r="Q1726" i="1"/>
  <c r="R1726" i="1"/>
  <c r="Q1727" i="1"/>
  <c r="R1727" i="1"/>
  <c r="Q1728" i="1"/>
  <c r="R1728" i="1"/>
  <c r="Q1729" i="1"/>
  <c r="R1729" i="1"/>
  <c r="Q1730" i="1"/>
  <c r="R1730" i="1"/>
  <c r="Q1731" i="1"/>
  <c r="R1731" i="1"/>
  <c r="Q1732" i="1"/>
  <c r="R1732" i="1"/>
  <c r="Q1733" i="1"/>
  <c r="R1733" i="1"/>
  <c r="Q1734" i="1"/>
  <c r="R1734" i="1"/>
  <c r="Q1735" i="1"/>
  <c r="R1735" i="1"/>
  <c r="Q1736" i="1"/>
  <c r="R1736" i="1"/>
  <c r="Q1737" i="1"/>
  <c r="R1737" i="1"/>
  <c r="Q1738" i="1"/>
  <c r="R1738" i="1"/>
  <c r="Q1739" i="1"/>
  <c r="R1739" i="1"/>
  <c r="Q1740" i="1"/>
  <c r="R1740" i="1"/>
  <c r="Q1741" i="1"/>
  <c r="R1741" i="1"/>
  <c r="Q1742" i="1"/>
  <c r="R1742" i="1"/>
  <c r="Q1743" i="1"/>
  <c r="R1743" i="1"/>
  <c r="Q1744" i="1"/>
  <c r="R1744" i="1"/>
  <c r="Q1745" i="1"/>
  <c r="R1745" i="1"/>
  <c r="Q1746" i="1"/>
  <c r="R1746" i="1"/>
  <c r="Q1747" i="1"/>
  <c r="R1747" i="1"/>
  <c r="Q1748" i="1"/>
  <c r="R1748" i="1"/>
  <c r="Q1749" i="1"/>
  <c r="R1749" i="1"/>
  <c r="Q1750" i="1"/>
  <c r="R1750" i="1"/>
  <c r="Q1751" i="1"/>
  <c r="R1751" i="1"/>
  <c r="Q1752" i="1"/>
  <c r="R1752" i="1"/>
  <c r="Q1753" i="1"/>
  <c r="R1753" i="1"/>
  <c r="Q1754" i="1"/>
  <c r="R1754" i="1"/>
  <c r="Q1755" i="1"/>
  <c r="R1755" i="1"/>
  <c r="Q1756" i="1"/>
  <c r="R1756" i="1"/>
  <c r="Q1757" i="1"/>
  <c r="R1757" i="1"/>
  <c r="Q1758" i="1"/>
  <c r="R1758" i="1"/>
  <c r="Q1759" i="1"/>
  <c r="R1759" i="1"/>
  <c r="Q1760" i="1"/>
  <c r="R1760" i="1"/>
  <c r="Q1761" i="1"/>
  <c r="R1761" i="1"/>
  <c r="Q1762" i="1"/>
  <c r="R1762" i="1"/>
  <c r="Q1763" i="1"/>
  <c r="R1763" i="1"/>
  <c r="Q1764" i="1"/>
  <c r="R1764" i="1"/>
  <c r="Q1765" i="1"/>
  <c r="R1765" i="1"/>
  <c r="Q1766" i="1"/>
  <c r="R1766" i="1"/>
  <c r="Q1767" i="1"/>
  <c r="R1767" i="1"/>
  <c r="Q1768" i="1"/>
  <c r="R1768" i="1"/>
  <c r="Q1769" i="1"/>
  <c r="R1769" i="1"/>
  <c r="Q1770" i="1"/>
  <c r="R1770" i="1"/>
  <c r="Q1771" i="1"/>
  <c r="R1771" i="1"/>
  <c r="Q1772" i="1"/>
  <c r="R1772" i="1"/>
  <c r="Q1773" i="1"/>
  <c r="R1773" i="1"/>
  <c r="Q1774" i="1"/>
  <c r="R1774" i="1"/>
  <c r="Q1775" i="1"/>
  <c r="R1775" i="1"/>
  <c r="Q1776" i="1"/>
  <c r="R1776" i="1"/>
  <c r="Q1777" i="1"/>
  <c r="R1777" i="1"/>
  <c r="Q1778" i="1"/>
  <c r="R1778" i="1"/>
  <c r="Q1779" i="1"/>
  <c r="R1779" i="1"/>
  <c r="Q1780" i="1"/>
  <c r="R1780" i="1"/>
  <c r="Q1781" i="1"/>
  <c r="R1781" i="1"/>
  <c r="Q1782" i="1"/>
  <c r="R1782" i="1"/>
  <c r="Q1783" i="1"/>
  <c r="R1783" i="1"/>
  <c r="Q1784" i="1"/>
  <c r="R1784" i="1"/>
  <c r="Q1785" i="1"/>
  <c r="R1785" i="1"/>
  <c r="Q1786" i="1"/>
  <c r="R1786" i="1"/>
  <c r="Q1787" i="1"/>
  <c r="R1787" i="1"/>
  <c r="Q1788" i="1"/>
  <c r="R1788" i="1"/>
  <c r="Q1789" i="1"/>
  <c r="R1789" i="1"/>
  <c r="Q1790" i="1"/>
  <c r="R1790" i="1"/>
  <c r="Q1791" i="1"/>
  <c r="R1791" i="1"/>
  <c r="Q1792" i="1"/>
  <c r="R1792" i="1"/>
  <c r="Q1793" i="1"/>
  <c r="R1793" i="1"/>
  <c r="Q1794" i="1"/>
  <c r="R1794" i="1"/>
  <c r="Q1795" i="1"/>
  <c r="R1795" i="1"/>
  <c r="Q1796" i="1"/>
  <c r="R1796" i="1"/>
  <c r="Q1797" i="1"/>
  <c r="R1797" i="1"/>
  <c r="Q1798" i="1"/>
  <c r="R1798" i="1"/>
  <c r="Q1799" i="1"/>
  <c r="R1799" i="1"/>
  <c r="Q1800" i="1"/>
  <c r="R1800" i="1"/>
  <c r="Q1801" i="1"/>
  <c r="R1801" i="1"/>
  <c r="Q1802" i="1"/>
  <c r="R1802" i="1"/>
  <c r="Q1803" i="1"/>
  <c r="R1803" i="1"/>
  <c r="Q1804" i="1"/>
  <c r="R1804" i="1"/>
  <c r="Q1805" i="1"/>
  <c r="R1805" i="1"/>
  <c r="Q1806" i="1"/>
  <c r="R1806" i="1"/>
  <c r="Q1807" i="1"/>
  <c r="R1807" i="1"/>
  <c r="Q1808" i="1"/>
  <c r="R1808" i="1"/>
  <c r="Q1809" i="1"/>
  <c r="R1809" i="1"/>
  <c r="Q1810" i="1"/>
  <c r="R1810" i="1"/>
  <c r="Q1811" i="1"/>
  <c r="R1811" i="1"/>
  <c r="Q1812" i="1"/>
  <c r="R1812" i="1"/>
  <c r="Q1813" i="1"/>
  <c r="R1813" i="1"/>
  <c r="Q1814" i="1"/>
  <c r="R1814" i="1"/>
  <c r="Q1815" i="1"/>
  <c r="R1815" i="1"/>
  <c r="Q1816" i="1"/>
  <c r="R1816" i="1"/>
  <c r="Q1817" i="1"/>
  <c r="R1817" i="1"/>
  <c r="Q1818" i="1"/>
  <c r="R1818" i="1"/>
  <c r="Q1819" i="1"/>
  <c r="R1819" i="1"/>
  <c r="Q1820" i="1"/>
  <c r="R1820" i="1"/>
  <c r="Q1821" i="1"/>
  <c r="R1821" i="1"/>
  <c r="Q1822" i="1"/>
  <c r="R1822" i="1"/>
  <c r="Q1823" i="1"/>
  <c r="R1823" i="1"/>
  <c r="Q1824" i="1"/>
  <c r="R1824" i="1"/>
  <c r="Q1825" i="1"/>
  <c r="R1825" i="1"/>
  <c r="Q1826" i="1"/>
  <c r="R1826" i="1"/>
  <c r="Q1827" i="1"/>
  <c r="R1827" i="1"/>
  <c r="Q1828" i="1"/>
  <c r="R1828" i="1"/>
  <c r="Q1829" i="1"/>
  <c r="R1829" i="1"/>
  <c r="Q1830" i="1"/>
  <c r="R1830" i="1"/>
  <c r="Q1831" i="1"/>
  <c r="R1831" i="1"/>
  <c r="Q1832" i="1"/>
  <c r="R1832" i="1"/>
  <c r="Q1833" i="1"/>
  <c r="R1833" i="1"/>
  <c r="Q1834" i="1"/>
  <c r="R1834" i="1"/>
  <c r="Q1835" i="1"/>
  <c r="R1835" i="1"/>
  <c r="Q1836" i="1"/>
  <c r="R1836" i="1"/>
  <c r="Q1837" i="1"/>
  <c r="R1837" i="1"/>
  <c r="Q1838" i="1"/>
  <c r="R1838" i="1"/>
  <c r="Q1839" i="1"/>
  <c r="R1839" i="1"/>
  <c r="Q1840" i="1"/>
  <c r="R1840" i="1"/>
  <c r="Q1841" i="1"/>
  <c r="R1841" i="1"/>
  <c r="Q1842" i="1"/>
  <c r="R1842" i="1"/>
  <c r="Q1843" i="1"/>
  <c r="R1843" i="1"/>
  <c r="Q1844" i="1"/>
  <c r="R1844" i="1"/>
  <c r="Q1845" i="1"/>
  <c r="R1845" i="1"/>
  <c r="Q1846" i="1"/>
  <c r="R1846" i="1"/>
  <c r="Q1847" i="1"/>
  <c r="R1847" i="1"/>
  <c r="Q1848" i="1"/>
  <c r="R1848" i="1"/>
  <c r="Q1849" i="1"/>
  <c r="R1849" i="1"/>
  <c r="Q1850" i="1"/>
  <c r="R1850" i="1"/>
  <c r="Q1851" i="1"/>
  <c r="R1851" i="1"/>
  <c r="Q1852" i="1"/>
  <c r="R1852" i="1"/>
  <c r="Q1853" i="1"/>
  <c r="R1853" i="1"/>
  <c r="Q1854" i="1"/>
  <c r="R1854" i="1"/>
  <c r="Q1855" i="1"/>
  <c r="R1855" i="1"/>
  <c r="Q1856" i="1"/>
  <c r="R1856" i="1"/>
  <c r="Q1857" i="1"/>
  <c r="R1857" i="1"/>
  <c r="Q1858" i="1"/>
  <c r="R1858" i="1"/>
  <c r="Q1859" i="1"/>
  <c r="R1859" i="1"/>
  <c r="Q1860" i="1"/>
  <c r="R1860" i="1"/>
  <c r="Q1861" i="1"/>
  <c r="R1861" i="1"/>
  <c r="Q1862" i="1"/>
  <c r="R1862" i="1"/>
  <c r="Q1863" i="1"/>
  <c r="R1863" i="1"/>
  <c r="Q1864" i="1"/>
  <c r="R1864" i="1"/>
  <c r="Q1865" i="1"/>
  <c r="R1865" i="1"/>
  <c r="Q1866" i="1"/>
  <c r="R1866" i="1"/>
  <c r="Q1867" i="1"/>
  <c r="R1867" i="1"/>
  <c r="Q1868" i="1"/>
  <c r="R1868" i="1"/>
  <c r="Q1869" i="1"/>
  <c r="R1869" i="1"/>
  <c r="Q1870" i="1"/>
  <c r="R1870" i="1"/>
  <c r="Q1871" i="1"/>
  <c r="R1871" i="1"/>
  <c r="Q1872" i="1"/>
  <c r="R1872" i="1"/>
  <c r="Q1873" i="1"/>
  <c r="R1873" i="1"/>
  <c r="Q1874" i="1"/>
  <c r="R1874" i="1"/>
  <c r="Q1875" i="1"/>
  <c r="R1875" i="1"/>
  <c r="Q1876" i="1"/>
  <c r="R1876" i="1"/>
  <c r="Q1877" i="1"/>
  <c r="R1877" i="1"/>
  <c r="Q1878" i="1"/>
  <c r="R1878" i="1"/>
  <c r="Q1879" i="1"/>
  <c r="R1879" i="1"/>
  <c r="Q1880" i="1"/>
  <c r="R1880" i="1"/>
  <c r="Q1881" i="1"/>
  <c r="R1881" i="1"/>
  <c r="Q1882" i="1"/>
  <c r="R1882" i="1"/>
  <c r="Q1883" i="1"/>
  <c r="R1883" i="1"/>
  <c r="Q1884" i="1"/>
  <c r="R1884" i="1"/>
  <c r="Q1885" i="1"/>
  <c r="R1885" i="1"/>
  <c r="Q1886" i="1"/>
  <c r="R1886" i="1"/>
  <c r="Q1887" i="1"/>
  <c r="R1887" i="1"/>
  <c r="Q1888" i="1"/>
  <c r="R1888" i="1"/>
  <c r="Q1889" i="1"/>
  <c r="R1889" i="1"/>
  <c r="Q1890" i="1"/>
  <c r="R1890" i="1"/>
  <c r="Q1891" i="1"/>
  <c r="R1891" i="1"/>
  <c r="Q1892" i="1"/>
  <c r="R1892" i="1"/>
  <c r="Q1893" i="1"/>
  <c r="R1893" i="1"/>
  <c r="Q1894" i="1"/>
  <c r="R1894" i="1"/>
  <c r="Q1895" i="1"/>
  <c r="R1895" i="1"/>
  <c r="Q1896" i="1"/>
  <c r="R1896" i="1"/>
  <c r="Q1897" i="1"/>
  <c r="R1897" i="1"/>
  <c r="Q1898" i="1"/>
  <c r="R1898" i="1"/>
  <c r="Q1899" i="1"/>
  <c r="R1899" i="1"/>
  <c r="Q1900" i="1"/>
  <c r="R1900" i="1"/>
  <c r="Q1901" i="1"/>
  <c r="R1901" i="1"/>
  <c r="Q1902" i="1"/>
  <c r="R1902" i="1"/>
  <c r="Q1903" i="1"/>
  <c r="R1903" i="1"/>
  <c r="Q1904" i="1"/>
  <c r="R1904" i="1"/>
  <c r="Q1905" i="1"/>
  <c r="R1905" i="1"/>
  <c r="Q1906" i="1"/>
  <c r="R1906" i="1"/>
  <c r="Q1907" i="1"/>
  <c r="R1907" i="1"/>
  <c r="Q1908" i="1"/>
  <c r="R1908" i="1"/>
  <c r="Q1909" i="1"/>
  <c r="R1909" i="1"/>
  <c r="Q1910" i="1"/>
  <c r="R1910" i="1"/>
  <c r="Q1911" i="1"/>
  <c r="R1911" i="1"/>
  <c r="Q1912" i="1"/>
  <c r="R1912" i="1"/>
  <c r="Q1913" i="1"/>
  <c r="R1913" i="1"/>
  <c r="Q1914" i="1"/>
  <c r="R1914" i="1"/>
  <c r="Q1915" i="1"/>
  <c r="R1915" i="1"/>
  <c r="Q1916" i="1"/>
  <c r="R1916" i="1"/>
  <c r="Q1917" i="1"/>
  <c r="R1917" i="1"/>
  <c r="Q1918" i="1"/>
  <c r="R1918" i="1"/>
  <c r="Q1919" i="1"/>
  <c r="R1919" i="1"/>
  <c r="Q1920" i="1"/>
  <c r="R1920" i="1"/>
  <c r="Q1921" i="1"/>
  <c r="R1921" i="1"/>
  <c r="Q1922" i="1"/>
  <c r="R1922" i="1"/>
  <c r="Q1923" i="1"/>
  <c r="R1923" i="1"/>
  <c r="Q1924" i="1"/>
  <c r="R1924" i="1"/>
  <c r="Q1925" i="1"/>
  <c r="R1925" i="1"/>
  <c r="Q1926" i="1"/>
  <c r="R1926" i="1"/>
  <c r="Q1927" i="1"/>
  <c r="R1927" i="1"/>
  <c r="Q1928" i="1"/>
  <c r="R1928" i="1"/>
  <c r="Q1929" i="1"/>
  <c r="R1929" i="1"/>
  <c r="Q1930" i="1"/>
  <c r="R1930" i="1"/>
  <c r="Q1931" i="1"/>
  <c r="R1931" i="1"/>
  <c r="Q1932" i="1"/>
  <c r="R1932" i="1"/>
  <c r="Q1933" i="1"/>
  <c r="R1933" i="1"/>
  <c r="Q1934" i="1"/>
  <c r="R1934" i="1"/>
  <c r="Q1935" i="1"/>
  <c r="R1935" i="1"/>
  <c r="Q1936" i="1"/>
  <c r="R1936" i="1"/>
  <c r="Q1937" i="1"/>
  <c r="R1937" i="1"/>
  <c r="Q1938" i="1"/>
  <c r="R1938" i="1"/>
  <c r="Q1939" i="1"/>
  <c r="R1939" i="1"/>
  <c r="Q1940" i="1"/>
  <c r="R1940" i="1"/>
  <c r="Q1941" i="1"/>
  <c r="R1941" i="1"/>
  <c r="Q1942" i="1"/>
  <c r="R1942" i="1"/>
  <c r="Q1943" i="1"/>
  <c r="R1943" i="1"/>
  <c r="Q1944" i="1"/>
  <c r="R1944" i="1"/>
  <c r="Q1945" i="1"/>
  <c r="R1945" i="1"/>
  <c r="Q1946" i="1"/>
  <c r="R1946" i="1"/>
  <c r="Q1947" i="1"/>
  <c r="R1947" i="1"/>
  <c r="Q1948" i="1"/>
  <c r="R1948" i="1"/>
  <c r="Q1949" i="1"/>
  <c r="R1949" i="1"/>
  <c r="Q1950" i="1"/>
  <c r="R1950" i="1"/>
  <c r="Q1951" i="1"/>
  <c r="R1951" i="1"/>
  <c r="Q1952" i="1"/>
  <c r="R1952" i="1"/>
  <c r="Q1953" i="1"/>
  <c r="R1953" i="1"/>
  <c r="Q1954" i="1"/>
  <c r="R1954" i="1"/>
  <c r="Q1955" i="1"/>
  <c r="R1955" i="1"/>
  <c r="Q1956" i="1"/>
  <c r="R1956" i="1"/>
  <c r="Q1957" i="1"/>
  <c r="R1957" i="1"/>
  <c r="Q1958" i="1"/>
  <c r="R1958" i="1"/>
  <c r="Q1959" i="1"/>
  <c r="R1959" i="1"/>
  <c r="Q1960" i="1"/>
  <c r="R1960" i="1"/>
  <c r="Q1961" i="1"/>
  <c r="R1961" i="1"/>
  <c r="Q1962" i="1"/>
  <c r="R1962" i="1"/>
  <c r="Q1963" i="1"/>
  <c r="R1963" i="1"/>
  <c r="Q1964" i="1"/>
  <c r="R1964" i="1"/>
  <c r="Q1965" i="1"/>
  <c r="R1965" i="1"/>
  <c r="Q1966" i="1"/>
  <c r="R1966" i="1"/>
  <c r="Q1967" i="1"/>
  <c r="R1967" i="1"/>
  <c r="Q1968" i="1"/>
  <c r="R1968" i="1"/>
  <c r="Q1969" i="1"/>
  <c r="R1969" i="1"/>
  <c r="Q1970" i="1"/>
  <c r="R1970" i="1"/>
  <c r="Q1971" i="1"/>
  <c r="R1971" i="1"/>
  <c r="Q1972" i="1"/>
  <c r="R1972" i="1"/>
  <c r="Q1973" i="1"/>
  <c r="R1973" i="1"/>
  <c r="Q1974" i="1"/>
  <c r="R1974" i="1"/>
  <c r="Q1975" i="1"/>
  <c r="R1975" i="1"/>
  <c r="Q1976" i="1"/>
  <c r="R1976" i="1"/>
  <c r="Q1977" i="1"/>
  <c r="R1977" i="1"/>
  <c r="Q1978" i="1"/>
  <c r="R1978" i="1"/>
  <c r="Q1979" i="1"/>
  <c r="R1979" i="1"/>
  <c r="Q1980" i="1"/>
  <c r="R1980" i="1"/>
  <c r="Q1981" i="1"/>
  <c r="R1981" i="1"/>
  <c r="Q1982" i="1"/>
  <c r="R1982" i="1"/>
  <c r="Q1983" i="1"/>
  <c r="R1983" i="1"/>
  <c r="Q1984" i="1"/>
  <c r="R1984" i="1"/>
  <c r="Q1985" i="1"/>
  <c r="R1985" i="1"/>
  <c r="Q1986" i="1"/>
  <c r="R1986" i="1"/>
  <c r="Q1987" i="1"/>
  <c r="R1987" i="1"/>
  <c r="Q1988" i="1"/>
  <c r="R1988" i="1"/>
  <c r="Q1989" i="1"/>
  <c r="R1989" i="1"/>
  <c r="Q1990" i="1"/>
  <c r="R1990" i="1"/>
  <c r="Q1991" i="1"/>
  <c r="R1991" i="1"/>
  <c r="Q1992" i="1"/>
  <c r="R1992" i="1"/>
  <c r="Q1993" i="1"/>
  <c r="R1993" i="1"/>
  <c r="Q1994" i="1"/>
  <c r="R1994" i="1"/>
  <c r="Q1995" i="1"/>
  <c r="R1995" i="1"/>
  <c r="Q1996" i="1"/>
  <c r="R1996" i="1"/>
  <c r="Q1997" i="1"/>
  <c r="R1997" i="1"/>
  <c r="Q1998" i="1"/>
  <c r="R1998" i="1"/>
  <c r="Q1999" i="1"/>
  <c r="R1999" i="1"/>
  <c r="Q2000" i="1"/>
  <c r="R2000" i="1"/>
  <c r="Q2001" i="1"/>
  <c r="R2001" i="1"/>
  <c r="Q2002" i="1"/>
  <c r="R2002" i="1"/>
  <c r="Q2003" i="1"/>
  <c r="R2003" i="1"/>
  <c r="Q2004" i="1"/>
  <c r="R2004" i="1"/>
  <c r="Q2005" i="1"/>
  <c r="R2005" i="1"/>
  <c r="Q2006" i="1"/>
  <c r="R2006" i="1"/>
  <c r="Q2007" i="1"/>
  <c r="R2007" i="1"/>
  <c r="Q2008" i="1"/>
  <c r="R2008" i="1"/>
  <c r="Q2009" i="1"/>
  <c r="R2009" i="1"/>
  <c r="Q2010" i="1"/>
  <c r="R2010" i="1"/>
  <c r="Q2011" i="1"/>
  <c r="R2011" i="1"/>
  <c r="Q2012" i="1"/>
  <c r="R2012" i="1"/>
  <c r="Q2013" i="1"/>
  <c r="R2013" i="1"/>
  <c r="Q2014" i="1"/>
  <c r="R2014" i="1"/>
  <c r="Q2015" i="1"/>
  <c r="R2015" i="1"/>
  <c r="Q2016" i="1"/>
  <c r="R2016" i="1"/>
  <c r="Q2017" i="1"/>
  <c r="R2017" i="1"/>
  <c r="Q2018" i="1"/>
  <c r="R2018" i="1"/>
  <c r="Q2019" i="1"/>
  <c r="R2019" i="1"/>
  <c r="Q2020" i="1"/>
  <c r="R2020" i="1"/>
  <c r="Q2021" i="1"/>
  <c r="R2021" i="1"/>
  <c r="Q2022" i="1"/>
  <c r="R2022" i="1"/>
  <c r="Q2023" i="1"/>
  <c r="R2023" i="1"/>
  <c r="Q2024" i="1"/>
  <c r="R2024" i="1"/>
  <c r="Q2025" i="1"/>
  <c r="R2025" i="1"/>
  <c r="Q2026" i="1"/>
  <c r="R2026" i="1"/>
  <c r="Q2027" i="1"/>
  <c r="R2027" i="1"/>
  <c r="Q2028" i="1"/>
  <c r="R2028" i="1"/>
  <c r="Q2029" i="1"/>
  <c r="R2029" i="1"/>
  <c r="Q2030" i="1"/>
  <c r="R2030" i="1"/>
  <c r="Q2031" i="1"/>
  <c r="R2031" i="1"/>
  <c r="Q2032" i="1"/>
  <c r="R2032" i="1"/>
  <c r="Q2033" i="1"/>
  <c r="R2033" i="1"/>
  <c r="Q2034" i="1"/>
  <c r="R2034" i="1"/>
  <c r="Q2035" i="1"/>
  <c r="R2035" i="1"/>
  <c r="Q2036" i="1"/>
  <c r="R2036" i="1"/>
  <c r="Q2037" i="1"/>
  <c r="R2037" i="1"/>
  <c r="Q2038" i="1"/>
  <c r="R2038" i="1"/>
  <c r="Q2039" i="1"/>
  <c r="R2039" i="1"/>
  <c r="Q2040" i="1"/>
  <c r="R2040" i="1"/>
  <c r="Q2041" i="1"/>
  <c r="R2041" i="1"/>
  <c r="Q2042" i="1"/>
  <c r="R2042" i="1"/>
  <c r="Q2043" i="1"/>
  <c r="R2043" i="1"/>
  <c r="Q2044" i="1"/>
  <c r="R2044" i="1"/>
  <c r="Q2045" i="1"/>
  <c r="R2045" i="1"/>
  <c r="Q2046" i="1"/>
  <c r="R2046" i="1"/>
  <c r="Q2047" i="1"/>
  <c r="R2047" i="1"/>
  <c r="Q2048" i="1"/>
  <c r="R2048" i="1"/>
  <c r="Q2049" i="1"/>
  <c r="R2049" i="1"/>
  <c r="Q2050" i="1"/>
  <c r="R2050" i="1"/>
  <c r="Q2051" i="1"/>
  <c r="R2051" i="1"/>
  <c r="Q2052" i="1"/>
  <c r="R2052" i="1"/>
  <c r="Q2053" i="1"/>
  <c r="R2053" i="1"/>
  <c r="Q2054" i="1"/>
  <c r="R2054" i="1"/>
  <c r="Q2055" i="1"/>
  <c r="R2055" i="1"/>
  <c r="Q2056" i="1"/>
  <c r="R2056" i="1"/>
  <c r="Q2057" i="1"/>
  <c r="R2057" i="1"/>
  <c r="Q2058" i="1"/>
  <c r="R2058" i="1"/>
  <c r="Q2059" i="1"/>
  <c r="R2059" i="1"/>
  <c r="Q2060" i="1"/>
  <c r="R2060" i="1"/>
  <c r="Q2061" i="1"/>
  <c r="R2061" i="1"/>
  <c r="Q2062" i="1"/>
  <c r="R2062" i="1"/>
  <c r="Q2063" i="1"/>
  <c r="R2063" i="1"/>
  <c r="Q2064" i="1"/>
  <c r="R2064" i="1"/>
  <c r="Q2065" i="1"/>
  <c r="R2065" i="1"/>
  <c r="Q2066" i="1"/>
  <c r="R2066" i="1"/>
  <c r="Q2067" i="1"/>
  <c r="R2067" i="1"/>
  <c r="Q2068" i="1"/>
  <c r="R2068" i="1"/>
  <c r="Q2069" i="1"/>
  <c r="R2069" i="1"/>
  <c r="Q2070" i="1"/>
  <c r="R2070" i="1"/>
  <c r="Q2071" i="1"/>
  <c r="R2071" i="1"/>
  <c r="Q2072" i="1"/>
  <c r="R2072" i="1"/>
  <c r="Q2073" i="1"/>
  <c r="R2073" i="1"/>
  <c r="Q2074" i="1"/>
  <c r="R2074" i="1"/>
  <c r="Q2075" i="1"/>
  <c r="R2075" i="1"/>
  <c r="Q2076" i="1"/>
  <c r="R2076" i="1"/>
  <c r="Q2077" i="1"/>
  <c r="R2077" i="1"/>
  <c r="Q2078" i="1"/>
  <c r="R2078" i="1"/>
  <c r="Q2079" i="1"/>
  <c r="R2079" i="1"/>
  <c r="Q2080" i="1"/>
  <c r="R2080" i="1"/>
  <c r="Q2081" i="1"/>
  <c r="R2081" i="1"/>
  <c r="Q2082" i="1"/>
  <c r="R2082" i="1"/>
  <c r="Q2083" i="1"/>
  <c r="R2083" i="1"/>
  <c r="Q2084" i="1"/>
  <c r="R2084" i="1"/>
  <c r="Q2085" i="1"/>
  <c r="R2085" i="1"/>
  <c r="Q2086" i="1"/>
  <c r="R2086" i="1"/>
  <c r="Q2087" i="1"/>
  <c r="R2087" i="1"/>
  <c r="Q2088" i="1"/>
  <c r="R2088" i="1"/>
  <c r="Q2089" i="1"/>
  <c r="R2089" i="1"/>
  <c r="Q2090" i="1"/>
  <c r="R2090" i="1"/>
  <c r="Q2091" i="1"/>
  <c r="R2091" i="1"/>
  <c r="Q2092" i="1"/>
  <c r="R2092" i="1"/>
  <c r="Q2093" i="1"/>
  <c r="R2093" i="1"/>
  <c r="Q2094" i="1"/>
  <c r="R2094" i="1"/>
  <c r="Q2095" i="1"/>
  <c r="R2095" i="1"/>
  <c r="Q2096" i="1"/>
  <c r="R2096" i="1"/>
  <c r="Q2097" i="1"/>
  <c r="R2097" i="1"/>
  <c r="Q2098" i="1"/>
  <c r="R2098" i="1"/>
  <c r="Q2099" i="1"/>
  <c r="R2099" i="1"/>
  <c r="Q2100" i="1"/>
  <c r="R2100" i="1"/>
  <c r="Q2101" i="1"/>
  <c r="R2101" i="1"/>
  <c r="Q2102" i="1"/>
  <c r="R2102" i="1"/>
  <c r="Q2103" i="1"/>
  <c r="R2103" i="1"/>
  <c r="Q2104" i="1"/>
  <c r="R2104" i="1"/>
  <c r="Q2105" i="1"/>
  <c r="R2105" i="1"/>
  <c r="Q2106" i="1"/>
  <c r="R2106" i="1"/>
  <c r="Q2107" i="1"/>
  <c r="R2107" i="1"/>
  <c r="Q2108" i="1"/>
  <c r="R2108" i="1"/>
  <c r="Q2109" i="1"/>
  <c r="R2109" i="1"/>
  <c r="Q2110" i="1"/>
  <c r="R2110" i="1"/>
  <c r="Q2111" i="1"/>
  <c r="R2111" i="1"/>
  <c r="Q2112" i="1"/>
  <c r="R2112" i="1"/>
  <c r="Q2113" i="1"/>
  <c r="R2113" i="1"/>
  <c r="Q2114" i="1"/>
  <c r="R2114" i="1"/>
  <c r="Q2115" i="1"/>
  <c r="R2115" i="1"/>
  <c r="Q2116" i="1"/>
  <c r="R2116" i="1"/>
  <c r="Q2117" i="1"/>
  <c r="R2117" i="1"/>
  <c r="Q2118" i="1"/>
  <c r="R2118" i="1"/>
  <c r="Q2119" i="1"/>
  <c r="R2119" i="1"/>
  <c r="Q2120" i="1"/>
  <c r="R2120" i="1"/>
  <c r="Q2121" i="1"/>
  <c r="R2121" i="1"/>
  <c r="Q2122" i="1"/>
  <c r="R2122" i="1"/>
  <c r="Q2123" i="1"/>
  <c r="R2123" i="1"/>
  <c r="Q2124" i="1"/>
  <c r="R2124" i="1"/>
  <c r="Q2125" i="1"/>
  <c r="R2125" i="1"/>
  <c r="Q2126" i="1"/>
  <c r="R2126" i="1"/>
  <c r="Q2127" i="1"/>
  <c r="R2127" i="1"/>
  <c r="Q2128" i="1"/>
  <c r="R2128" i="1"/>
  <c r="Q2129" i="1"/>
  <c r="R2129" i="1"/>
  <c r="Q2130" i="1"/>
  <c r="R2130" i="1"/>
  <c r="Q2131" i="1"/>
  <c r="R2131" i="1"/>
  <c r="Q2132" i="1"/>
  <c r="R2132" i="1"/>
  <c r="Q2133" i="1"/>
  <c r="R2133" i="1"/>
  <c r="Q2134" i="1"/>
  <c r="R2134" i="1"/>
  <c r="Q2135" i="1"/>
  <c r="R2135" i="1"/>
  <c r="Q2136" i="1"/>
  <c r="R2136" i="1"/>
  <c r="Q2137" i="1"/>
  <c r="R2137" i="1"/>
  <c r="Q2138" i="1"/>
  <c r="R2138" i="1"/>
  <c r="Q2139" i="1"/>
  <c r="R2139" i="1"/>
  <c r="Q2140" i="1"/>
  <c r="R2140" i="1"/>
  <c r="Q2141" i="1"/>
  <c r="R2141" i="1"/>
  <c r="Q2142" i="1"/>
  <c r="R2142" i="1"/>
  <c r="Q2143" i="1"/>
  <c r="R2143" i="1"/>
  <c r="Q2144" i="1"/>
  <c r="R2144" i="1"/>
  <c r="Q2145" i="1"/>
  <c r="R2145" i="1"/>
  <c r="Q2146" i="1"/>
  <c r="R2146" i="1"/>
  <c r="Q2147" i="1"/>
  <c r="R2147" i="1"/>
  <c r="Q2148" i="1"/>
  <c r="R2148" i="1"/>
  <c r="Q2149" i="1"/>
  <c r="R2149" i="1"/>
  <c r="Q2150" i="1"/>
  <c r="R2150" i="1"/>
  <c r="Q2151" i="1"/>
  <c r="R2151" i="1"/>
  <c r="Q2152" i="1"/>
  <c r="R2152" i="1"/>
  <c r="Q2153" i="1"/>
  <c r="R2153" i="1"/>
  <c r="Q2154" i="1"/>
  <c r="R2154" i="1"/>
  <c r="Q2155" i="1"/>
  <c r="R2155" i="1"/>
  <c r="Q2156" i="1"/>
  <c r="R2156" i="1"/>
  <c r="Q2157" i="1"/>
  <c r="R2157" i="1"/>
  <c r="Q2158" i="1"/>
  <c r="R2158" i="1"/>
  <c r="Q2159" i="1"/>
  <c r="R2159" i="1"/>
  <c r="Q2160" i="1"/>
  <c r="R2160" i="1"/>
  <c r="Q2161" i="1"/>
  <c r="R2161" i="1"/>
  <c r="Q2162" i="1"/>
  <c r="R2162" i="1"/>
  <c r="Q2163" i="1"/>
  <c r="R2163" i="1"/>
  <c r="Q2164" i="1"/>
  <c r="R2164" i="1"/>
  <c r="Q2165" i="1"/>
  <c r="R2165" i="1"/>
  <c r="Q2166" i="1"/>
  <c r="R2166" i="1"/>
  <c r="Q2167" i="1"/>
  <c r="R2167" i="1"/>
  <c r="Q2168" i="1"/>
  <c r="R2168" i="1"/>
  <c r="Q2169" i="1"/>
  <c r="R2169" i="1"/>
  <c r="Q2170" i="1"/>
  <c r="R2170" i="1"/>
  <c r="Q2171" i="1"/>
  <c r="R2171" i="1"/>
  <c r="Q2172" i="1"/>
  <c r="R2172" i="1"/>
  <c r="Q2173" i="1"/>
  <c r="R2173" i="1"/>
  <c r="Q2174" i="1"/>
  <c r="R2174" i="1"/>
  <c r="Q2175" i="1"/>
  <c r="R2175" i="1"/>
  <c r="Q2176" i="1"/>
  <c r="R2176" i="1"/>
  <c r="Q2177" i="1"/>
  <c r="R2177" i="1"/>
  <c r="Q2178" i="1"/>
  <c r="R2178" i="1"/>
  <c r="Q2179" i="1"/>
  <c r="R2179" i="1"/>
  <c r="Q2180" i="1"/>
  <c r="R2180" i="1"/>
  <c r="Q2181" i="1"/>
  <c r="R2181" i="1"/>
  <c r="Q2182" i="1"/>
  <c r="R2182" i="1"/>
  <c r="Q2183" i="1"/>
  <c r="R2183" i="1"/>
  <c r="Q2184" i="1"/>
  <c r="R2184" i="1"/>
  <c r="Q2185" i="1"/>
  <c r="R2185" i="1"/>
  <c r="Q2186" i="1"/>
  <c r="R2186" i="1"/>
  <c r="Q2187" i="1"/>
  <c r="R2187" i="1"/>
  <c r="Q2188" i="1"/>
  <c r="R2188" i="1"/>
  <c r="Q2189" i="1"/>
  <c r="R2189" i="1"/>
  <c r="Q2190" i="1"/>
  <c r="R2190" i="1"/>
  <c r="Q2191" i="1"/>
  <c r="R2191" i="1"/>
  <c r="Q2192" i="1"/>
  <c r="R2192" i="1"/>
  <c r="Q2193" i="1"/>
  <c r="R2193" i="1"/>
  <c r="Q2194" i="1"/>
  <c r="R2194" i="1"/>
  <c r="Q2195" i="1"/>
  <c r="R2195" i="1"/>
  <c r="Q2196" i="1"/>
  <c r="R2196" i="1"/>
  <c r="Q2197" i="1"/>
  <c r="R2197" i="1"/>
  <c r="Q2198" i="1"/>
  <c r="R2198" i="1"/>
  <c r="Q2199" i="1"/>
  <c r="R2199" i="1"/>
  <c r="Q2200" i="1"/>
  <c r="R2200" i="1"/>
  <c r="Q2201" i="1"/>
  <c r="R2201" i="1"/>
  <c r="Q2202" i="1"/>
  <c r="R2202" i="1"/>
  <c r="Q2203" i="1"/>
  <c r="R2203" i="1"/>
  <c r="Q2204" i="1"/>
  <c r="R2204" i="1"/>
  <c r="Q2205" i="1"/>
  <c r="R2205" i="1"/>
  <c r="Q2206" i="1"/>
  <c r="R2206" i="1"/>
  <c r="Q2207" i="1"/>
  <c r="R2207" i="1"/>
  <c r="Q2208" i="1"/>
  <c r="R2208" i="1"/>
  <c r="Q2209" i="1"/>
  <c r="R2209" i="1"/>
  <c r="Q2210" i="1"/>
  <c r="R2210" i="1"/>
  <c r="Q2211" i="1"/>
  <c r="R2211" i="1"/>
  <c r="Q2212" i="1"/>
  <c r="R2212" i="1"/>
  <c r="Q2213" i="1"/>
  <c r="R2213" i="1"/>
  <c r="Q2214" i="1"/>
  <c r="R2214" i="1"/>
  <c r="Q2215" i="1"/>
  <c r="R2215" i="1"/>
  <c r="Q2216" i="1"/>
  <c r="R2216" i="1"/>
  <c r="Q2217" i="1"/>
  <c r="R2217" i="1"/>
  <c r="Q2218" i="1"/>
  <c r="R2218" i="1"/>
  <c r="Q2219" i="1"/>
  <c r="R2219" i="1"/>
  <c r="Q2220" i="1"/>
  <c r="R2220" i="1"/>
  <c r="Q2221" i="1"/>
  <c r="R2221" i="1"/>
  <c r="Q2222" i="1"/>
  <c r="R2222" i="1"/>
  <c r="Q2223" i="1"/>
  <c r="R2223" i="1"/>
  <c r="Q2224" i="1"/>
  <c r="R2224" i="1"/>
  <c r="Q2225" i="1"/>
  <c r="R2225" i="1"/>
  <c r="Q2226" i="1"/>
  <c r="R2226" i="1"/>
  <c r="Q2227" i="1"/>
  <c r="R2227" i="1"/>
  <c r="Q2228" i="1"/>
  <c r="R2228" i="1"/>
  <c r="Q2229" i="1"/>
  <c r="R2229" i="1"/>
  <c r="Q2230" i="1"/>
  <c r="R2230" i="1"/>
  <c r="Q2231" i="1"/>
  <c r="R2231" i="1"/>
  <c r="Q2232" i="1"/>
  <c r="R2232" i="1"/>
  <c r="Q2233" i="1"/>
  <c r="R2233" i="1"/>
  <c r="Q2234" i="1"/>
  <c r="R2234" i="1"/>
  <c r="Q2235" i="1"/>
  <c r="R2235" i="1"/>
  <c r="Q2236" i="1"/>
  <c r="R2236" i="1"/>
  <c r="Q2237" i="1"/>
  <c r="R2237" i="1"/>
  <c r="Q2238" i="1"/>
  <c r="R2238" i="1"/>
  <c r="Q2239" i="1"/>
  <c r="R2239" i="1"/>
  <c r="Q2240" i="1"/>
  <c r="R2240" i="1"/>
  <c r="Q2241" i="1"/>
  <c r="R2241" i="1"/>
  <c r="Q2242" i="1"/>
  <c r="R2242" i="1"/>
  <c r="Q2243" i="1"/>
  <c r="R2243" i="1"/>
  <c r="Q2244" i="1"/>
  <c r="R2244" i="1"/>
  <c r="Q2245" i="1"/>
  <c r="R2245" i="1"/>
  <c r="Q2246" i="1"/>
  <c r="R2246" i="1"/>
  <c r="Q2247" i="1"/>
  <c r="R2247" i="1"/>
  <c r="Q2248" i="1"/>
  <c r="R2248" i="1"/>
  <c r="Q2249" i="1"/>
  <c r="R2249" i="1"/>
  <c r="Q2250" i="1"/>
  <c r="R2250" i="1"/>
  <c r="Q2251" i="1"/>
  <c r="R2251" i="1"/>
  <c r="Q2252" i="1"/>
  <c r="R2252" i="1"/>
  <c r="Q2253" i="1"/>
  <c r="R2253" i="1"/>
  <c r="Q2254" i="1"/>
  <c r="R2254" i="1"/>
  <c r="Q2255" i="1"/>
  <c r="R2255" i="1"/>
  <c r="Q2256" i="1"/>
  <c r="R2256" i="1"/>
  <c r="Q2257" i="1"/>
  <c r="R2257" i="1"/>
  <c r="Q2258" i="1"/>
  <c r="R2258" i="1"/>
  <c r="Q2259" i="1"/>
  <c r="R2259" i="1"/>
  <c r="Q2260" i="1"/>
  <c r="R2260" i="1"/>
  <c r="Q2261" i="1"/>
  <c r="R2261" i="1"/>
  <c r="Q2262" i="1"/>
  <c r="R2262" i="1"/>
  <c r="Q2263" i="1"/>
  <c r="R2263" i="1"/>
  <c r="Q2264" i="1"/>
  <c r="R2264" i="1"/>
  <c r="Q2265" i="1"/>
  <c r="R2265" i="1"/>
  <c r="Q2266" i="1"/>
  <c r="R2266" i="1"/>
  <c r="Q2267" i="1"/>
  <c r="R2267" i="1"/>
  <c r="Q2268" i="1"/>
  <c r="R2268" i="1"/>
  <c r="Q2269" i="1"/>
  <c r="R2269" i="1"/>
  <c r="Q2270" i="1"/>
  <c r="R2270" i="1"/>
  <c r="Q2271" i="1"/>
  <c r="R2271" i="1"/>
  <c r="Q2272" i="1"/>
  <c r="R2272" i="1"/>
  <c r="Q2273" i="1"/>
  <c r="R2273" i="1"/>
  <c r="Q2274" i="1"/>
  <c r="R2274" i="1"/>
  <c r="Q2275" i="1"/>
  <c r="R2275" i="1"/>
  <c r="Q2276" i="1"/>
  <c r="R2276" i="1"/>
  <c r="Q2277" i="1"/>
  <c r="R2277" i="1"/>
  <c r="Q2278" i="1"/>
  <c r="R2278" i="1"/>
  <c r="Q2279" i="1"/>
  <c r="R2279" i="1"/>
  <c r="Q2280" i="1"/>
  <c r="R2280" i="1"/>
  <c r="Q2281" i="1"/>
  <c r="R2281" i="1"/>
  <c r="Q2282" i="1"/>
  <c r="R2282" i="1"/>
  <c r="Q2283" i="1"/>
  <c r="R2283" i="1"/>
  <c r="Q2284" i="1"/>
  <c r="R2284" i="1"/>
  <c r="Q2285" i="1"/>
  <c r="R2285" i="1"/>
  <c r="Q2286" i="1"/>
  <c r="R2286" i="1"/>
  <c r="Q2287" i="1"/>
  <c r="R2287" i="1"/>
  <c r="Q2288" i="1"/>
  <c r="R2288" i="1"/>
  <c r="Q2289" i="1"/>
  <c r="R2289" i="1"/>
  <c r="Q2290" i="1"/>
  <c r="R2290" i="1"/>
  <c r="Q2291" i="1"/>
  <c r="R2291" i="1"/>
  <c r="Q2292" i="1"/>
  <c r="R2292" i="1"/>
  <c r="Q2293" i="1"/>
  <c r="R2293" i="1"/>
  <c r="Q2294" i="1"/>
  <c r="R2294" i="1"/>
  <c r="Q2295" i="1"/>
  <c r="R2295" i="1"/>
  <c r="Q2296" i="1"/>
  <c r="R2296" i="1"/>
  <c r="Q2297" i="1"/>
  <c r="R2297" i="1"/>
  <c r="Q2298" i="1"/>
  <c r="R2298" i="1"/>
  <c r="Q2299" i="1"/>
  <c r="R2299" i="1"/>
  <c r="Q2300" i="1"/>
  <c r="R2300" i="1"/>
  <c r="Q2301" i="1"/>
  <c r="R2301" i="1"/>
  <c r="Q2302" i="1"/>
  <c r="R2302" i="1"/>
  <c r="Q2303" i="1"/>
  <c r="R2303" i="1"/>
  <c r="Q2304" i="1"/>
  <c r="R2304" i="1"/>
  <c r="Q2305" i="1"/>
  <c r="R2305" i="1"/>
  <c r="Q2306" i="1"/>
  <c r="R2306" i="1"/>
  <c r="Q2307" i="1"/>
  <c r="R2307" i="1"/>
  <c r="Q2308" i="1"/>
  <c r="R2308" i="1"/>
  <c r="Q2309" i="1"/>
  <c r="R2309" i="1"/>
  <c r="Q2310" i="1"/>
  <c r="R2310" i="1"/>
  <c r="Q2311" i="1"/>
  <c r="R2311" i="1"/>
  <c r="Q2312" i="1"/>
  <c r="R2312" i="1"/>
  <c r="Q2313" i="1"/>
  <c r="R2313" i="1"/>
  <c r="Q2314" i="1"/>
  <c r="R2314" i="1"/>
  <c r="Q2315" i="1"/>
  <c r="R2315" i="1"/>
  <c r="Q2316" i="1"/>
  <c r="R2316" i="1"/>
  <c r="Q2317" i="1"/>
  <c r="R2317" i="1"/>
  <c r="Q2318" i="1"/>
  <c r="R2318" i="1"/>
  <c r="Q2319" i="1"/>
  <c r="R2319" i="1"/>
  <c r="Q2320" i="1"/>
  <c r="R2320" i="1"/>
  <c r="Q2321" i="1"/>
  <c r="R2321" i="1"/>
  <c r="Q2322" i="1"/>
  <c r="R2322" i="1"/>
  <c r="Q2323" i="1"/>
  <c r="R2323" i="1"/>
  <c r="Q2324" i="1"/>
  <c r="R2324" i="1"/>
  <c r="Q2325" i="1"/>
  <c r="R2325" i="1"/>
  <c r="Q2326" i="1"/>
  <c r="R2326" i="1"/>
  <c r="Q2327" i="1"/>
  <c r="R2327" i="1"/>
  <c r="Q2328" i="1"/>
  <c r="R2328" i="1"/>
  <c r="Q2329" i="1"/>
  <c r="R2329" i="1"/>
  <c r="Q2330" i="1"/>
  <c r="R2330" i="1"/>
  <c r="Q2331" i="1"/>
  <c r="R2331" i="1"/>
  <c r="Q2332" i="1"/>
  <c r="R2332" i="1"/>
  <c r="Q2333" i="1"/>
  <c r="R2333" i="1"/>
  <c r="Q2334" i="1"/>
  <c r="R2334" i="1"/>
  <c r="Q2335" i="1"/>
  <c r="R2335" i="1"/>
  <c r="Q2336" i="1"/>
  <c r="R2336" i="1"/>
  <c r="Q2337" i="1"/>
  <c r="R2337" i="1"/>
  <c r="Q2338" i="1"/>
  <c r="R2338" i="1"/>
  <c r="Q2339" i="1"/>
  <c r="R2339" i="1"/>
  <c r="Q2340" i="1"/>
  <c r="R2340" i="1"/>
  <c r="Q2341" i="1"/>
  <c r="R2341" i="1"/>
  <c r="Q2342" i="1"/>
  <c r="R2342" i="1"/>
  <c r="Q2343" i="1"/>
  <c r="R2343" i="1"/>
  <c r="Q2344" i="1"/>
  <c r="R2344" i="1"/>
  <c r="Q2345" i="1"/>
  <c r="R2345" i="1"/>
  <c r="Q2346" i="1"/>
  <c r="R2346" i="1"/>
  <c r="Q2347" i="1"/>
  <c r="R2347" i="1"/>
  <c r="Q2348" i="1"/>
  <c r="R2348" i="1"/>
  <c r="Q2349" i="1"/>
  <c r="R2349" i="1"/>
  <c r="Q2350" i="1"/>
  <c r="R2350" i="1"/>
  <c r="Q2351" i="1"/>
  <c r="R2351" i="1"/>
  <c r="Q2352" i="1"/>
  <c r="R2352" i="1"/>
  <c r="Q2353" i="1"/>
  <c r="R2353" i="1"/>
  <c r="Q2354" i="1"/>
  <c r="R2354" i="1"/>
  <c r="Q2355" i="1"/>
  <c r="R2355" i="1"/>
  <c r="Q2356" i="1"/>
  <c r="R2356" i="1"/>
  <c r="Q2357" i="1"/>
  <c r="R2357" i="1"/>
  <c r="Q2358" i="1"/>
  <c r="R2358" i="1"/>
  <c r="Q2359" i="1"/>
  <c r="R2359" i="1"/>
  <c r="Q2360" i="1"/>
  <c r="R2360" i="1"/>
  <c r="Q2361" i="1"/>
  <c r="R2361" i="1"/>
  <c r="Q2362" i="1"/>
  <c r="R2362" i="1"/>
  <c r="Q2363" i="1"/>
  <c r="R2363" i="1"/>
  <c r="Q2364" i="1"/>
  <c r="R2364" i="1"/>
  <c r="Q2365" i="1"/>
  <c r="R2365" i="1"/>
  <c r="Q2366" i="1"/>
  <c r="R2366" i="1"/>
  <c r="Q2367" i="1"/>
  <c r="R2367" i="1"/>
  <c r="Q2368" i="1"/>
  <c r="R2368" i="1"/>
  <c r="Q2369" i="1"/>
  <c r="R2369" i="1"/>
  <c r="Q2370" i="1"/>
  <c r="R2370" i="1"/>
  <c r="Q2371" i="1"/>
  <c r="R2371" i="1"/>
  <c r="Q2372" i="1"/>
  <c r="R2372" i="1"/>
  <c r="Q2373" i="1"/>
  <c r="R2373" i="1"/>
  <c r="Q2374" i="1"/>
  <c r="R2374" i="1"/>
  <c r="Q2375" i="1"/>
  <c r="R2375" i="1"/>
  <c r="Q2376" i="1"/>
  <c r="R2376" i="1"/>
  <c r="Q2377" i="1"/>
  <c r="R2377" i="1"/>
  <c r="Q2378" i="1"/>
  <c r="R2378" i="1"/>
  <c r="Q2379" i="1"/>
  <c r="R2379" i="1"/>
  <c r="Q2380" i="1"/>
  <c r="R2380" i="1"/>
  <c r="Q2381" i="1"/>
  <c r="R2381" i="1"/>
  <c r="Q2382" i="1"/>
  <c r="R2382" i="1"/>
  <c r="Q2383" i="1"/>
  <c r="R2383" i="1"/>
  <c r="Q2384" i="1"/>
  <c r="R2384" i="1"/>
  <c r="Q2385" i="1"/>
  <c r="R2385" i="1"/>
  <c r="Q2386" i="1"/>
  <c r="R2386" i="1"/>
  <c r="Q2387" i="1"/>
  <c r="R2387" i="1"/>
  <c r="Q2388" i="1"/>
  <c r="R2388" i="1"/>
  <c r="Q2389" i="1"/>
  <c r="R2389" i="1"/>
  <c r="Q2390" i="1"/>
  <c r="R2390" i="1"/>
  <c r="Q2391" i="1"/>
  <c r="R2391" i="1"/>
  <c r="Q2392" i="1"/>
  <c r="R2392" i="1"/>
  <c r="Q2393" i="1"/>
  <c r="R2393" i="1"/>
  <c r="Q2394" i="1"/>
  <c r="R2394" i="1"/>
  <c r="Q2395" i="1"/>
  <c r="R2395" i="1"/>
  <c r="Q2396" i="1"/>
  <c r="R2396" i="1"/>
  <c r="Q2397" i="1"/>
  <c r="R2397" i="1"/>
  <c r="Q2398" i="1"/>
  <c r="R2398" i="1"/>
  <c r="Q2399" i="1"/>
  <c r="R2399" i="1"/>
  <c r="Q2400" i="1"/>
  <c r="R2400" i="1"/>
  <c r="Q2401" i="1"/>
  <c r="R2401" i="1"/>
  <c r="Q2402" i="1"/>
  <c r="R2402" i="1"/>
  <c r="Q2403" i="1"/>
  <c r="R2403" i="1"/>
  <c r="Q2404" i="1"/>
  <c r="R2404" i="1"/>
  <c r="Q2405" i="1"/>
  <c r="R2405" i="1"/>
  <c r="Q2406" i="1"/>
  <c r="R2406" i="1"/>
  <c r="Q2407" i="1"/>
  <c r="R2407" i="1"/>
  <c r="Q2408" i="1"/>
  <c r="R2408" i="1"/>
  <c r="Q2409" i="1"/>
  <c r="R2409" i="1"/>
  <c r="Q2410" i="1"/>
  <c r="R2410" i="1"/>
  <c r="Q2411" i="1"/>
  <c r="R2411" i="1"/>
  <c r="Q2412" i="1"/>
  <c r="R2412" i="1"/>
  <c r="Q2413" i="1"/>
  <c r="R2413" i="1"/>
  <c r="Q2414" i="1"/>
  <c r="R2414" i="1"/>
  <c r="Q2415" i="1"/>
  <c r="R2415" i="1"/>
  <c r="Q2416" i="1"/>
  <c r="R2416" i="1"/>
  <c r="Q2417" i="1"/>
  <c r="R2417" i="1"/>
  <c r="Q2418" i="1"/>
  <c r="R2418" i="1"/>
  <c r="Q2419" i="1"/>
  <c r="R2419" i="1"/>
  <c r="Q2420" i="1"/>
  <c r="R2420" i="1"/>
  <c r="Q2421" i="1"/>
  <c r="R2421" i="1"/>
  <c r="Q2422" i="1"/>
  <c r="R2422" i="1"/>
  <c r="Q2423" i="1"/>
  <c r="R2423" i="1"/>
  <c r="Q2424" i="1"/>
  <c r="R2424" i="1"/>
  <c r="Q2425" i="1"/>
  <c r="R2425" i="1"/>
  <c r="Q2426" i="1"/>
  <c r="R2426" i="1"/>
  <c r="Q2427" i="1"/>
  <c r="R2427" i="1"/>
  <c r="Q2428" i="1"/>
  <c r="R2428" i="1"/>
  <c r="Q2429" i="1"/>
  <c r="R2429" i="1"/>
  <c r="Q2430" i="1"/>
  <c r="R2430" i="1"/>
  <c r="Q2431" i="1"/>
  <c r="R2431" i="1"/>
  <c r="Q2432" i="1"/>
  <c r="R2432" i="1"/>
  <c r="Q2433" i="1"/>
  <c r="R2433" i="1"/>
  <c r="Q2434" i="1"/>
  <c r="R2434" i="1"/>
  <c r="Q2435" i="1"/>
  <c r="R2435" i="1"/>
  <c r="Q2436" i="1"/>
  <c r="R2436" i="1"/>
  <c r="Q2437" i="1"/>
  <c r="R2437" i="1"/>
  <c r="Q2438" i="1"/>
  <c r="R2438" i="1"/>
  <c r="Q2439" i="1"/>
  <c r="R2439" i="1"/>
  <c r="Q2440" i="1"/>
  <c r="R2440" i="1"/>
  <c r="Q2441" i="1"/>
  <c r="R2441" i="1"/>
  <c r="Q2442" i="1"/>
  <c r="R2442" i="1"/>
  <c r="Q2443" i="1"/>
  <c r="R2443" i="1"/>
  <c r="Q2444" i="1"/>
  <c r="R2444" i="1"/>
  <c r="Q2445" i="1"/>
  <c r="R2445" i="1"/>
  <c r="Q2446" i="1"/>
  <c r="R2446" i="1"/>
  <c r="Q2447" i="1"/>
  <c r="R2447" i="1"/>
  <c r="Q2448" i="1"/>
  <c r="R2448" i="1"/>
  <c r="Q2449" i="1"/>
  <c r="R2449" i="1"/>
  <c r="Q2450" i="1"/>
  <c r="R2450" i="1"/>
  <c r="Q2451" i="1"/>
  <c r="R2451" i="1"/>
  <c r="Q2452" i="1"/>
  <c r="R2452" i="1"/>
  <c r="Q2453" i="1"/>
  <c r="R2453" i="1"/>
  <c r="Q2454" i="1"/>
  <c r="R2454" i="1"/>
  <c r="Q2455" i="1"/>
  <c r="R2455" i="1"/>
  <c r="Q2456" i="1"/>
  <c r="R2456" i="1"/>
  <c r="Q2457" i="1"/>
  <c r="R2457" i="1"/>
  <c r="Q2458" i="1"/>
  <c r="R2458" i="1"/>
  <c r="Q2459" i="1"/>
  <c r="Q2460" i="1"/>
  <c r="R2460" i="1"/>
  <c r="Q2461" i="1"/>
  <c r="R2461" i="1"/>
  <c r="Q2462" i="1"/>
  <c r="R2462" i="1"/>
  <c r="Q2463" i="1"/>
  <c r="R2463" i="1"/>
  <c r="Q2464" i="1"/>
  <c r="R2464" i="1"/>
  <c r="Q2465" i="1"/>
  <c r="R2465" i="1"/>
  <c r="Q2466" i="1"/>
  <c r="R2466" i="1"/>
  <c r="Q2467" i="1"/>
  <c r="R2467" i="1"/>
  <c r="Q2468" i="1"/>
  <c r="R2468" i="1"/>
  <c r="Q2469" i="1"/>
  <c r="R2469" i="1"/>
  <c r="Q2470" i="1"/>
  <c r="R2470" i="1"/>
  <c r="Q2471" i="1"/>
  <c r="R2471" i="1"/>
  <c r="Q2472" i="1"/>
  <c r="R2472" i="1"/>
  <c r="Q2473" i="1"/>
  <c r="R2473" i="1"/>
  <c r="Q2474" i="1"/>
  <c r="R2474" i="1"/>
  <c r="Q2475" i="1"/>
  <c r="R2475" i="1"/>
  <c r="Q2476" i="1"/>
  <c r="R2476" i="1"/>
  <c r="Q2477" i="1"/>
  <c r="R2477" i="1"/>
  <c r="Q2478" i="1"/>
  <c r="R2478" i="1"/>
  <c r="Q2479" i="1"/>
  <c r="R2479" i="1"/>
  <c r="Q2480" i="1"/>
  <c r="R2480" i="1"/>
  <c r="Q2481" i="1"/>
  <c r="R2481" i="1"/>
  <c r="Q2482" i="1"/>
  <c r="R2482" i="1"/>
  <c r="Q2483" i="1"/>
  <c r="R2483" i="1"/>
  <c r="Q2484" i="1"/>
  <c r="R2484" i="1"/>
  <c r="Q2485" i="1"/>
  <c r="R2485" i="1"/>
  <c r="Q2486" i="1"/>
  <c r="R2486" i="1"/>
  <c r="Q2487" i="1"/>
  <c r="R2487" i="1"/>
  <c r="Q2488" i="1"/>
  <c r="R2488" i="1"/>
  <c r="Q2489" i="1"/>
  <c r="R2489" i="1"/>
  <c r="Q2490" i="1"/>
  <c r="R2490" i="1"/>
  <c r="Q2491" i="1"/>
  <c r="R2491" i="1"/>
  <c r="Q2492" i="1"/>
  <c r="R2492" i="1"/>
  <c r="Q2493" i="1"/>
  <c r="R2493" i="1"/>
  <c r="Q2494" i="1"/>
  <c r="R2494" i="1"/>
  <c r="Q2495" i="1"/>
  <c r="R2495" i="1"/>
  <c r="Q2496" i="1"/>
  <c r="R2496" i="1"/>
  <c r="Q2497" i="1"/>
  <c r="R2497" i="1"/>
  <c r="Q2498" i="1"/>
  <c r="R2498" i="1"/>
  <c r="Q2499" i="1"/>
  <c r="R2499" i="1"/>
  <c r="Q2500" i="1"/>
  <c r="R2500" i="1"/>
  <c r="Q2501" i="1"/>
  <c r="R2501" i="1"/>
  <c r="Q2502" i="1"/>
  <c r="R2502" i="1"/>
  <c r="Q2503" i="1"/>
  <c r="R2503" i="1"/>
  <c r="Q2504" i="1"/>
  <c r="R2504" i="1"/>
  <c r="Q2505" i="1"/>
  <c r="R2505" i="1"/>
  <c r="Q2506" i="1"/>
  <c r="R2506" i="1"/>
  <c r="Q2507" i="1"/>
  <c r="R2507" i="1"/>
  <c r="Q2508" i="1"/>
  <c r="R2508" i="1"/>
  <c r="Q2509" i="1"/>
  <c r="R2509" i="1"/>
  <c r="Q2510" i="1"/>
  <c r="R2510" i="1"/>
  <c r="Q2511" i="1"/>
  <c r="R2511" i="1"/>
  <c r="Q2512" i="1"/>
  <c r="R2512" i="1"/>
  <c r="Q2513" i="1"/>
  <c r="R2513" i="1"/>
  <c r="Q2514" i="1"/>
  <c r="R2514" i="1"/>
  <c r="Q2515" i="1"/>
  <c r="R2515" i="1"/>
  <c r="Q2516" i="1"/>
  <c r="R2516" i="1"/>
  <c r="Q2517" i="1"/>
  <c r="R2517" i="1"/>
  <c r="Q2518" i="1"/>
  <c r="R2518" i="1"/>
  <c r="Q2519" i="1"/>
  <c r="R2519" i="1"/>
  <c r="Q2520" i="1"/>
  <c r="R2520" i="1"/>
  <c r="Q2521" i="1"/>
  <c r="R2521" i="1"/>
  <c r="Q2522" i="1"/>
  <c r="R2522" i="1"/>
  <c r="Q2523" i="1"/>
  <c r="R2523" i="1"/>
  <c r="Q2524" i="1"/>
  <c r="R2524" i="1"/>
  <c r="Q2525" i="1"/>
  <c r="R2525" i="1"/>
  <c r="Q2526" i="1"/>
  <c r="R2526" i="1"/>
  <c r="Q2527" i="1"/>
  <c r="R2527" i="1"/>
  <c r="Q2528" i="1"/>
  <c r="R2528" i="1"/>
  <c r="Q2529" i="1"/>
  <c r="R2529" i="1"/>
  <c r="Q2530" i="1"/>
  <c r="R2530" i="1"/>
  <c r="Q2531" i="1"/>
  <c r="R2531" i="1"/>
  <c r="Q2532" i="1"/>
  <c r="R2532" i="1"/>
  <c r="Q2533" i="1"/>
  <c r="R2533" i="1"/>
  <c r="Q2534" i="1"/>
  <c r="R2534" i="1"/>
  <c r="Q2535" i="1"/>
  <c r="R2535" i="1"/>
  <c r="Q2536" i="1"/>
  <c r="R2536" i="1"/>
  <c r="Q2537" i="1"/>
  <c r="R2537" i="1"/>
  <c r="Q2538" i="1"/>
  <c r="R2538" i="1"/>
  <c r="Q2539" i="1"/>
  <c r="R2539" i="1"/>
  <c r="Q2540" i="1"/>
  <c r="R2540" i="1"/>
  <c r="Q2541" i="1"/>
  <c r="R2541" i="1"/>
  <c r="Q2542" i="1"/>
  <c r="R2542" i="1"/>
  <c r="Q2543" i="1"/>
  <c r="R2543" i="1"/>
  <c r="Q2544" i="1"/>
  <c r="R2544" i="1"/>
  <c r="Q2545" i="1"/>
  <c r="R2545" i="1"/>
  <c r="Q2546" i="1"/>
  <c r="R2546" i="1"/>
  <c r="Q2547" i="1"/>
  <c r="R2547" i="1"/>
  <c r="Q2548" i="1"/>
  <c r="R2548" i="1"/>
  <c r="Q2549" i="1"/>
  <c r="R2549" i="1"/>
  <c r="Q2550" i="1"/>
  <c r="R2550" i="1"/>
  <c r="Q2551" i="1"/>
  <c r="R2551" i="1"/>
  <c r="Q2552" i="1"/>
  <c r="R2552" i="1"/>
  <c r="Q2553" i="1"/>
  <c r="R2553" i="1"/>
  <c r="Q2554" i="1"/>
  <c r="R2554" i="1"/>
  <c r="Q2555" i="1"/>
  <c r="R2555" i="1"/>
  <c r="Q2556" i="1"/>
  <c r="R2556" i="1"/>
  <c r="Q2557" i="1"/>
  <c r="R2557" i="1"/>
  <c r="Q2558" i="1"/>
  <c r="R2558" i="1"/>
  <c r="Q2559" i="1"/>
  <c r="R2559" i="1"/>
  <c r="Q2560" i="1"/>
  <c r="R2560" i="1"/>
  <c r="Q2561" i="1"/>
  <c r="R2561" i="1"/>
  <c r="Q2562" i="1"/>
  <c r="R2562" i="1"/>
  <c r="Q2563" i="1"/>
  <c r="R2563" i="1"/>
  <c r="Q2564" i="1"/>
  <c r="R2564" i="1"/>
  <c r="Q2565" i="1"/>
  <c r="R2565" i="1"/>
  <c r="Q2566" i="1"/>
  <c r="R2566" i="1"/>
  <c r="Q2567" i="1"/>
  <c r="R2567" i="1"/>
  <c r="Q2568" i="1"/>
  <c r="R2568" i="1"/>
  <c r="Q2569" i="1"/>
  <c r="R2569" i="1"/>
  <c r="Q2570" i="1"/>
  <c r="R2570" i="1"/>
  <c r="Q2571" i="1"/>
  <c r="R2571" i="1"/>
  <c r="Q2572" i="1"/>
  <c r="R2572" i="1"/>
  <c r="Q2573" i="1"/>
  <c r="R2573" i="1"/>
  <c r="Q2574" i="1"/>
  <c r="R2574" i="1"/>
  <c r="Q2575" i="1"/>
  <c r="R2575" i="1"/>
  <c r="Q2576" i="1"/>
  <c r="R2576" i="1"/>
  <c r="Q2577" i="1"/>
  <c r="R2577" i="1"/>
  <c r="Q2578" i="1"/>
  <c r="R2578" i="1"/>
  <c r="Q2579" i="1"/>
  <c r="R2579" i="1"/>
  <c r="Q2580" i="1"/>
  <c r="R2580" i="1"/>
  <c r="Q2581" i="1"/>
  <c r="R2581" i="1"/>
  <c r="Q2582" i="1"/>
  <c r="R2582" i="1"/>
  <c r="Q2583" i="1"/>
  <c r="R2583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3" i="1"/>
  <c r="O1004" i="1"/>
  <c r="O1005" i="1"/>
  <c r="O1006" i="1"/>
  <c r="O1007" i="1"/>
  <c r="O1008" i="1"/>
  <c r="O1009" i="1"/>
  <c r="O1010" i="1"/>
  <c r="O1011" i="1"/>
  <c r="O1012" i="1"/>
  <c r="O1013" i="1"/>
  <c r="O1014" i="1"/>
  <c r="O1015" i="1"/>
  <c r="O1016" i="1"/>
  <c r="O1017" i="1"/>
  <c r="O1018" i="1"/>
  <c r="O1019" i="1"/>
  <c r="O1020" i="1"/>
  <c r="O1021" i="1"/>
  <c r="O1022" i="1"/>
  <c r="O1023" i="1"/>
  <c r="O1024" i="1"/>
  <c r="O1025" i="1"/>
  <c r="O1026" i="1"/>
  <c r="O1027" i="1"/>
  <c r="O1028" i="1"/>
  <c r="O1029" i="1"/>
  <c r="O1030" i="1"/>
  <c r="O1031" i="1"/>
  <c r="O1032" i="1"/>
  <c r="O1033" i="1"/>
  <c r="O1034" i="1"/>
  <c r="O1035" i="1"/>
  <c r="O1036" i="1"/>
  <c r="O1037" i="1"/>
  <c r="O1038" i="1"/>
  <c r="O1039" i="1"/>
  <c r="O1040" i="1"/>
  <c r="O1041" i="1"/>
  <c r="O1042" i="1"/>
  <c r="O1043" i="1"/>
  <c r="O1044" i="1"/>
  <c r="O1045" i="1"/>
  <c r="O1046" i="1"/>
  <c r="O1047" i="1"/>
  <c r="O1048" i="1"/>
  <c r="O1049" i="1"/>
  <c r="O1050" i="1"/>
  <c r="O1051" i="1"/>
  <c r="O1052" i="1"/>
  <c r="O1053" i="1"/>
  <c r="O1054" i="1"/>
  <c r="O1055" i="1"/>
  <c r="O1056" i="1"/>
  <c r="O1057" i="1"/>
  <c r="O1058" i="1"/>
  <c r="O1059" i="1"/>
  <c r="O1060" i="1"/>
  <c r="O1061" i="1"/>
  <c r="O1062" i="1"/>
  <c r="O1063" i="1"/>
  <c r="O1064" i="1"/>
  <c r="O1065" i="1"/>
  <c r="O1066" i="1"/>
  <c r="O1067" i="1"/>
  <c r="O1068" i="1"/>
  <c r="O1069" i="1"/>
  <c r="O1070" i="1"/>
  <c r="O1071" i="1"/>
  <c r="O1072" i="1"/>
  <c r="O1073" i="1"/>
  <c r="O1074" i="1"/>
  <c r="O1075" i="1"/>
  <c r="O1076" i="1"/>
  <c r="O1077" i="1"/>
  <c r="O1078" i="1"/>
  <c r="O1079" i="1"/>
  <c r="O1080" i="1"/>
  <c r="O1081" i="1"/>
  <c r="O1082" i="1"/>
  <c r="O1083" i="1"/>
  <c r="O1084" i="1"/>
  <c r="O1085" i="1"/>
  <c r="O1086" i="1"/>
  <c r="O1087" i="1"/>
  <c r="O1088" i="1"/>
  <c r="O1089" i="1"/>
  <c r="O1090" i="1"/>
  <c r="O1091" i="1"/>
  <c r="O1092" i="1"/>
  <c r="O1093" i="1"/>
  <c r="O1094" i="1"/>
  <c r="O1095" i="1"/>
  <c r="O1096" i="1"/>
  <c r="O1097" i="1"/>
  <c r="O1098" i="1"/>
  <c r="O1099" i="1"/>
  <c r="O1100" i="1"/>
  <c r="O1101" i="1"/>
  <c r="O1102" i="1"/>
  <c r="O1103" i="1"/>
  <c r="O1104" i="1"/>
  <c r="O1105" i="1"/>
  <c r="O1106" i="1"/>
  <c r="O1107" i="1"/>
  <c r="O1108" i="1"/>
  <c r="O1109" i="1"/>
  <c r="O1110" i="1"/>
  <c r="O1111" i="1"/>
  <c r="O1112" i="1"/>
  <c r="O1113" i="1"/>
  <c r="O1114" i="1"/>
  <c r="O1115" i="1"/>
  <c r="O1116" i="1"/>
  <c r="O1117" i="1"/>
  <c r="O1118" i="1"/>
  <c r="O1119" i="1"/>
  <c r="O1120" i="1"/>
  <c r="O1121" i="1"/>
  <c r="O1122" i="1"/>
  <c r="O1123" i="1"/>
  <c r="O1124" i="1"/>
  <c r="O1125" i="1"/>
  <c r="O1126" i="1"/>
  <c r="O1127" i="1"/>
  <c r="O1128" i="1"/>
  <c r="O1129" i="1"/>
  <c r="O1130" i="1"/>
  <c r="O1131" i="1"/>
  <c r="O1132" i="1"/>
  <c r="O1133" i="1"/>
  <c r="O1134" i="1"/>
  <c r="O1135" i="1"/>
  <c r="O1136" i="1"/>
  <c r="O1137" i="1"/>
  <c r="O1138" i="1"/>
  <c r="O1139" i="1"/>
  <c r="O1140" i="1"/>
  <c r="O1141" i="1"/>
  <c r="O1142" i="1"/>
  <c r="O1143" i="1"/>
  <c r="O1144" i="1"/>
  <c r="O1145" i="1"/>
  <c r="O1146" i="1"/>
  <c r="O1147" i="1"/>
  <c r="O1148" i="1"/>
  <c r="O1149" i="1"/>
  <c r="O1150" i="1"/>
  <c r="O1151" i="1"/>
  <c r="O1152" i="1"/>
  <c r="O1153" i="1"/>
  <c r="O1154" i="1"/>
  <c r="O1155" i="1"/>
  <c r="O1156" i="1"/>
  <c r="O1157" i="1"/>
  <c r="O1158" i="1"/>
  <c r="O1159" i="1"/>
  <c r="O1160" i="1"/>
  <c r="O1161" i="1"/>
  <c r="O1162" i="1"/>
  <c r="O1163" i="1"/>
  <c r="O1164" i="1"/>
  <c r="O1165" i="1"/>
  <c r="O1166" i="1"/>
  <c r="O1167" i="1"/>
  <c r="O1168" i="1"/>
  <c r="O1169" i="1"/>
  <c r="O1170" i="1"/>
  <c r="O1171" i="1"/>
  <c r="O1172" i="1"/>
  <c r="O1173" i="1"/>
  <c r="O1174" i="1"/>
  <c r="O1175" i="1"/>
  <c r="O1176" i="1"/>
  <c r="O1177" i="1"/>
  <c r="O1178" i="1"/>
  <c r="O1179" i="1"/>
  <c r="O1180" i="1"/>
  <c r="O1181" i="1"/>
  <c r="O1182" i="1"/>
  <c r="O1183" i="1"/>
  <c r="O1184" i="1"/>
  <c r="O1185" i="1"/>
  <c r="O1186" i="1"/>
  <c r="O1187" i="1"/>
  <c r="O1188" i="1"/>
  <c r="O1189" i="1"/>
  <c r="O1190" i="1"/>
  <c r="O1191" i="1"/>
  <c r="O1192" i="1"/>
  <c r="O1193" i="1"/>
  <c r="O1194" i="1"/>
  <c r="O1195" i="1"/>
  <c r="O1196" i="1"/>
  <c r="O1197" i="1"/>
  <c r="O1198" i="1"/>
  <c r="O1199" i="1"/>
  <c r="O1200" i="1"/>
  <c r="O1201" i="1"/>
  <c r="O1202" i="1"/>
  <c r="O1203" i="1"/>
  <c r="O1204" i="1"/>
  <c r="O1205" i="1"/>
  <c r="O1206" i="1"/>
  <c r="O1207" i="1"/>
  <c r="O1208" i="1"/>
  <c r="O1209" i="1"/>
  <c r="O1210" i="1"/>
  <c r="O1211" i="1"/>
  <c r="O1212" i="1"/>
  <c r="O1213" i="1"/>
  <c r="O1214" i="1"/>
  <c r="O1215" i="1"/>
  <c r="O1216" i="1"/>
  <c r="O1217" i="1"/>
  <c r="O1218" i="1"/>
  <c r="O1219" i="1"/>
  <c r="O1220" i="1"/>
  <c r="O1221" i="1"/>
  <c r="O1222" i="1"/>
  <c r="O1223" i="1"/>
  <c r="O1224" i="1"/>
  <c r="O1225" i="1"/>
  <c r="O1226" i="1"/>
  <c r="O1227" i="1"/>
  <c r="O1228" i="1"/>
  <c r="O1229" i="1"/>
  <c r="O1230" i="1"/>
  <c r="O1231" i="1"/>
  <c r="O1232" i="1"/>
  <c r="O1233" i="1"/>
  <c r="O1234" i="1"/>
  <c r="O1235" i="1"/>
  <c r="O1236" i="1"/>
  <c r="O1237" i="1"/>
  <c r="O1238" i="1"/>
  <c r="O1239" i="1"/>
  <c r="O1240" i="1"/>
  <c r="O1241" i="1"/>
  <c r="O1242" i="1"/>
  <c r="O1243" i="1"/>
  <c r="O1244" i="1"/>
  <c r="O1245" i="1"/>
  <c r="O1246" i="1"/>
  <c r="O1247" i="1"/>
  <c r="O1248" i="1"/>
  <c r="O1249" i="1"/>
  <c r="O1250" i="1"/>
  <c r="O1251" i="1"/>
  <c r="O1252" i="1"/>
  <c r="O1253" i="1"/>
  <c r="O1254" i="1"/>
  <c r="O1255" i="1"/>
  <c r="O1256" i="1"/>
  <c r="O1257" i="1"/>
  <c r="O1258" i="1"/>
  <c r="O1259" i="1"/>
  <c r="O1260" i="1"/>
  <c r="O1261" i="1"/>
  <c r="O1262" i="1"/>
  <c r="O1263" i="1"/>
  <c r="O1264" i="1"/>
  <c r="O1265" i="1"/>
  <c r="O1266" i="1"/>
  <c r="O1267" i="1"/>
  <c r="O1268" i="1"/>
  <c r="O1269" i="1"/>
  <c r="O1270" i="1"/>
  <c r="O1271" i="1"/>
  <c r="O1272" i="1"/>
  <c r="O1273" i="1"/>
  <c r="O1274" i="1"/>
  <c r="O1275" i="1"/>
  <c r="O1276" i="1"/>
  <c r="O1277" i="1"/>
  <c r="O1278" i="1"/>
  <c r="O1279" i="1"/>
  <c r="O1280" i="1"/>
  <c r="O1281" i="1"/>
  <c r="O1282" i="1"/>
  <c r="O1283" i="1"/>
  <c r="O1284" i="1"/>
  <c r="O1285" i="1"/>
  <c r="O1286" i="1"/>
  <c r="O1287" i="1"/>
  <c r="O1288" i="1"/>
  <c r="O1289" i="1"/>
  <c r="O1290" i="1"/>
  <c r="O1291" i="1"/>
  <c r="O1292" i="1"/>
  <c r="O1293" i="1"/>
  <c r="O1294" i="1"/>
  <c r="O1295" i="1"/>
  <c r="O1296" i="1"/>
  <c r="O1297" i="1"/>
  <c r="O1298" i="1"/>
  <c r="O1299" i="1"/>
  <c r="O1300" i="1"/>
  <c r="O1301" i="1"/>
  <c r="O1302" i="1"/>
  <c r="O1303" i="1"/>
  <c r="O1304" i="1"/>
  <c r="O1305" i="1"/>
  <c r="O1306" i="1"/>
  <c r="O1307" i="1"/>
  <c r="O1308" i="1"/>
  <c r="O1309" i="1"/>
  <c r="O1310" i="1"/>
  <c r="O1311" i="1"/>
  <c r="O1312" i="1"/>
  <c r="O1313" i="1"/>
  <c r="O1314" i="1"/>
  <c r="O1315" i="1"/>
  <c r="O1316" i="1"/>
  <c r="O1317" i="1"/>
  <c r="O1318" i="1"/>
  <c r="O1319" i="1"/>
  <c r="O1320" i="1"/>
  <c r="O1321" i="1"/>
  <c r="O1322" i="1"/>
  <c r="O1323" i="1"/>
  <c r="O1324" i="1"/>
  <c r="O1325" i="1"/>
  <c r="O1326" i="1"/>
  <c r="O1327" i="1"/>
  <c r="O1328" i="1"/>
  <c r="O1329" i="1"/>
  <c r="O1330" i="1"/>
  <c r="O1331" i="1"/>
  <c r="O1332" i="1"/>
  <c r="O1333" i="1"/>
  <c r="O1334" i="1"/>
  <c r="O1335" i="1"/>
  <c r="O1336" i="1"/>
  <c r="O1337" i="1"/>
  <c r="O1338" i="1"/>
  <c r="O1339" i="1"/>
  <c r="O1340" i="1"/>
  <c r="O1341" i="1"/>
  <c r="O1342" i="1"/>
  <c r="O1343" i="1"/>
  <c r="O1344" i="1"/>
  <c r="O1345" i="1"/>
  <c r="O1346" i="1"/>
  <c r="O1347" i="1"/>
  <c r="O1348" i="1"/>
  <c r="O1349" i="1"/>
  <c r="O1350" i="1"/>
  <c r="O1351" i="1"/>
  <c r="O1352" i="1"/>
  <c r="O1353" i="1"/>
  <c r="O1354" i="1"/>
  <c r="O1355" i="1"/>
  <c r="O1356" i="1"/>
  <c r="O1357" i="1"/>
  <c r="O1358" i="1"/>
  <c r="O1359" i="1"/>
  <c r="O1360" i="1"/>
  <c r="O1361" i="1"/>
  <c r="O1362" i="1"/>
  <c r="O1363" i="1"/>
  <c r="O1364" i="1"/>
  <c r="O1365" i="1"/>
  <c r="O1366" i="1"/>
  <c r="O1367" i="1"/>
  <c r="O1368" i="1"/>
  <c r="O1369" i="1"/>
  <c r="O1370" i="1"/>
  <c r="O1371" i="1"/>
  <c r="O1372" i="1"/>
  <c r="O1373" i="1"/>
  <c r="O1374" i="1"/>
  <c r="O1375" i="1"/>
  <c r="O1376" i="1"/>
  <c r="O1377" i="1"/>
  <c r="O1378" i="1"/>
  <c r="O1379" i="1"/>
  <c r="O1380" i="1"/>
  <c r="O1381" i="1"/>
  <c r="O1382" i="1"/>
  <c r="O1383" i="1"/>
  <c r="O1384" i="1"/>
  <c r="O1385" i="1"/>
  <c r="O1386" i="1"/>
  <c r="O1387" i="1"/>
  <c r="O1388" i="1"/>
  <c r="O1389" i="1"/>
  <c r="O1390" i="1"/>
  <c r="O1391" i="1"/>
  <c r="O1392" i="1"/>
  <c r="O1393" i="1"/>
  <c r="O1394" i="1"/>
  <c r="O1395" i="1"/>
  <c r="O1396" i="1"/>
  <c r="O1397" i="1"/>
  <c r="O1398" i="1"/>
  <c r="O1399" i="1"/>
  <c r="O1400" i="1"/>
  <c r="O1401" i="1"/>
  <c r="O1402" i="1"/>
  <c r="O1403" i="1"/>
  <c r="O1404" i="1"/>
  <c r="O1405" i="1"/>
  <c r="O1406" i="1"/>
  <c r="O1407" i="1"/>
  <c r="O1408" i="1"/>
  <c r="O1409" i="1"/>
  <c r="O1410" i="1"/>
  <c r="O1411" i="1"/>
  <c r="O1412" i="1"/>
  <c r="O1413" i="1"/>
  <c r="O1414" i="1"/>
  <c r="O1415" i="1"/>
  <c r="O1416" i="1"/>
  <c r="O1417" i="1"/>
  <c r="O1418" i="1"/>
  <c r="O1419" i="1"/>
  <c r="O1420" i="1"/>
  <c r="O1421" i="1"/>
  <c r="O1422" i="1"/>
  <c r="O1423" i="1"/>
  <c r="O1424" i="1"/>
  <c r="O1425" i="1"/>
  <c r="O1426" i="1"/>
  <c r="O1427" i="1"/>
  <c r="O1428" i="1"/>
  <c r="O1429" i="1"/>
  <c r="O1430" i="1"/>
  <c r="O1431" i="1"/>
  <c r="O1432" i="1"/>
  <c r="O1433" i="1"/>
  <c r="O1434" i="1"/>
  <c r="O1435" i="1"/>
  <c r="O1436" i="1"/>
  <c r="O1437" i="1"/>
  <c r="O1438" i="1"/>
  <c r="O1439" i="1"/>
  <c r="O1440" i="1"/>
  <c r="O1441" i="1"/>
  <c r="O1442" i="1"/>
  <c r="O1443" i="1"/>
  <c r="O1444" i="1"/>
  <c r="O1445" i="1"/>
  <c r="O1446" i="1"/>
  <c r="O1447" i="1"/>
  <c r="O1448" i="1"/>
  <c r="O1449" i="1"/>
  <c r="O1450" i="1"/>
  <c r="O1451" i="1"/>
  <c r="O1452" i="1"/>
  <c r="O1453" i="1"/>
  <c r="O1454" i="1"/>
  <c r="O1455" i="1"/>
  <c r="O1456" i="1"/>
  <c r="O1457" i="1"/>
  <c r="O1458" i="1"/>
  <c r="O1459" i="1"/>
  <c r="O1460" i="1"/>
  <c r="O1461" i="1"/>
  <c r="O1462" i="1"/>
  <c r="O1463" i="1"/>
  <c r="O1464" i="1"/>
  <c r="O1465" i="1"/>
  <c r="O1466" i="1"/>
  <c r="O1467" i="1"/>
  <c r="O1468" i="1"/>
  <c r="O1469" i="1"/>
  <c r="O1470" i="1"/>
  <c r="O1471" i="1"/>
  <c r="O1472" i="1"/>
  <c r="O1473" i="1"/>
  <c r="O1474" i="1"/>
  <c r="O1475" i="1"/>
  <c r="O1476" i="1"/>
  <c r="O1477" i="1"/>
  <c r="O1478" i="1"/>
  <c r="O1479" i="1"/>
  <c r="O1480" i="1"/>
  <c r="O1481" i="1"/>
  <c r="O1482" i="1"/>
  <c r="O1483" i="1"/>
  <c r="O1484" i="1"/>
  <c r="O1485" i="1"/>
  <c r="O1486" i="1"/>
  <c r="O1487" i="1"/>
  <c r="O1488" i="1"/>
  <c r="O1489" i="1"/>
  <c r="O1490" i="1"/>
  <c r="O1491" i="1"/>
  <c r="O1492" i="1"/>
  <c r="O1493" i="1"/>
  <c r="O1494" i="1"/>
  <c r="O1495" i="1"/>
  <c r="O1496" i="1"/>
  <c r="O1497" i="1"/>
  <c r="O1498" i="1"/>
  <c r="O1499" i="1"/>
  <c r="O1500" i="1"/>
  <c r="O1501" i="1"/>
  <c r="O1502" i="1"/>
  <c r="O1503" i="1"/>
  <c r="O1504" i="1"/>
  <c r="O1505" i="1"/>
  <c r="O1506" i="1"/>
  <c r="O1507" i="1"/>
  <c r="O1508" i="1"/>
  <c r="O1509" i="1"/>
  <c r="O1510" i="1"/>
  <c r="O1511" i="1"/>
  <c r="O1512" i="1"/>
  <c r="O1513" i="1"/>
  <c r="O1514" i="1"/>
  <c r="O1515" i="1"/>
  <c r="O1516" i="1"/>
  <c r="O1517" i="1"/>
  <c r="O1518" i="1"/>
  <c r="O1519" i="1"/>
  <c r="O1520" i="1"/>
  <c r="O1521" i="1"/>
  <c r="O1522" i="1"/>
  <c r="O1523" i="1"/>
  <c r="O1524" i="1"/>
  <c r="O1525" i="1"/>
  <c r="O1526" i="1"/>
  <c r="O1527" i="1"/>
  <c r="O1528" i="1"/>
  <c r="O1529" i="1"/>
  <c r="O1530" i="1"/>
  <c r="O1531" i="1"/>
  <c r="O1532" i="1"/>
  <c r="O1533" i="1"/>
  <c r="O1534" i="1"/>
  <c r="O1535" i="1"/>
  <c r="O1536" i="1"/>
  <c r="O1537" i="1"/>
  <c r="O1538" i="1"/>
  <c r="O1539" i="1"/>
  <c r="O1540" i="1"/>
  <c r="O1541" i="1"/>
  <c r="O1542" i="1"/>
  <c r="O1543" i="1"/>
  <c r="O1544" i="1"/>
  <c r="O1545" i="1"/>
  <c r="O1546" i="1"/>
  <c r="O1547" i="1"/>
  <c r="O1548" i="1"/>
  <c r="O1549" i="1"/>
  <c r="O1550" i="1"/>
  <c r="O1551" i="1"/>
  <c r="O1552" i="1"/>
  <c r="O1553" i="1"/>
  <c r="O1554" i="1"/>
  <c r="O1555" i="1"/>
  <c r="O1556" i="1"/>
  <c r="O1557" i="1"/>
  <c r="O1558" i="1"/>
  <c r="O1559" i="1"/>
  <c r="O1560" i="1"/>
  <c r="O1561" i="1"/>
  <c r="O1562" i="1"/>
  <c r="O1563" i="1"/>
  <c r="O1564" i="1"/>
  <c r="O1565" i="1"/>
  <c r="O1566" i="1"/>
  <c r="O1567" i="1"/>
  <c r="O1568" i="1"/>
  <c r="O1569" i="1"/>
  <c r="O1570" i="1"/>
  <c r="O1571" i="1"/>
  <c r="O1572" i="1"/>
  <c r="O1573" i="1"/>
  <c r="O1574" i="1"/>
  <c r="O1575" i="1"/>
  <c r="O1576" i="1"/>
  <c r="O1577" i="1"/>
  <c r="O1578" i="1"/>
  <c r="O1579" i="1"/>
  <c r="O1580" i="1"/>
  <c r="O1581" i="1"/>
  <c r="O1582" i="1"/>
  <c r="O1583" i="1"/>
  <c r="O1584" i="1"/>
  <c r="O1585" i="1"/>
  <c r="O1586" i="1"/>
  <c r="O1587" i="1"/>
  <c r="O1588" i="1"/>
  <c r="O1589" i="1"/>
  <c r="O1590" i="1"/>
  <c r="O1591" i="1"/>
  <c r="O1592" i="1"/>
  <c r="O1593" i="1"/>
  <c r="O1594" i="1"/>
  <c r="O1595" i="1"/>
  <c r="O1596" i="1"/>
  <c r="O1597" i="1"/>
  <c r="O1598" i="1"/>
  <c r="O1599" i="1"/>
  <c r="O1600" i="1"/>
  <c r="O1601" i="1"/>
  <c r="O1602" i="1"/>
  <c r="O1603" i="1"/>
  <c r="O1604" i="1"/>
  <c r="O1605" i="1"/>
  <c r="O1606" i="1"/>
  <c r="O1607" i="1"/>
  <c r="O1608" i="1"/>
  <c r="O1609" i="1"/>
  <c r="O1610" i="1"/>
  <c r="O1611" i="1"/>
  <c r="O1612" i="1"/>
  <c r="O1613" i="1"/>
  <c r="O1614" i="1"/>
  <c r="O1615" i="1"/>
  <c r="O1616" i="1"/>
  <c r="O1617" i="1"/>
  <c r="O1618" i="1"/>
  <c r="O1619" i="1"/>
  <c r="O1620" i="1"/>
  <c r="O1621" i="1"/>
  <c r="O1622" i="1"/>
  <c r="O1623" i="1"/>
  <c r="O1624" i="1"/>
  <c r="O1625" i="1"/>
  <c r="O1626" i="1"/>
  <c r="O1627" i="1"/>
  <c r="O1628" i="1"/>
  <c r="O1629" i="1"/>
  <c r="O1630" i="1"/>
  <c r="O1631" i="1"/>
  <c r="O1632" i="1"/>
  <c r="O1633" i="1"/>
  <c r="O1634" i="1"/>
  <c r="O1635" i="1"/>
  <c r="O1636" i="1"/>
  <c r="O1637" i="1"/>
  <c r="O1638" i="1"/>
  <c r="O1639" i="1"/>
  <c r="O1640" i="1"/>
  <c r="O1641" i="1"/>
  <c r="O1642" i="1"/>
  <c r="O1643" i="1"/>
  <c r="O1644" i="1"/>
  <c r="O1645" i="1"/>
  <c r="O1646" i="1"/>
  <c r="O1647" i="1"/>
  <c r="O1648" i="1"/>
  <c r="O1649" i="1"/>
  <c r="O1650" i="1"/>
  <c r="O1651" i="1"/>
  <c r="O1652" i="1"/>
  <c r="O1653" i="1"/>
  <c r="O1654" i="1"/>
  <c r="O1655" i="1"/>
  <c r="O1656" i="1"/>
  <c r="O1657" i="1"/>
  <c r="O1658" i="1"/>
  <c r="O1659" i="1"/>
  <c r="O1660" i="1"/>
  <c r="O1661" i="1"/>
  <c r="O1662" i="1"/>
  <c r="O1663" i="1"/>
  <c r="O1664" i="1"/>
  <c r="O1665" i="1"/>
  <c r="O1666" i="1"/>
  <c r="O1667" i="1"/>
  <c r="O1668" i="1"/>
  <c r="O1669" i="1"/>
  <c r="O1670" i="1"/>
  <c r="O1671" i="1"/>
  <c r="O1672" i="1"/>
  <c r="O1673" i="1"/>
  <c r="O1674" i="1"/>
  <c r="O1675" i="1"/>
  <c r="O1676" i="1"/>
  <c r="O1677" i="1"/>
  <c r="O1678" i="1"/>
  <c r="O1679" i="1"/>
  <c r="O1680" i="1"/>
  <c r="O1681" i="1"/>
  <c r="O1682" i="1"/>
  <c r="O1683" i="1"/>
  <c r="O1684" i="1"/>
  <c r="O1685" i="1"/>
  <c r="O1686" i="1"/>
  <c r="O1687" i="1"/>
  <c r="O1688" i="1"/>
  <c r="O1689" i="1"/>
  <c r="O1690" i="1"/>
  <c r="O1691" i="1"/>
  <c r="O1692" i="1"/>
  <c r="O1693" i="1"/>
  <c r="O1694" i="1"/>
  <c r="O1695" i="1"/>
  <c r="O1696" i="1"/>
  <c r="O1697" i="1"/>
  <c r="O1698" i="1"/>
  <c r="O1699" i="1"/>
  <c r="O1700" i="1"/>
  <c r="O1701" i="1"/>
  <c r="O1702" i="1"/>
  <c r="O1703" i="1"/>
  <c r="O1704" i="1"/>
  <c r="O1705" i="1"/>
  <c r="O1706" i="1"/>
  <c r="O1707" i="1"/>
  <c r="O1708" i="1"/>
  <c r="O1709" i="1"/>
  <c r="O1710" i="1"/>
  <c r="O1711" i="1"/>
  <c r="O1712" i="1"/>
  <c r="O1713" i="1"/>
  <c r="O1714" i="1"/>
  <c r="O1715" i="1"/>
  <c r="O1716" i="1"/>
  <c r="O1717" i="1"/>
  <c r="O1718" i="1"/>
  <c r="O1719" i="1"/>
  <c r="O1720" i="1"/>
  <c r="O1721" i="1"/>
  <c r="O1722" i="1"/>
  <c r="O1723" i="1"/>
  <c r="O1724" i="1"/>
  <c r="O1725" i="1"/>
  <c r="O1726" i="1"/>
  <c r="O1727" i="1"/>
  <c r="O1728" i="1"/>
  <c r="O1729" i="1"/>
  <c r="O1730" i="1"/>
  <c r="O1731" i="1"/>
  <c r="O1732" i="1"/>
  <c r="O1733" i="1"/>
  <c r="O1734" i="1"/>
  <c r="O1735" i="1"/>
  <c r="O1736" i="1"/>
  <c r="O1737" i="1"/>
  <c r="O1738" i="1"/>
  <c r="O1739" i="1"/>
  <c r="O1740" i="1"/>
  <c r="O1741" i="1"/>
  <c r="O1742" i="1"/>
  <c r="O1743" i="1"/>
  <c r="O1744" i="1"/>
  <c r="O1745" i="1"/>
  <c r="O1746" i="1"/>
  <c r="O1747" i="1"/>
  <c r="O1748" i="1"/>
  <c r="O1749" i="1"/>
  <c r="O1750" i="1"/>
  <c r="O1751" i="1"/>
  <c r="O1752" i="1"/>
  <c r="O1753" i="1"/>
  <c r="O1754" i="1"/>
  <c r="O1755" i="1"/>
  <c r="O1756" i="1"/>
  <c r="O1757" i="1"/>
  <c r="O1758" i="1"/>
  <c r="O1759" i="1"/>
  <c r="O1760" i="1"/>
  <c r="O1761" i="1"/>
  <c r="O1762" i="1"/>
  <c r="O1763" i="1"/>
  <c r="O1764" i="1"/>
  <c r="O1765" i="1"/>
  <c r="O1766" i="1"/>
  <c r="O1767" i="1"/>
  <c r="O1768" i="1"/>
  <c r="O1769" i="1"/>
  <c r="O1770" i="1"/>
  <c r="O1771" i="1"/>
  <c r="O1772" i="1"/>
  <c r="O1773" i="1"/>
  <c r="O1774" i="1"/>
  <c r="O1775" i="1"/>
  <c r="O1776" i="1"/>
  <c r="O1777" i="1"/>
  <c r="O1778" i="1"/>
  <c r="O1779" i="1"/>
  <c r="O1780" i="1"/>
  <c r="O1781" i="1"/>
  <c r="O1782" i="1"/>
  <c r="O1783" i="1"/>
  <c r="O1784" i="1"/>
  <c r="O1785" i="1"/>
  <c r="O1786" i="1"/>
  <c r="O1787" i="1"/>
  <c r="O1788" i="1"/>
  <c r="O1789" i="1"/>
  <c r="O1790" i="1"/>
  <c r="O1791" i="1"/>
  <c r="O1792" i="1"/>
  <c r="O1793" i="1"/>
  <c r="O1794" i="1"/>
  <c r="O1795" i="1"/>
  <c r="O1796" i="1"/>
  <c r="O1797" i="1"/>
  <c r="O1798" i="1"/>
  <c r="O1799" i="1"/>
  <c r="O1800" i="1"/>
  <c r="O1801" i="1"/>
  <c r="O1802" i="1"/>
  <c r="O1803" i="1"/>
  <c r="O1804" i="1"/>
  <c r="O1805" i="1"/>
  <c r="O1806" i="1"/>
  <c r="O1807" i="1"/>
  <c r="O1808" i="1"/>
  <c r="O1809" i="1"/>
  <c r="O1810" i="1"/>
  <c r="O1811" i="1"/>
  <c r="O1812" i="1"/>
  <c r="O1813" i="1"/>
  <c r="O1814" i="1"/>
  <c r="O1815" i="1"/>
  <c r="O1816" i="1"/>
  <c r="O1817" i="1"/>
  <c r="O1818" i="1"/>
  <c r="O1819" i="1"/>
  <c r="O1820" i="1"/>
  <c r="O1821" i="1"/>
  <c r="O1822" i="1"/>
  <c r="O1823" i="1"/>
  <c r="O1824" i="1"/>
  <c r="O1825" i="1"/>
  <c r="O1826" i="1"/>
  <c r="O1827" i="1"/>
  <c r="O1828" i="1"/>
  <c r="O1829" i="1"/>
  <c r="O1830" i="1"/>
  <c r="O1831" i="1"/>
  <c r="O1832" i="1"/>
  <c r="O1833" i="1"/>
  <c r="O1834" i="1"/>
  <c r="O1835" i="1"/>
  <c r="O1836" i="1"/>
  <c r="O1837" i="1"/>
  <c r="O1838" i="1"/>
  <c r="O1839" i="1"/>
  <c r="O1840" i="1"/>
  <c r="O1841" i="1"/>
  <c r="O1842" i="1"/>
  <c r="O1843" i="1"/>
  <c r="O1844" i="1"/>
  <c r="O1845" i="1"/>
  <c r="O1846" i="1"/>
  <c r="O1847" i="1"/>
  <c r="O1848" i="1"/>
  <c r="O1849" i="1"/>
  <c r="O1850" i="1"/>
  <c r="O1851" i="1"/>
  <c r="O1852" i="1"/>
  <c r="O1853" i="1"/>
  <c r="O1854" i="1"/>
  <c r="O1855" i="1"/>
  <c r="O1856" i="1"/>
  <c r="O1857" i="1"/>
  <c r="O1858" i="1"/>
  <c r="O1859" i="1"/>
  <c r="O1860" i="1"/>
  <c r="O1861" i="1"/>
  <c r="O1862" i="1"/>
  <c r="O1863" i="1"/>
  <c r="O1864" i="1"/>
  <c r="O1865" i="1"/>
  <c r="O1866" i="1"/>
  <c r="O1867" i="1"/>
  <c r="O1868" i="1"/>
  <c r="O1869" i="1"/>
  <c r="O1870" i="1"/>
  <c r="O1871" i="1"/>
  <c r="O1872" i="1"/>
  <c r="O1873" i="1"/>
  <c r="O1874" i="1"/>
  <c r="O1875" i="1"/>
  <c r="O1876" i="1"/>
  <c r="O1877" i="1"/>
  <c r="O1878" i="1"/>
  <c r="O1879" i="1"/>
  <c r="O1880" i="1"/>
  <c r="O1881" i="1"/>
  <c r="O1882" i="1"/>
  <c r="O1883" i="1"/>
  <c r="O1884" i="1"/>
  <c r="O1885" i="1"/>
  <c r="O1886" i="1"/>
  <c r="O1887" i="1"/>
  <c r="O1888" i="1"/>
  <c r="O1889" i="1"/>
  <c r="O1890" i="1"/>
  <c r="O1891" i="1"/>
  <c r="O1892" i="1"/>
  <c r="O1893" i="1"/>
  <c r="O1894" i="1"/>
  <c r="O1895" i="1"/>
  <c r="O1896" i="1"/>
  <c r="O1897" i="1"/>
  <c r="O1898" i="1"/>
  <c r="O1899" i="1"/>
  <c r="O1900" i="1"/>
  <c r="O1901" i="1"/>
  <c r="O1902" i="1"/>
  <c r="O1903" i="1"/>
  <c r="O1904" i="1"/>
  <c r="O1905" i="1"/>
  <c r="O1906" i="1"/>
  <c r="O1907" i="1"/>
  <c r="O1908" i="1"/>
  <c r="O1909" i="1"/>
  <c r="O1910" i="1"/>
  <c r="O1911" i="1"/>
  <c r="O1912" i="1"/>
  <c r="O1913" i="1"/>
  <c r="O1914" i="1"/>
  <c r="O1915" i="1"/>
  <c r="O1916" i="1"/>
  <c r="O1917" i="1"/>
  <c r="O1918" i="1"/>
  <c r="O1919" i="1"/>
  <c r="O1920" i="1"/>
  <c r="O1921" i="1"/>
  <c r="O1922" i="1"/>
  <c r="O1923" i="1"/>
  <c r="O1924" i="1"/>
  <c r="O1925" i="1"/>
  <c r="O1926" i="1"/>
  <c r="O1927" i="1"/>
  <c r="O1928" i="1"/>
  <c r="O1929" i="1"/>
  <c r="O1930" i="1"/>
  <c r="O1931" i="1"/>
  <c r="O1932" i="1"/>
  <c r="O1933" i="1"/>
  <c r="O1934" i="1"/>
  <c r="O1935" i="1"/>
  <c r="O1936" i="1"/>
  <c r="O1937" i="1"/>
  <c r="O1938" i="1"/>
  <c r="O1939" i="1"/>
  <c r="O1940" i="1"/>
  <c r="O1941" i="1"/>
  <c r="O1942" i="1"/>
  <c r="O1943" i="1"/>
  <c r="O1944" i="1"/>
  <c r="O1945" i="1"/>
  <c r="O1946" i="1"/>
  <c r="O1947" i="1"/>
  <c r="O1948" i="1"/>
  <c r="O1949" i="1"/>
  <c r="O1950" i="1"/>
  <c r="O1951" i="1"/>
  <c r="O1952" i="1"/>
  <c r="O1953" i="1"/>
  <c r="O1954" i="1"/>
  <c r="O1955" i="1"/>
  <c r="O1956" i="1"/>
  <c r="O1957" i="1"/>
  <c r="O1958" i="1"/>
  <c r="O1959" i="1"/>
  <c r="O1960" i="1"/>
  <c r="O1961" i="1"/>
  <c r="O1962" i="1"/>
  <c r="O1963" i="1"/>
  <c r="O1964" i="1"/>
  <c r="O1965" i="1"/>
  <c r="O1966" i="1"/>
  <c r="O1967" i="1"/>
  <c r="O1968" i="1"/>
  <c r="O1969" i="1"/>
  <c r="O1970" i="1"/>
  <c r="O1971" i="1"/>
  <c r="O1972" i="1"/>
  <c r="O1973" i="1"/>
  <c r="O1974" i="1"/>
  <c r="O1975" i="1"/>
  <c r="O1976" i="1"/>
  <c r="O1977" i="1"/>
  <c r="O1978" i="1"/>
  <c r="O1979" i="1"/>
  <c r="O1980" i="1"/>
  <c r="O1981" i="1"/>
  <c r="O1982" i="1"/>
  <c r="O1983" i="1"/>
  <c r="O1984" i="1"/>
  <c r="O1985" i="1"/>
  <c r="O1986" i="1"/>
  <c r="O1987" i="1"/>
  <c r="O1988" i="1"/>
  <c r="O1989" i="1"/>
  <c r="O1990" i="1"/>
  <c r="O1991" i="1"/>
  <c r="O1992" i="1"/>
  <c r="O1993" i="1"/>
  <c r="O1994" i="1"/>
  <c r="O1995" i="1"/>
  <c r="O1996" i="1"/>
  <c r="O1997" i="1"/>
  <c r="O1998" i="1"/>
  <c r="O1999" i="1"/>
  <c r="O2000" i="1"/>
  <c r="O2001" i="1"/>
  <c r="O2002" i="1"/>
  <c r="O2003" i="1"/>
  <c r="O2004" i="1"/>
  <c r="O2005" i="1"/>
  <c r="O2006" i="1"/>
  <c r="O2007" i="1"/>
  <c r="O2008" i="1"/>
  <c r="O2009" i="1"/>
  <c r="O2010" i="1"/>
  <c r="O2011" i="1"/>
  <c r="O2012" i="1"/>
  <c r="O2013" i="1"/>
  <c r="O2014" i="1"/>
  <c r="O2015" i="1"/>
  <c r="O2016" i="1"/>
  <c r="O2017" i="1"/>
  <c r="O2018" i="1"/>
  <c r="O2019" i="1"/>
  <c r="O2020" i="1"/>
  <c r="O2021" i="1"/>
  <c r="O2022" i="1"/>
  <c r="O2023" i="1"/>
  <c r="O2024" i="1"/>
  <c r="O2025" i="1"/>
  <c r="O2026" i="1"/>
  <c r="O2027" i="1"/>
  <c r="O2028" i="1"/>
  <c r="O2029" i="1"/>
  <c r="O2030" i="1"/>
  <c r="O2031" i="1"/>
  <c r="O2032" i="1"/>
  <c r="O2033" i="1"/>
  <c r="O2034" i="1"/>
  <c r="O2035" i="1"/>
  <c r="O2036" i="1"/>
  <c r="O2037" i="1"/>
  <c r="O2038" i="1"/>
  <c r="O2039" i="1"/>
  <c r="O2040" i="1"/>
  <c r="O2041" i="1"/>
  <c r="O2042" i="1"/>
  <c r="O2043" i="1"/>
  <c r="O2044" i="1"/>
  <c r="O2045" i="1"/>
  <c r="O2046" i="1"/>
  <c r="O2047" i="1"/>
  <c r="O2048" i="1"/>
  <c r="O2049" i="1"/>
  <c r="O2050" i="1"/>
  <c r="O2051" i="1"/>
  <c r="O2052" i="1"/>
  <c r="O2053" i="1"/>
  <c r="O2054" i="1"/>
  <c r="O2055" i="1"/>
  <c r="O2056" i="1"/>
  <c r="O2057" i="1"/>
  <c r="O2058" i="1"/>
  <c r="O2059" i="1"/>
  <c r="O2060" i="1"/>
  <c r="O2061" i="1"/>
  <c r="O2062" i="1"/>
  <c r="O2063" i="1"/>
  <c r="O2064" i="1"/>
  <c r="O2065" i="1"/>
  <c r="O2066" i="1"/>
  <c r="O2067" i="1"/>
  <c r="O2068" i="1"/>
  <c r="O2069" i="1"/>
  <c r="O2070" i="1"/>
  <c r="O2071" i="1"/>
  <c r="O2072" i="1"/>
  <c r="O2073" i="1"/>
  <c r="O2074" i="1"/>
  <c r="O2075" i="1"/>
  <c r="O2076" i="1"/>
  <c r="O2077" i="1"/>
  <c r="O2078" i="1"/>
  <c r="O2079" i="1"/>
  <c r="O2080" i="1"/>
  <c r="O2081" i="1"/>
  <c r="O2082" i="1"/>
  <c r="O2083" i="1"/>
  <c r="O2084" i="1"/>
  <c r="O2085" i="1"/>
  <c r="O2086" i="1"/>
  <c r="O2087" i="1"/>
  <c r="O2088" i="1"/>
  <c r="O2089" i="1"/>
  <c r="O2090" i="1"/>
  <c r="O2091" i="1"/>
  <c r="O2092" i="1"/>
  <c r="O2093" i="1"/>
  <c r="O2094" i="1"/>
  <c r="O2095" i="1"/>
  <c r="O2096" i="1"/>
  <c r="O2097" i="1"/>
  <c r="O2098" i="1"/>
  <c r="O2099" i="1"/>
  <c r="O2100" i="1"/>
  <c r="O2101" i="1"/>
  <c r="O2102" i="1"/>
  <c r="O2103" i="1"/>
  <c r="O2104" i="1"/>
  <c r="O2105" i="1"/>
  <c r="O2106" i="1"/>
  <c r="O2107" i="1"/>
  <c r="O2108" i="1"/>
  <c r="O2109" i="1"/>
  <c r="O2110" i="1"/>
  <c r="O2111" i="1"/>
  <c r="O2112" i="1"/>
  <c r="O2113" i="1"/>
  <c r="O2114" i="1"/>
  <c r="O2115" i="1"/>
  <c r="O2116" i="1"/>
  <c r="O2117" i="1"/>
  <c r="O2118" i="1"/>
  <c r="O2119" i="1"/>
  <c r="O2120" i="1"/>
  <c r="O2121" i="1"/>
  <c r="O2122" i="1"/>
  <c r="O2123" i="1"/>
  <c r="O2124" i="1"/>
  <c r="O2125" i="1"/>
  <c r="O2126" i="1"/>
  <c r="O2127" i="1"/>
  <c r="O2128" i="1"/>
  <c r="O2129" i="1"/>
  <c r="O2130" i="1"/>
  <c r="O2131" i="1"/>
  <c r="O2132" i="1"/>
  <c r="O2133" i="1"/>
  <c r="O2134" i="1"/>
  <c r="O2135" i="1"/>
  <c r="O2136" i="1"/>
  <c r="O2137" i="1"/>
  <c r="O2138" i="1"/>
  <c r="O2139" i="1"/>
  <c r="O2140" i="1"/>
  <c r="O2141" i="1"/>
  <c r="O2142" i="1"/>
  <c r="O2143" i="1"/>
  <c r="O2144" i="1"/>
  <c r="O2145" i="1"/>
  <c r="O2146" i="1"/>
  <c r="O2147" i="1"/>
  <c r="O2148" i="1"/>
  <c r="O2149" i="1"/>
  <c r="O2150" i="1"/>
  <c r="O2151" i="1"/>
  <c r="O2152" i="1"/>
  <c r="O2153" i="1"/>
  <c r="O2154" i="1"/>
  <c r="O2155" i="1"/>
  <c r="O2156" i="1"/>
  <c r="O2157" i="1"/>
  <c r="O2158" i="1"/>
  <c r="O2159" i="1"/>
  <c r="O2160" i="1"/>
  <c r="O2161" i="1"/>
  <c r="O2162" i="1"/>
  <c r="O2163" i="1"/>
  <c r="O2164" i="1"/>
  <c r="O2165" i="1"/>
  <c r="O2166" i="1"/>
  <c r="O2167" i="1"/>
  <c r="O2168" i="1"/>
  <c r="O2169" i="1"/>
  <c r="O2170" i="1"/>
  <c r="O2171" i="1"/>
  <c r="O2172" i="1"/>
  <c r="O2173" i="1"/>
  <c r="O2174" i="1"/>
  <c r="O2175" i="1"/>
  <c r="O2176" i="1"/>
  <c r="O2177" i="1"/>
  <c r="O2178" i="1"/>
  <c r="O2179" i="1"/>
  <c r="O2180" i="1"/>
  <c r="O2181" i="1"/>
  <c r="O2182" i="1"/>
  <c r="O2183" i="1"/>
  <c r="O2184" i="1"/>
  <c r="O2185" i="1"/>
  <c r="O2186" i="1"/>
  <c r="O2187" i="1"/>
  <c r="O2188" i="1"/>
  <c r="O2189" i="1"/>
  <c r="O2190" i="1"/>
  <c r="O2191" i="1"/>
  <c r="O2192" i="1"/>
  <c r="O2193" i="1"/>
  <c r="O2194" i="1"/>
  <c r="O2195" i="1"/>
  <c r="O2196" i="1"/>
  <c r="O2197" i="1"/>
  <c r="O2198" i="1"/>
  <c r="O2199" i="1"/>
  <c r="O2200" i="1"/>
  <c r="O2201" i="1"/>
  <c r="O2202" i="1"/>
  <c r="O2203" i="1"/>
  <c r="O2204" i="1"/>
  <c r="O2205" i="1"/>
  <c r="O2206" i="1"/>
  <c r="O2207" i="1"/>
  <c r="O2208" i="1"/>
  <c r="O2209" i="1"/>
  <c r="O2210" i="1"/>
  <c r="O2211" i="1"/>
  <c r="O2212" i="1"/>
  <c r="O2213" i="1"/>
  <c r="O2214" i="1"/>
  <c r="O2215" i="1"/>
  <c r="O2216" i="1"/>
  <c r="O2217" i="1"/>
  <c r="O2218" i="1"/>
  <c r="O2219" i="1"/>
  <c r="O2220" i="1"/>
  <c r="O2221" i="1"/>
  <c r="O2222" i="1"/>
  <c r="O2223" i="1"/>
  <c r="O2224" i="1"/>
  <c r="O2225" i="1"/>
  <c r="O2226" i="1"/>
  <c r="O2227" i="1"/>
  <c r="O2228" i="1"/>
  <c r="O2229" i="1"/>
  <c r="O2230" i="1"/>
  <c r="O2231" i="1"/>
  <c r="O2232" i="1"/>
  <c r="O2233" i="1"/>
  <c r="O2234" i="1"/>
  <c r="O2235" i="1"/>
  <c r="O2236" i="1"/>
  <c r="O2237" i="1"/>
  <c r="O2238" i="1"/>
  <c r="O2239" i="1"/>
  <c r="O2240" i="1"/>
  <c r="O2241" i="1"/>
  <c r="O2242" i="1"/>
  <c r="O2243" i="1"/>
  <c r="O2244" i="1"/>
  <c r="O2245" i="1"/>
  <c r="O2246" i="1"/>
  <c r="O2247" i="1"/>
  <c r="O2248" i="1"/>
  <c r="O2249" i="1"/>
  <c r="O2250" i="1"/>
  <c r="O2251" i="1"/>
  <c r="O2252" i="1"/>
  <c r="O2253" i="1"/>
  <c r="O2254" i="1"/>
  <c r="O2255" i="1"/>
  <c r="O2256" i="1"/>
  <c r="O2257" i="1"/>
  <c r="O2258" i="1"/>
  <c r="O2259" i="1"/>
  <c r="O2260" i="1"/>
  <c r="O2261" i="1"/>
  <c r="O2262" i="1"/>
  <c r="O2263" i="1"/>
  <c r="O2264" i="1"/>
  <c r="O2265" i="1"/>
  <c r="O2266" i="1"/>
  <c r="O2267" i="1"/>
  <c r="O2268" i="1"/>
  <c r="O2269" i="1"/>
  <c r="O2270" i="1"/>
  <c r="O2271" i="1"/>
  <c r="O2272" i="1"/>
  <c r="O2273" i="1"/>
  <c r="O2274" i="1"/>
  <c r="O2275" i="1"/>
  <c r="O2276" i="1"/>
  <c r="O2277" i="1"/>
  <c r="O2278" i="1"/>
  <c r="O2279" i="1"/>
  <c r="O2280" i="1"/>
  <c r="O2281" i="1"/>
  <c r="O2282" i="1"/>
  <c r="O2283" i="1"/>
  <c r="O2284" i="1"/>
  <c r="O2285" i="1"/>
  <c r="O2286" i="1"/>
  <c r="O2287" i="1"/>
  <c r="O2288" i="1"/>
  <c r="O2289" i="1"/>
  <c r="O2290" i="1"/>
  <c r="O2291" i="1"/>
  <c r="O2292" i="1"/>
  <c r="O2293" i="1"/>
  <c r="O2294" i="1"/>
  <c r="O2295" i="1"/>
  <c r="O2296" i="1"/>
  <c r="O2297" i="1"/>
  <c r="O2298" i="1"/>
  <c r="O2299" i="1"/>
  <c r="O2300" i="1"/>
  <c r="O2301" i="1"/>
  <c r="O2302" i="1"/>
  <c r="O2303" i="1"/>
  <c r="O2304" i="1"/>
  <c r="O2305" i="1"/>
  <c r="O2306" i="1"/>
  <c r="O2307" i="1"/>
  <c r="O2308" i="1"/>
  <c r="O2309" i="1"/>
  <c r="O2310" i="1"/>
  <c r="O2311" i="1"/>
  <c r="O2312" i="1"/>
  <c r="O2313" i="1"/>
  <c r="O2314" i="1"/>
  <c r="O2315" i="1"/>
  <c r="O2316" i="1"/>
  <c r="O2317" i="1"/>
  <c r="O2318" i="1"/>
  <c r="O2319" i="1"/>
  <c r="O2320" i="1"/>
  <c r="O2321" i="1"/>
  <c r="O2322" i="1"/>
  <c r="O2323" i="1"/>
  <c r="O2324" i="1"/>
  <c r="O2325" i="1"/>
  <c r="O2326" i="1"/>
  <c r="O2327" i="1"/>
  <c r="O2328" i="1"/>
  <c r="O2329" i="1"/>
  <c r="O2330" i="1"/>
  <c r="O2331" i="1"/>
  <c r="O2332" i="1"/>
  <c r="O2333" i="1"/>
  <c r="O2334" i="1"/>
  <c r="O2335" i="1"/>
  <c r="O2336" i="1"/>
  <c r="O2337" i="1"/>
  <c r="O2338" i="1"/>
  <c r="O2339" i="1"/>
  <c r="O2340" i="1"/>
  <c r="O2341" i="1"/>
  <c r="O2342" i="1"/>
  <c r="O2343" i="1"/>
  <c r="O2344" i="1"/>
  <c r="O2345" i="1"/>
  <c r="O2346" i="1"/>
  <c r="O2347" i="1"/>
  <c r="O2348" i="1"/>
  <c r="O2349" i="1"/>
  <c r="O2350" i="1"/>
  <c r="O2351" i="1"/>
  <c r="O2352" i="1"/>
  <c r="O2353" i="1"/>
  <c r="O2354" i="1"/>
  <c r="O2355" i="1"/>
  <c r="O2356" i="1"/>
  <c r="O2357" i="1"/>
  <c r="O2358" i="1"/>
  <c r="O2359" i="1"/>
  <c r="O2360" i="1"/>
  <c r="O2361" i="1"/>
  <c r="O2362" i="1"/>
  <c r="O2363" i="1"/>
  <c r="O2364" i="1"/>
  <c r="O2365" i="1"/>
  <c r="O2366" i="1"/>
  <c r="O2367" i="1"/>
  <c r="O2368" i="1"/>
  <c r="O2369" i="1"/>
  <c r="O2370" i="1"/>
  <c r="O2371" i="1"/>
  <c r="O2372" i="1"/>
  <c r="O2373" i="1"/>
  <c r="O2374" i="1"/>
  <c r="O2375" i="1"/>
  <c r="O2376" i="1"/>
  <c r="O2377" i="1"/>
  <c r="O2378" i="1"/>
  <c r="O2379" i="1"/>
  <c r="O2380" i="1"/>
  <c r="O2381" i="1"/>
  <c r="O2382" i="1"/>
  <c r="O2383" i="1"/>
  <c r="O2384" i="1"/>
  <c r="O2385" i="1"/>
  <c r="O2386" i="1"/>
  <c r="O2387" i="1"/>
  <c r="O2388" i="1"/>
  <c r="O2389" i="1"/>
  <c r="O2390" i="1"/>
  <c r="O2391" i="1"/>
  <c r="O2392" i="1"/>
  <c r="O2393" i="1"/>
  <c r="O2394" i="1"/>
  <c r="O2395" i="1"/>
  <c r="O2396" i="1"/>
  <c r="O2397" i="1"/>
  <c r="O2398" i="1"/>
  <c r="O2399" i="1"/>
  <c r="O2400" i="1"/>
  <c r="O2401" i="1"/>
  <c r="O2402" i="1"/>
  <c r="O2403" i="1"/>
  <c r="O2404" i="1"/>
  <c r="O2405" i="1"/>
  <c r="O2406" i="1"/>
  <c r="O2407" i="1"/>
  <c r="O2408" i="1"/>
  <c r="O2409" i="1"/>
  <c r="O2410" i="1"/>
  <c r="O2411" i="1"/>
  <c r="O2412" i="1"/>
  <c r="O2413" i="1"/>
  <c r="O2414" i="1"/>
  <c r="O2415" i="1"/>
  <c r="O2416" i="1"/>
  <c r="O2417" i="1"/>
  <c r="U2417" i="1" s="1"/>
  <c r="O2418" i="1"/>
  <c r="O2419" i="1"/>
  <c r="O2420" i="1"/>
  <c r="O2421" i="1"/>
  <c r="U2421" i="1" s="1"/>
  <c r="O2422" i="1"/>
  <c r="O2423" i="1"/>
  <c r="O2424" i="1"/>
  <c r="O2425" i="1"/>
  <c r="U2425" i="1" s="1"/>
  <c r="O2426" i="1"/>
  <c r="O2427" i="1"/>
  <c r="O2428" i="1"/>
  <c r="O2429" i="1"/>
  <c r="U2429" i="1" s="1"/>
  <c r="O2430" i="1"/>
  <c r="O2431" i="1"/>
  <c r="O2432" i="1"/>
  <c r="O2433" i="1"/>
  <c r="U2433" i="1" s="1"/>
  <c r="O2434" i="1"/>
  <c r="O2435" i="1"/>
  <c r="O2436" i="1"/>
  <c r="O2437" i="1"/>
  <c r="U2437" i="1" s="1"/>
  <c r="O2438" i="1"/>
  <c r="O2439" i="1"/>
  <c r="O2440" i="1"/>
  <c r="O2441" i="1"/>
  <c r="U2441" i="1" s="1"/>
  <c r="O2442" i="1"/>
  <c r="O2443" i="1"/>
  <c r="O2444" i="1"/>
  <c r="O2445" i="1"/>
  <c r="U2445" i="1" s="1"/>
  <c r="O2446" i="1"/>
  <c r="O2447" i="1"/>
  <c r="O2448" i="1"/>
  <c r="O2449" i="1"/>
  <c r="U2449" i="1" s="1"/>
  <c r="O2450" i="1"/>
  <c r="O2451" i="1"/>
  <c r="O2452" i="1"/>
  <c r="O2453" i="1"/>
  <c r="U2453" i="1" s="1"/>
  <c r="O2454" i="1"/>
  <c r="O2455" i="1"/>
  <c r="O2456" i="1"/>
  <c r="O2457" i="1"/>
  <c r="U2457" i="1" s="1"/>
  <c r="O2458" i="1"/>
  <c r="O2459" i="1"/>
  <c r="O2460" i="1"/>
  <c r="O2461" i="1"/>
  <c r="O2462" i="1"/>
  <c r="O2463" i="1"/>
  <c r="O2464" i="1"/>
  <c r="O2465" i="1"/>
  <c r="O2466" i="1"/>
  <c r="O2467" i="1"/>
  <c r="O2468" i="1"/>
  <c r="O2469" i="1"/>
  <c r="O2470" i="1"/>
  <c r="O2471" i="1"/>
  <c r="O2472" i="1"/>
  <c r="O2473" i="1"/>
  <c r="O2474" i="1"/>
  <c r="O2475" i="1"/>
  <c r="O2476" i="1"/>
  <c r="O2477" i="1"/>
  <c r="O2478" i="1"/>
  <c r="O2479" i="1"/>
  <c r="O2480" i="1"/>
  <c r="O2481" i="1"/>
  <c r="O2482" i="1"/>
  <c r="O2483" i="1"/>
  <c r="O2484" i="1"/>
  <c r="O2485" i="1"/>
  <c r="O2486" i="1"/>
  <c r="O2487" i="1"/>
  <c r="O2488" i="1"/>
  <c r="O2489" i="1"/>
  <c r="O2490" i="1"/>
  <c r="O2491" i="1"/>
  <c r="O2492" i="1"/>
  <c r="O2493" i="1"/>
  <c r="O2494" i="1"/>
  <c r="O2495" i="1"/>
  <c r="O2496" i="1"/>
  <c r="O2497" i="1"/>
  <c r="O2498" i="1"/>
  <c r="O2499" i="1"/>
  <c r="O2500" i="1"/>
  <c r="O2501" i="1"/>
  <c r="O2502" i="1"/>
  <c r="O2503" i="1"/>
  <c r="O2504" i="1"/>
  <c r="O2505" i="1"/>
  <c r="O2506" i="1"/>
  <c r="O2507" i="1"/>
  <c r="O2508" i="1"/>
  <c r="O2509" i="1"/>
  <c r="O2510" i="1"/>
  <c r="O2511" i="1"/>
  <c r="O2512" i="1"/>
  <c r="O2513" i="1"/>
  <c r="O2514" i="1"/>
  <c r="O2515" i="1"/>
  <c r="O2516" i="1"/>
  <c r="O2517" i="1"/>
  <c r="O2518" i="1"/>
  <c r="O2519" i="1"/>
  <c r="O2520" i="1"/>
  <c r="O2521" i="1"/>
  <c r="O2522" i="1"/>
  <c r="O2523" i="1"/>
  <c r="O2524" i="1"/>
  <c r="O2525" i="1"/>
  <c r="O2526" i="1"/>
  <c r="O2527" i="1"/>
  <c r="O2528" i="1"/>
  <c r="O2529" i="1"/>
  <c r="O2530" i="1"/>
  <c r="O2531" i="1"/>
  <c r="O2532" i="1"/>
  <c r="O2533" i="1"/>
  <c r="O2534" i="1"/>
  <c r="O2535" i="1"/>
  <c r="O2536" i="1"/>
  <c r="O2537" i="1"/>
  <c r="O2538" i="1"/>
  <c r="O2539" i="1"/>
  <c r="O2540" i="1"/>
  <c r="O2541" i="1"/>
  <c r="O2542" i="1"/>
  <c r="O2543" i="1"/>
  <c r="O2544" i="1"/>
  <c r="O2545" i="1"/>
  <c r="O2546" i="1"/>
  <c r="O2547" i="1"/>
  <c r="O2548" i="1"/>
  <c r="O2549" i="1"/>
  <c r="O2550" i="1"/>
  <c r="O2551" i="1"/>
  <c r="O2552" i="1"/>
  <c r="O2553" i="1"/>
  <c r="O2554" i="1"/>
  <c r="O2555" i="1"/>
  <c r="O2556" i="1"/>
  <c r="O2557" i="1"/>
  <c r="O2558" i="1"/>
  <c r="O2559" i="1"/>
  <c r="O2560" i="1"/>
  <c r="O2561" i="1"/>
  <c r="O2562" i="1"/>
  <c r="O2563" i="1"/>
  <c r="O2564" i="1"/>
  <c r="O2565" i="1"/>
  <c r="O2566" i="1"/>
  <c r="O2567" i="1"/>
  <c r="O2568" i="1"/>
  <c r="O2569" i="1"/>
  <c r="O2570" i="1"/>
  <c r="O2571" i="1"/>
  <c r="O2572" i="1"/>
  <c r="O2573" i="1"/>
  <c r="O2574" i="1"/>
  <c r="O2575" i="1"/>
  <c r="O2576" i="1"/>
  <c r="O2577" i="1"/>
  <c r="O2578" i="1"/>
  <c r="O2579" i="1"/>
  <c r="O2580" i="1"/>
  <c r="O2581" i="1"/>
  <c r="O2582" i="1"/>
  <c r="O2583" i="1"/>
  <c r="R6" i="1"/>
  <c r="Q6" i="1"/>
  <c r="U2541" i="1" l="1"/>
  <c r="U2537" i="1"/>
  <c r="U2501" i="1"/>
  <c r="U2493" i="1"/>
  <c r="U2469" i="1"/>
  <c r="U2545" i="1"/>
  <c r="U2505" i="1"/>
  <c r="U2497" i="1"/>
  <c r="U2461" i="1"/>
  <c r="U130" i="1"/>
  <c r="U126" i="1"/>
  <c r="U122" i="1"/>
  <c r="U118" i="1"/>
  <c r="U114" i="1"/>
  <c r="U110" i="1"/>
  <c r="U106" i="1"/>
  <c r="U102" i="1"/>
  <c r="U98" i="1"/>
  <c r="U94" i="1"/>
  <c r="U90" i="1"/>
  <c r="U86" i="1"/>
  <c r="U82" i="1"/>
  <c r="U2054" i="1"/>
  <c r="U2050" i="1"/>
  <c r="U2034" i="1"/>
  <c r="U2030" i="1"/>
  <c r="U2026" i="1"/>
  <c r="U2022" i="1"/>
  <c r="U2018" i="1"/>
  <c r="U2014" i="1"/>
  <c r="U2010" i="1"/>
  <c r="U2006" i="1"/>
  <c r="U1998" i="1"/>
  <c r="U1994" i="1"/>
  <c r="U1990" i="1"/>
  <c r="U1986" i="1"/>
  <c r="U1982" i="1"/>
  <c r="U1978" i="1"/>
  <c r="U1974" i="1"/>
  <c r="U1970" i="1"/>
  <c r="U1966" i="1"/>
  <c r="U1962" i="1"/>
  <c r="U1958" i="1"/>
  <c r="U1954" i="1"/>
  <c r="U1950" i="1"/>
  <c r="U1946" i="1"/>
  <c r="U1942" i="1"/>
  <c r="U1938" i="1"/>
  <c r="U1934" i="1"/>
  <c r="U1930" i="1"/>
  <c r="U1926" i="1"/>
  <c r="U1922" i="1"/>
  <c r="U1918" i="1"/>
  <c r="U1914" i="1"/>
  <c r="U1910" i="1"/>
  <c r="U1906" i="1"/>
  <c r="U1902" i="1"/>
  <c r="U1898" i="1"/>
  <c r="U1894" i="1"/>
  <c r="U1890" i="1"/>
  <c r="U1886" i="1"/>
  <c r="U679" i="1"/>
  <c r="U675" i="1"/>
  <c r="U671" i="1"/>
  <c r="U667" i="1"/>
  <c r="U663" i="1"/>
  <c r="U659" i="1"/>
  <c r="U655" i="1"/>
  <c r="U651" i="1"/>
  <c r="U647" i="1"/>
  <c r="U643" i="1"/>
  <c r="U639" i="1"/>
  <c r="U635" i="1"/>
  <c r="U631" i="1"/>
  <c r="U627" i="1"/>
  <c r="U623" i="1"/>
  <c r="U619" i="1"/>
  <c r="U615" i="1"/>
  <c r="U611" i="1"/>
  <c r="U607" i="1"/>
  <c r="U603" i="1"/>
  <c r="U599" i="1"/>
  <c r="U595" i="1"/>
  <c r="U591" i="1"/>
  <c r="U587" i="1"/>
  <c r="U583" i="1"/>
  <c r="U579" i="1"/>
  <c r="U575" i="1"/>
  <c r="U571" i="1"/>
  <c r="U567" i="1"/>
  <c r="U563" i="1"/>
  <c r="U559" i="1"/>
  <c r="U555" i="1"/>
  <c r="U551" i="1"/>
  <c r="U547" i="1"/>
  <c r="U543" i="1"/>
  <c r="U539" i="1"/>
  <c r="U535" i="1"/>
  <c r="U531" i="1"/>
  <c r="U527" i="1"/>
  <c r="U523" i="1"/>
  <c r="U519" i="1"/>
  <c r="U515" i="1"/>
  <c r="U511" i="1"/>
  <c r="U507" i="1"/>
  <c r="U503" i="1"/>
  <c r="U499" i="1"/>
  <c r="U495" i="1"/>
  <c r="U491" i="1"/>
  <c r="U487" i="1"/>
  <c r="U483" i="1"/>
  <c r="U479" i="1"/>
  <c r="U475" i="1"/>
  <c r="U471" i="1"/>
  <c r="U467" i="1"/>
  <c r="U463" i="1"/>
  <c r="U459" i="1"/>
  <c r="U455" i="1"/>
  <c r="U451" i="1"/>
  <c r="U447" i="1"/>
  <c r="U443" i="1"/>
  <c r="U439" i="1"/>
  <c r="U435" i="1"/>
  <c r="U431" i="1"/>
  <c r="U427" i="1"/>
  <c r="U423" i="1"/>
  <c r="U419" i="1"/>
  <c r="U415" i="1"/>
  <c r="U411" i="1"/>
  <c r="U407" i="1"/>
  <c r="U403" i="1"/>
  <c r="U399" i="1"/>
  <c r="U395" i="1"/>
  <c r="U391" i="1"/>
  <c r="U387" i="1"/>
  <c r="U383" i="1"/>
  <c r="U379" i="1"/>
  <c r="U375" i="1"/>
  <c r="U371" i="1"/>
  <c r="U367" i="1"/>
  <c r="U363" i="1"/>
  <c r="U359" i="1"/>
  <c r="U79" i="1"/>
  <c r="U75" i="1"/>
  <c r="U71" i="1"/>
  <c r="U67" i="1"/>
  <c r="U63" i="1"/>
  <c r="U59" i="1"/>
  <c r="U55" i="1"/>
  <c r="U51" i="1"/>
  <c r="U47" i="1"/>
  <c r="U43" i="1"/>
  <c r="U39" i="1"/>
  <c r="U35" i="1"/>
  <c r="U31" i="1"/>
  <c r="U27" i="1"/>
  <c r="U23" i="1"/>
  <c r="U153" i="1"/>
  <c r="U149" i="1"/>
  <c r="U145" i="1"/>
  <c r="U141" i="1"/>
  <c r="U137" i="1"/>
  <c r="U133" i="1"/>
  <c r="U1883" i="1"/>
  <c r="U1879" i="1"/>
  <c r="U1871" i="1"/>
  <c r="U1863" i="1"/>
  <c r="U1855" i="1"/>
  <c r="U1847" i="1"/>
  <c r="U1843" i="1"/>
  <c r="U1839" i="1"/>
  <c r="U1835" i="1"/>
  <c r="U1831" i="1"/>
  <c r="U1827" i="1"/>
  <c r="U1823" i="1"/>
  <c r="U1819" i="1"/>
  <c r="U1815" i="1"/>
  <c r="U1811" i="1"/>
  <c r="U1807" i="1"/>
  <c r="U1803" i="1"/>
  <c r="U1799" i="1"/>
  <c r="U1795" i="1"/>
  <c r="U1791" i="1"/>
  <c r="U1787" i="1"/>
  <c r="U1783" i="1"/>
  <c r="U1779" i="1"/>
  <c r="U1775" i="1"/>
  <c r="U1771" i="1"/>
  <c r="U1767" i="1"/>
  <c r="U1759" i="1"/>
  <c r="U1755" i="1"/>
  <c r="U1751" i="1"/>
  <c r="U1747" i="1"/>
  <c r="U1743" i="1"/>
  <c r="U1739" i="1"/>
  <c r="U1735" i="1"/>
  <c r="U1731" i="1"/>
  <c r="U1727" i="1"/>
  <c r="U1723" i="1"/>
  <c r="U1719" i="1"/>
  <c r="U1715" i="1"/>
  <c r="U1712" i="1"/>
  <c r="U656" i="1"/>
  <c r="U652" i="1"/>
  <c r="U640" i="1"/>
  <c r="U636" i="1"/>
  <c r="U632" i="1"/>
  <c r="U628" i="1"/>
  <c r="U624" i="1"/>
  <c r="U616" i="1"/>
  <c r="U612" i="1"/>
  <c r="U608" i="1"/>
  <c r="U604" i="1"/>
  <c r="U600" i="1"/>
  <c r="U596" i="1"/>
  <c r="U592" i="1"/>
  <c r="U588" i="1"/>
  <c r="U584" i="1"/>
  <c r="U580" i="1"/>
  <c r="U576" i="1"/>
  <c r="U568" i="1"/>
  <c r="U564" i="1"/>
  <c r="U560" i="1"/>
  <c r="U556" i="1"/>
  <c r="U548" i="1"/>
  <c r="U544" i="1"/>
  <c r="U540" i="1"/>
  <c r="U536" i="1"/>
  <c r="U532" i="1"/>
  <c r="U528" i="1"/>
  <c r="U524" i="1"/>
  <c r="U520" i="1"/>
  <c r="U516" i="1"/>
  <c r="U1875" i="1"/>
  <c r="U1867" i="1"/>
  <c r="U1859" i="1"/>
  <c r="U1851" i="1"/>
  <c r="U1763" i="1"/>
  <c r="U512" i="1"/>
  <c r="U508" i="1"/>
  <c r="U504" i="1"/>
  <c r="U500" i="1"/>
  <c r="U496" i="1"/>
  <c r="U492" i="1"/>
  <c r="U488" i="1"/>
  <c r="U484" i="1"/>
  <c r="U480" i="1"/>
  <c r="U476" i="1"/>
  <c r="U472" i="1"/>
  <c r="U468" i="1"/>
  <c r="U464" i="1"/>
  <c r="U460" i="1"/>
  <c r="U456" i="1"/>
  <c r="U452" i="1"/>
  <c r="U448" i="1"/>
  <c r="U444" i="1"/>
  <c r="U440" i="1"/>
  <c r="U436" i="1"/>
  <c r="U432" i="1"/>
  <c r="U428" i="1"/>
  <c r="U424" i="1"/>
  <c r="U420" i="1"/>
  <c r="U416" i="1"/>
  <c r="U412" i="1"/>
  <c r="U408" i="1"/>
  <c r="U404" i="1"/>
  <c r="U400" i="1"/>
  <c r="U396" i="1"/>
  <c r="U392" i="1"/>
  <c r="U388" i="1"/>
  <c r="U384" i="1"/>
  <c r="U380" i="1"/>
  <c r="U376" i="1"/>
  <c r="U372" i="1"/>
  <c r="U368" i="1"/>
  <c r="U364" i="1"/>
  <c r="U360" i="1"/>
  <c r="U356" i="1"/>
  <c r="U352" i="1"/>
  <c r="U344" i="1"/>
  <c r="U340" i="1"/>
  <c r="U336" i="1"/>
  <c r="U320" i="1"/>
  <c r="U316" i="1"/>
  <c r="U312" i="1"/>
  <c r="U308" i="1"/>
  <c r="U304" i="1"/>
  <c r="U300" i="1"/>
  <c r="U296" i="1"/>
  <c r="U292" i="1"/>
  <c r="U288" i="1"/>
  <c r="U284" i="1"/>
  <c r="U280" i="1"/>
  <c r="U276" i="1"/>
  <c r="U272" i="1"/>
  <c r="U268" i="1"/>
  <c r="U264" i="1"/>
  <c r="U260" i="1"/>
  <c r="U256" i="1"/>
  <c r="U252" i="1"/>
  <c r="U248" i="1"/>
  <c r="U244" i="1"/>
  <c r="U240" i="1"/>
  <c r="U236" i="1"/>
  <c r="U232" i="1"/>
  <c r="U228" i="1"/>
  <c r="U224" i="1"/>
  <c r="U220" i="1"/>
  <c r="U216" i="1"/>
  <c r="U212" i="1"/>
  <c r="U208" i="1"/>
  <c r="U204" i="1"/>
  <c r="U200" i="1"/>
  <c r="U196" i="1"/>
  <c r="U192" i="1"/>
  <c r="U188" i="1"/>
  <c r="U184" i="1"/>
  <c r="U180" i="1"/>
  <c r="U176" i="1"/>
  <c r="U172" i="1"/>
  <c r="U168" i="1"/>
  <c r="U164" i="1"/>
  <c r="U160" i="1"/>
  <c r="U2581" i="1"/>
  <c r="U2577" i="1"/>
  <c r="U2573" i="1"/>
  <c r="U2569" i="1"/>
  <c r="U2565" i="1"/>
  <c r="U2561" i="1"/>
  <c r="U2557" i="1"/>
  <c r="U2553" i="1"/>
  <c r="U2549" i="1"/>
  <c r="U2533" i="1"/>
  <c r="U2529" i="1"/>
  <c r="U2525" i="1"/>
  <c r="U2521" i="1"/>
  <c r="U2517" i="1"/>
  <c r="U2513" i="1"/>
  <c r="U2509" i="1"/>
  <c r="U2489" i="1"/>
  <c r="U2485" i="1"/>
  <c r="U2481" i="1"/>
  <c r="U2477" i="1"/>
  <c r="U2473" i="1"/>
  <c r="U2465" i="1"/>
  <c r="U2413" i="1"/>
  <c r="U2409" i="1"/>
  <c r="U2405" i="1"/>
  <c r="U2401" i="1"/>
  <c r="U2397" i="1"/>
  <c r="U2393" i="1"/>
  <c r="U2389" i="1"/>
  <c r="U2385" i="1"/>
  <c r="U2381" i="1"/>
  <c r="U2377" i="1"/>
  <c r="U2373" i="1"/>
  <c r="U2369" i="1"/>
  <c r="U2365" i="1"/>
  <c r="U2361" i="1"/>
  <c r="U2357" i="1"/>
  <c r="U2353" i="1"/>
  <c r="U2349" i="1"/>
  <c r="U2345" i="1"/>
  <c r="U2341" i="1"/>
  <c r="U2337" i="1"/>
  <c r="U2333" i="1"/>
  <c r="U2329" i="1"/>
  <c r="U2325" i="1"/>
  <c r="U2321" i="1"/>
  <c r="U2317" i="1"/>
  <c r="U2313" i="1"/>
  <c r="U2309" i="1"/>
  <c r="U2305" i="1"/>
  <c r="U2301" i="1"/>
  <c r="U2297" i="1"/>
  <c r="U2293" i="1"/>
  <c r="U2289" i="1"/>
  <c r="U2285" i="1"/>
  <c r="U2281" i="1"/>
  <c r="U2277" i="1"/>
  <c r="U2273" i="1"/>
  <c r="U2269" i="1"/>
  <c r="U2265" i="1"/>
  <c r="U2261" i="1"/>
  <c r="U2257" i="1"/>
  <c r="U2253" i="1"/>
  <c r="U2249" i="1"/>
  <c r="U2245" i="1"/>
  <c r="U2241" i="1"/>
  <c r="U2237" i="1"/>
  <c r="U2233" i="1"/>
  <c r="U2229" i="1"/>
  <c r="U2225" i="1"/>
  <c r="U2221" i="1"/>
  <c r="U2217" i="1"/>
  <c r="U2213" i="1"/>
  <c r="U2209" i="1"/>
  <c r="U2205" i="1"/>
  <c r="U2201" i="1"/>
  <c r="U2197" i="1"/>
  <c r="U2195" i="1"/>
  <c r="U2194" i="1"/>
  <c r="U2190" i="1"/>
  <c r="U2186" i="1"/>
  <c r="U2182" i="1"/>
  <c r="U2178" i="1"/>
  <c r="U2174" i="1"/>
  <c r="U2170" i="1"/>
  <c r="U2166" i="1"/>
  <c r="U2162" i="1"/>
  <c r="U2158" i="1"/>
  <c r="U2154" i="1"/>
  <c r="U2150" i="1"/>
  <c r="U2146" i="1"/>
  <c r="U2142" i="1"/>
  <c r="U2138" i="1"/>
  <c r="U2134" i="1"/>
  <c r="U2130" i="1"/>
  <c r="U2126" i="1"/>
  <c r="U2122" i="1"/>
  <c r="U2118" i="1"/>
  <c r="U2114" i="1"/>
  <c r="U2110" i="1"/>
  <c r="U2106" i="1"/>
  <c r="U2102" i="1"/>
  <c r="U2098" i="1"/>
  <c r="U2094" i="1"/>
  <c r="U2090" i="1"/>
  <c r="U2086" i="1"/>
  <c r="U2082" i="1"/>
  <c r="U2078" i="1"/>
  <c r="U2074" i="1"/>
  <c r="U2070" i="1"/>
  <c r="U2066" i="1"/>
  <c r="U2062" i="1"/>
  <c r="U2058" i="1"/>
  <c r="U2046" i="1"/>
  <c r="U2042" i="1"/>
  <c r="U2038" i="1"/>
  <c r="U2002" i="1"/>
  <c r="U2392" i="1"/>
  <c r="U2384" i="1"/>
  <c r="U2340" i="1"/>
  <c r="U2328" i="1"/>
  <c r="U2272" i="1"/>
  <c r="U2264" i="1"/>
  <c r="U2256" i="1"/>
  <c r="U2248" i="1"/>
  <c r="U2240" i="1"/>
  <c r="U2232" i="1"/>
  <c r="U2224" i="1"/>
  <c r="U2216" i="1"/>
  <c r="U2208" i="1"/>
  <c r="U2200" i="1"/>
  <c r="U2105" i="1"/>
  <c r="U2093" i="1"/>
  <c r="U2085" i="1"/>
  <c r="U2077" i="1"/>
  <c r="U2069" i="1"/>
  <c r="U2061" i="1"/>
  <c r="U2053" i="1"/>
  <c r="U2045" i="1"/>
  <c r="U2037" i="1"/>
  <c r="U2029" i="1"/>
  <c r="U2021" i="1"/>
  <c r="U2013" i="1"/>
  <c r="U2009" i="1"/>
  <c r="U2005" i="1"/>
  <c r="U2001" i="1"/>
  <c r="U1997" i="1"/>
  <c r="U1993" i="1"/>
  <c r="U1989" i="1"/>
  <c r="U1985" i="1"/>
  <c r="U1981" i="1"/>
  <c r="U1977" i="1"/>
  <c r="U1973" i="1"/>
  <c r="U1969" i="1"/>
  <c r="U1965" i="1"/>
  <c r="U1961" i="1"/>
  <c r="U1957" i="1"/>
  <c r="U1953" i="1"/>
  <c r="U1949" i="1"/>
  <c r="U1945" i="1"/>
  <c r="U1941" i="1"/>
  <c r="U1933" i="1"/>
  <c r="U1929" i="1"/>
  <c r="U1925" i="1"/>
  <c r="U1921" i="1"/>
  <c r="U1917" i="1"/>
  <c r="U1913" i="1"/>
  <c r="U1909" i="1"/>
  <c r="U1905" i="1"/>
  <c r="U1901" i="1"/>
  <c r="U1897" i="1"/>
  <c r="U1893" i="1"/>
  <c r="U1889" i="1"/>
  <c r="U1885" i="1"/>
  <c r="U1882" i="1"/>
  <c r="U1878" i="1"/>
  <c r="U1874" i="1"/>
  <c r="U1870" i="1"/>
  <c r="U1866" i="1"/>
  <c r="U1862" i="1"/>
  <c r="U1858" i="1"/>
  <c r="U1854" i="1"/>
  <c r="U1850" i="1"/>
  <c r="U1846" i="1"/>
  <c r="U1842" i="1"/>
  <c r="U1838" i="1"/>
  <c r="U1834" i="1"/>
  <c r="U1830" i="1"/>
  <c r="U1826" i="1"/>
  <c r="U1822" i="1"/>
  <c r="U1818" i="1"/>
  <c r="U1814" i="1"/>
  <c r="U1810" i="1"/>
  <c r="U1806" i="1"/>
  <c r="U1802" i="1"/>
  <c r="U1798" i="1"/>
  <c r="U1794" i="1"/>
  <c r="U1790" i="1"/>
  <c r="U1786" i="1"/>
  <c r="U1782" i="1"/>
  <c r="U1778" i="1"/>
  <c r="U1774" i="1"/>
  <c r="U1770" i="1"/>
  <c r="U1766" i="1"/>
  <c r="U1762" i="1"/>
  <c r="U1758" i="1"/>
  <c r="U1754" i="1"/>
  <c r="U1750" i="1"/>
  <c r="U1746" i="1"/>
  <c r="U1742" i="1"/>
  <c r="U1738" i="1"/>
  <c r="U1734" i="1"/>
  <c r="U1730" i="1"/>
  <c r="U1726" i="1"/>
  <c r="U1722" i="1"/>
  <c r="U1718" i="1"/>
  <c r="U1714" i="1"/>
  <c r="U1711" i="1"/>
  <c r="U1707" i="1"/>
  <c r="U2396" i="1"/>
  <c r="U2388" i="1"/>
  <c r="U2344" i="1"/>
  <c r="U2336" i="1"/>
  <c r="U2332" i="1"/>
  <c r="U2296" i="1"/>
  <c r="U2268" i="1"/>
  <c r="U2260" i="1"/>
  <c r="U2252" i="1"/>
  <c r="U2244" i="1"/>
  <c r="U2236" i="1"/>
  <c r="U2228" i="1"/>
  <c r="U2220" i="1"/>
  <c r="U2212" i="1"/>
  <c r="U2204" i="1"/>
  <c r="U2196" i="1"/>
  <c r="U2165" i="1"/>
  <c r="U2089" i="1"/>
  <c r="U2081" i="1"/>
  <c r="U2073" i="1"/>
  <c r="U2065" i="1"/>
  <c r="U2057" i="1"/>
  <c r="U2049" i="1"/>
  <c r="U2041" i="1"/>
  <c r="U2033" i="1"/>
  <c r="U2025" i="1"/>
  <c r="U2017" i="1"/>
  <c r="U1937" i="1"/>
  <c r="U1703" i="1"/>
  <c r="U1699" i="1"/>
  <c r="U1695" i="1"/>
  <c r="U1691" i="1"/>
  <c r="U1687" i="1"/>
  <c r="U1683" i="1"/>
  <c r="U1679" i="1"/>
  <c r="U1675" i="1"/>
  <c r="U1671" i="1"/>
  <c r="U1667" i="1"/>
  <c r="U1663" i="1"/>
  <c r="U1659" i="1"/>
  <c r="U1655" i="1"/>
  <c r="U1651" i="1"/>
  <c r="U1647" i="1"/>
  <c r="U1643" i="1"/>
  <c r="U1639" i="1"/>
  <c r="U1635" i="1"/>
  <c r="U1631" i="1"/>
  <c r="U1627" i="1"/>
  <c r="U1623" i="1"/>
  <c r="U1619" i="1"/>
  <c r="U1615" i="1"/>
  <c r="U1611" i="1"/>
  <c r="U1607" i="1"/>
  <c r="U1603" i="1"/>
  <c r="U1599" i="1"/>
  <c r="U1595" i="1"/>
  <c r="U1591" i="1"/>
  <c r="U1587" i="1"/>
  <c r="U1583" i="1"/>
  <c r="U1579" i="1"/>
  <c r="U1575" i="1"/>
  <c r="U1571" i="1"/>
  <c r="U1567" i="1"/>
  <c r="U1563" i="1"/>
  <c r="U1559" i="1"/>
  <c r="U1555" i="1"/>
  <c r="U1551" i="1"/>
  <c r="U1547" i="1"/>
  <c r="U1543" i="1"/>
  <c r="U1539" i="1"/>
  <c r="U1535" i="1"/>
  <c r="U1531" i="1"/>
  <c r="U1527" i="1"/>
  <c r="U1523" i="1"/>
  <c r="U1519" i="1"/>
  <c r="U1515" i="1"/>
  <c r="U1511" i="1"/>
  <c r="U1507" i="1"/>
  <c r="U1503" i="1"/>
  <c r="U1499" i="1"/>
  <c r="U1495" i="1"/>
  <c r="U1491" i="1"/>
  <c r="U1487" i="1"/>
  <c r="U1483" i="1"/>
  <c r="U1479" i="1"/>
  <c r="U1475" i="1"/>
  <c r="U1471" i="1"/>
  <c r="U1467" i="1"/>
  <c r="U1463" i="1"/>
  <c r="U1459" i="1"/>
  <c r="U1455" i="1"/>
  <c r="U1451" i="1"/>
  <c r="U1447" i="1"/>
  <c r="U1443" i="1"/>
  <c r="U1439" i="1"/>
  <c r="U1435" i="1"/>
  <c r="U1431" i="1"/>
  <c r="U1427" i="1"/>
  <c r="U1423" i="1"/>
  <c r="U1419" i="1"/>
  <c r="U1415" i="1"/>
  <c r="U1411" i="1"/>
  <c r="U1407" i="1"/>
  <c r="U1403" i="1"/>
  <c r="U1399" i="1"/>
  <c r="U1395" i="1"/>
  <c r="U1387" i="1"/>
  <c r="U1383" i="1"/>
  <c r="U1379" i="1"/>
  <c r="U1375" i="1"/>
  <c r="U1371" i="1"/>
  <c r="U1367" i="1"/>
  <c r="U1363" i="1"/>
  <c r="U1359" i="1"/>
  <c r="U1355" i="1"/>
  <c r="U1351" i="1"/>
  <c r="U1347" i="1"/>
  <c r="U1343" i="1"/>
  <c r="U1339" i="1"/>
  <c r="U1335" i="1"/>
  <c r="U1331" i="1"/>
  <c r="U1327" i="1"/>
  <c r="U1323" i="1"/>
  <c r="U1319" i="1"/>
  <c r="U1315" i="1"/>
  <c r="U1311" i="1"/>
  <c r="U1307" i="1"/>
  <c r="U1303" i="1"/>
  <c r="U1299" i="1"/>
  <c r="U1295" i="1"/>
  <c r="U1291" i="1"/>
  <c r="U1287" i="1"/>
  <c r="U1283" i="1"/>
  <c r="U1279" i="1"/>
  <c r="U1275" i="1"/>
  <c r="U1271" i="1"/>
  <c r="U1267" i="1"/>
  <c r="U1263" i="1"/>
  <c r="U1259" i="1"/>
  <c r="U1255" i="1"/>
  <c r="U1251" i="1"/>
  <c r="U1247" i="1"/>
  <c r="U1243" i="1"/>
  <c r="U1239" i="1"/>
  <c r="U1235" i="1"/>
  <c r="U1231" i="1"/>
  <c r="U1227" i="1"/>
  <c r="U1223" i="1"/>
  <c r="U1219" i="1"/>
  <c r="U1215" i="1"/>
  <c r="U1211" i="1"/>
  <c r="U1207" i="1"/>
  <c r="U1203" i="1"/>
  <c r="U1199" i="1"/>
  <c r="U1195" i="1"/>
  <c r="U1191" i="1"/>
  <c r="U1187" i="1"/>
  <c r="U1183" i="1"/>
  <c r="U1179" i="1"/>
  <c r="U1175" i="1"/>
  <c r="U1171" i="1"/>
  <c r="U1167" i="1"/>
  <c r="U1163" i="1"/>
  <c r="U1159" i="1"/>
  <c r="U1155" i="1"/>
  <c r="U1151" i="1"/>
  <c r="U1147" i="1"/>
  <c r="U1143" i="1"/>
  <c r="U1139" i="1"/>
  <c r="U1135" i="1"/>
  <c r="U1131" i="1"/>
  <c r="U1127" i="1"/>
  <c r="U1123" i="1"/>
  <c r="U1119" i="1"/>
  <c r="U1115" i="1"/>
  <c r="U1111" i="1"/>
  <c r="U1107" i="1"/>
  <c r="U1103" i="1"/>
  <c r="U1099" i="1"/>
  <c r="U1095" i="1"/>
  <c r="U1091" i="1"/>
  <c r="U1087" i="1"/>
  <c r="U1083" i="1"/>
  <c r="U1079" i="1"/>
  <c r="U1075" i="1"/>
  <c r="U1071" i="1"/>
  <c r="U1067" i="1"/>
  <c r="U1063" i="1"/>
  <c r="U1059" i="1"/>
  <c r="U1055" i="1"/>
  <c r="U1051" i="1"/>
  <c r="U1047" i="1"/>
  <c r="U1043" i="1"/>
  <c r="U1039" i="1"/>
  <c r="U1035" i="1"/>
  <c r="U1031" i="1"/>
  <c r="U1027" i="1"/>
  <c r="U1023" i="1"/>
  <c r="U1019" i="1"/>
  <c r="U1015" i="1"/>
  <c r="U1011" i="1"/>
  <c r="U1007" i="1"/>
  <c r="U1003" i="1"/>
  <c r="U999" i="1"/>
  <c r="U995" i="1"/>
  <c r="U991" i="1"/>
  <c r="U987" i="1"/>
  <c r="U983" i="1"/>
  <c r="U979" i="1"/>
  <c r="U975" i="1"/>
  <c r="U971" i="1"/>
  <c r="U967" i="1"/>
  <c r="U963" i="1"/>
  <c r="U959" i="1"/>
  <c r="U955" i="1"/>
  <c r="U951" i="1"/>
  <c r="U947" i="1"/>
  <c r="U943" i="1"/>
  <c r="U939" i="1"/>
  <c r="U935" i="1"/>
  <c r="U931" i="1"/>
  <c r="U927" i="1"/>
  <c r="U923" i="1"/>
  <c r="U919" i="1"/>
  <c r="U915" i="1"/>
  <c r="U911" i="1"/>
  <c r="U907" i="1"/>
  <c r="U903" i="1"/>
  <c r="U899" i="1"/>
  <c r="U895" i="1"/>
  <c r="U891" i="1"/>
  <c r="U887" i="1"/>
  <c r="U883" i="1"/>
  <c r="U879" i="1"/>
  <c r="U875" i="1"/>
  <c r="U871" i="1"/>
  <c r="U867" i="1"/>
  <c r="U863" i="1"/>
  <c r="U859" i="1"/>
  <c r="U855" i="1"/>
  <c r="U851" i="1"/>
  <c r="U847" i="1"/>
  <c r="U843" i="1"/>
  <c r="U839" i="1"/>
  <c r="U835" i="1"/>
  <c r="U831" i="1"/>
  <c r="U827" i="1"/>
  <c r="U823" i="1"/>
  <c r="U819" i="1"/>
  <c r="U815" i="1"/>
  <c r="U811" i="1"/>
  <c r="U807" i="1"/>
  <c r="U803" i="1"/>
  <c r="U799" i="1"/>
  <c r="U795" i="1"/>
  <c r="U791" i="1"/>
  <c r="U787" i="1"/>
  <c r="U783" i="1"/>
  <c r="U779" i="1"/>
  <c r="U775" i="1"/>
  <c r="U771" i="1"/>
  <c r="U767" i="1"/>
  <c r="U763" i="1"/>
  <c r="U759" i="1"/>
  <c r="U755" i="1"/>
  <c r="U751" i="1"/>
  <c r="U747" i="1"/>
  <c r="U743" i="1"/>
  <c r="U739" i="1"/>
  <c r="U735" i="1"/>
  <c r="U731" i="1"/>
  <c r="U727" i="1"/>
  <c r="U723" i="1"/>
  <c r="U719" i="1"/>
  <c r="U715" i="1"/>
  <c r="U711" i="1"/>
  <c r="U707" i="1"/>
  <c r="U703" i="1"/>
  <c r="U699" i="1"/>
  <c r="U695" i="1"/>
  <c r="U691" i="1"/>
  <c r="U687" i="1"/>
  <c r="U683" i="1"/>
  <c r="U2580" i="1"/>
  <c r="U2572" i="1"/>
  <c r="U2564" i="1"/>
  <c r="U2556" i="1"/>
  <c r="U2548" i="1"/>
  <c r="U2540" i="1"/>
  <c r="U2532" i="1"/>
  <c r="U2528" i="1"/>
  <c r="U2520" i="1"/>
  <c r="U2512" i="1"/>
  <c r="U2504" i="1"/>
  <c r="U2496" i="1"/>
  <c r="U2488" i="1"/>
  <c r="U2480" i="1"/>
  <c r="U2472" i="1"/>
  <c r="U2468" i="1"/>
  <c r="U2460" i="1"/>
  <c r="U2452" i="1"/>
  <c r="U2444" i="1"/>
  <c r="U2436" i="1"/>
  <c r="U2424" i="1"/>
  <c r="U2416" i="1"/>
  <c r="U2404" i="1"/>
  <c r="U2576" i="1"/>
  <c r="U2568" i="1"/>
  <c r="U2560" i="1"/>
  <c r="U2552" i="1"/>
  <c r="U2544" i="1"/>
  <c r="U2536" i="1"/>
  <c r="U2524" i="1"/>
  <c r="U2516" i="1"/>
  <c r="U2508" i="1"/>
  <c r="U2500" i="1"/>
  <c r="U2492" i="1"/>
  <c r="U2484" i="1"/>
  <c r="U2476" i="1"/>
  <c r="U2464" i="1"/>
  <c r="U2456" i="1"/>
  <c r="U2448" i="1"/>
  <c r="U2440" i="1"/>
  <c r="U2432" i="1"/>
  <c r="U2428" i="1"/>
  <c r="U2420" i="1"/>
  <c r="U2412" i="1"/>
  <c r="U2408" i="1"/>
  <c r="U2400" i="1"/>
  <c r="U1708" i="1"/>
  <c r="U1704" i="1"/>
  <c r="U1700" i="1"/>
  <c r="U1696" i="1"/>
  <c r="U1692" i="1"/>
  <c r="U1688" i="1"/>
  <c r="U1684" i="1"/>
  <c r="U1680" i="1"/>
  <c r="U1676" i="1"/>
  <c r="U1672" i="1"/>
  <c r="U1668" i="1"/>
  <c r="U1664" i="1"/>
  <c r="U1660" i="1"/>
  <c r="U1656" i="1"/>
  <c r="U1652" i="1"/>
  <c r="U1648" i="1"/>
  <c r="U1644" i="1"/>
  <c r="U1640" i="1"/>
  <c r="U1636" i="1"/>
  <c r="U1632" i="1"/>
  <c r="U1628" i="1"/>
  <c r="U1624" i="1"/>
  <c r="U1620" i="1"/>
  <c r="U1616" i="1"/>
  <c r="U1612" i="1"/>
  <c r="U1608" i="1"/>
  <c r="U1604" i="1"/>
  <c r="U1600" i="1"/>
  <c r="U1596" i="1"/>
  <c r="U1592" i="1"/>
  <c r="U1588" i="1"/>
  <c r="U1584" i="1"/>
  <c r="U1580" i="1"/>
  <c r="U1576" i="1"/>
  <c r="U1572" i="1"/>
  <c r="U1568" i="1"/>
  <c r="U1564" i="1"/>
  <c r="U1560" i="1"/>
  <c r="U1556" i="1"/>
  <c r="U1552" i="1"/>
  <c r="U1548" i="1"/>
  <c r="U1544" i="1"/>
  <c r="U1540" i="1"/>
  <c r="U1536" i="1"/>
  <c r="U1532" i="1"/>
  <c r="U1528" i="1"/>
  <c r="U1524" i="1"/>
  <c r="U1520" i="1"/>
  <c r="U1516" i="1"/>
  <c r="U1512" i="1"/>
  <c r="U1508" i="1"/>
  <c r="U1504" i="1"/>
  <c r="U1500" i="1"/>
  <c r="U1496" i="1"/>
  <c r="U1492" i="1"/>
  <c r="U1488" i="1"/>
  <c r="U1484" i="1"/>
  <c r="U1480" i="1"/>
  <c r="U1476" i="1"/>
  <c r="U1472" i="1"/>
  <c r="U1468" i="1"/>
  <c r="U1464" i="1"/>
  <c r="U1460" i="1"/>
  <c r="U1456" i="1"/>
  <c r="U1452" i="1"/>
  <c r="U1448" i="1"/>
  <c r="U1444" i="1"/>
  <c r="U1440" i="1"/>
  <c r="U1436" i="1"/>
  <c r="U1432" i="1"/>
  <c r="U1428" i="1"/>
  <c r="U1424" i="1"/>
  <c r="U1420" i="1"/>
  <c r="U1416" i="1"/>
  <c r="U1412" i="1"/>
  <c r="U1408" i="1"/>
  <c r="U1404" i="1"/>
  <c r="U1400" i="1"/>
  <c r="U1396" i="1"/>
  <c r="U1392" i="1"/>
  <c r="U1376" i="1"/>
  <c r="U1372" i="1"/>
  <c r="U1368" i="1"/>
  <c r="U1360" i="1"/>
  <c r="U1316" i="1"/>
  <c r="U1312" i="1"/>
  <c r="U1308" i="1"/>
  <c r="U1304" i="1"/>
  <c r="U1296" i="1"/>
  <c r="U1292" i="1"/>
  <c r="U1288" i="1"/>
  <c r="U1268" i="1"/>
  <c r="U1264" i="1"/>
  <c r="U1260" i="1"/>
  <c r="U1256" i="1"/>
  <c r="U1252" i="1"/>
  <c r="U1248" i="1"/>
  <c r="U1244" i="1"/>
  <c r="U1240" i="1"/>
  <c r="U1236" i="1"/>
  <c r="U1220" i="1"/>
  <c r="U1216" i="1"/>
  <c r="U1212" i="1"/>
  <c r="U1208" i="1"/>
  <c r="U1200" i="1"/>
  <c r="U1196" i="1"/>
  <c r="U1192" i="1"/>
  <c r="U1188" i="1"/>
  <c r="U1184" i="1"/>
  <c r="U1180" i="1"/>
  <c r="U1176" i="1"/>
  <c r="U1172" i="1"/>
  <c r="U1168" i="1"/>
  <c r="U1164" i="1"/>
  <c r="U1160" i="1"/>
  <c r="U1156" i="1"/>
  <c r="U1144" i="1"/>
  <c r="U1140" i="1"/>
  <c r="U1136" i="1"/>
  <c r="U1132" i="1"/>
  <c r="U1128" i="1"/>
  <c r="U1124" i="1"/>
  <c r="U1120" i="1"/>
  <c r="U1116" i="1"/>
  <c r="U1112" i="1"/>
  <c r="U1108" i="1"/>
  <c r="U1104" i="1"/>
  <c r="U1100" i="1"/>
  <c r="U1096" i="1"/>
  <c r="U1092" i="1"/>
  <c r="U1088" i="1"/>
  <c r="U1080" i="1"/>
  <c r="U1076" i="1"/>
  <c r="U1072" i="1"/>
  <c r="U1044" i="1"/>
  <c r="U1040" i="1"/>
  <c r="U1036" i="1"/>
  <c r="U1032" i="1"/>
  <c r="U1028" i="1"/>
  <c r="U1024" i="1"/>
  <c r="U1020" i="1"/>
  <c r="U1016" i="1"/>
  <c r="U1012" i="1"/>
  <c r="U1008" i="1"/>
  <c r="U1000" i="1"/>
  <c r="U996" i="1"/>
  <c r="U992" i="1"/>
  <c r="U988" i="1"/>
  <c r="U984" i="1"/>
  <c r="U980" i="1"/>
  <c r="U976" i="1"/>
  <c r="U960" i="1"/>
  <c r="U912" i="1"/>
  <c r="U908" i="1"/>
  <c r="U884" i="1"/>
  <c r="U880" i="1"/>
  <c r="U876" i="1"/>
  <c r="U872" i="1"/>
  <c r="U852" i="1"/>
  <c r="U848" i="1"/>
  <c r="U844" i="1"/>
  <c r="U832" i="1"/>
  <c r="U828" i="1"/>
  <c r="U824" i="1"/>
  <c r="U784" i="1"/>
  <c r="U756" i="1"/>
  <c r="U752" i="1"/>
  <c r="U748" i="1"/>
  <c r="U744" i="1"/>
  <c r="U740" i="1"/>
  <c r="U736" i="1"/>
  <c r="U708" i="1"/>
  <c r="U704" i="1"/>
  <c r="U700" i="1"/>
  <c r="U696" i="1"/>
  <c r="U692" i="1"/>
  <c r="U688" i="1"/>
  <c r="U684" i="1"/>
  <c r="U680" i="1"/>
  <c r="U676" i="1"/>
  <c r="U672" i="1"/>
  <c r="U664" i="1"/>
  <c r="U660" i="1"/>
  <c r="U353" i="1"/>
  <c r="U349" i="1"/>
  <c r="U345" i="1"/>
  <c r="U341" i="1"/>
  <c r="U337" i="1"/>
  <c r="U333" i="1"/>
  <c r="U329" i="1"/>
  <c r="U325" i="1"/>
  <c r="U321" i="1"/>
  <c r="U317" i="1"/>
  <c r="U313" i="1"/>
  <c r="U309" i="1"/>
  <c r="U305" i="1"/>
  <c r="U301" i="1"/>
  <c r="U297" i="1"/>
  <c r="U293" i="1"/>
  <c r="U289" i="1"/>
  <c r="U285" i="1"/>
  <c r="U281" i="1"/>
  <c r="U277" i="1"/>
  <c r="U273" i="1"/>
  <c r="U269" i="1"/>
  <c r="U265" i="1"/>
  <c r="U261" i="1"/>
  <c r="U257" i="1"/>
  <c r="U253" i="1"/>
  <c r="U249" i="1"/>
  <c r="U245" i="1"/>
  <c r="U241" i="1"/>
  <c r="U237" i="1"/>
  <c r="U233" i="1"/>
  <c r="U229" i="1"/>
  <c r="U225" i="1"/>
  <c r="U221" i="1"/>
  <c r="U217" i="1"/>
  <c r="U213" i="1"/>
  <c r="U209" i="1"/>
  <c r="U205" i="1"/>
  <c r="U201" i="1"/>
  <c r="U197" i="1"/>
  <c r="U193" i="1"/>
  <c r="U189" i="1"/>
  <c r="U185" i="1"/>
  <c r="U181" i="1"/>
  <c r="U177" i="1"/>
  <c r="U173" i="1"/>
  <c r="U169" i="1"/>
  <c r="U165" i="1"/>
  <c r="U161" i="1"/>
  <c r="U157" i="1"/>
  <c r="U154" i="1"/>
  <c r="U150" i="1"/>
  <c r="U146" i="1"/>
  <c r="U142" i="1"/>
  <c r="U138" i="1"/>
  <c r="U134" i="1"/>
  <c r="U131" i="1"/>
  <c r="U127" i="1"/>
  <c r="U123" i="1"/>
  <c r="U119" i="1"/>
  <c r="U115" i="1"/>
  <c r="U111" i="1"/>
  <c r="U107" i="1"/>
  <c r="U103" i="1"/>
  <c r="U99" i="1"/>
  <c r="U95" i="1"/>
  <c r="U91" i="1"/>
  <c r="U87" i="1"/>
  <c r="U83" i="1"/>
  <c r="U80" i="1"/>
  <c r="U76" i="1"/>
  <c r="U72" i="1"/>
  <c r="U68" i="1"/>
  <c r="U64" i="1"/>
  <c r="U60" i="1"/>
  <c r="U56" i="1"/>
  <c r="U52" i="1"/>
  <c r="U48" i="1"/>
  <c r="U44" i="1"/>
  <c r="U40" i="1"/>
  <c r="U36" i="1"/>
  <c r="U32" i="1"/>
  <c r="U28" i="1"/>
  <c r="U24" i="1"/>
  <c r="U2382" i="1"/>
  <c r="U2378" i="1"/>
  <c r="U2374" i="1"/>
  <c r="U2370" i="1"/>
  <c r="U2366" i="1"/>
  <c r="U2362" i="1"/>
  <c r="U2358" i="1"/>
  <c r="U2354" i="1"/>
  <c r="U2350" i="1"/>
  <c r="U2326" i="1"/>
  <c r="U2322" i="1"/>
  <c r="U2318" i="1"/>
  <c r="U2314" i="1"/>
  <c r="U2310" i="1"/>
  <c r="U2306" i="1"/>
  <c r="U2302" i="1"/>
  <c r="U2298" i="1"/>
  <c r="U2294" i="1"/>
  <c r="U2290" i="1"/>
  <c r="U2286" i="1"/>
  <c r="U2282" i="1"/>
  <c r="U2278" i="1"/>
  <c r="U2274" i="1"/>
  <c r="U2191" i="1"/>
  <c r="U2187" i="1"/>
  <c r="U2183" i="1"/>
  <c r="U2179" i="1"/>
  <c r="U2175" i="1"/>
  <c r="U2171" i="1"/>
  <c r="U2159" i="1"/>
  <c r="U2155" i="1"/>
  <c r="U2151" i="1"/>
  <c r="U2147" i="1"/>
  <c r="U2143" i="1"/>
  <c r="U2139" i="1"/>
  <c r="U2135" i="1"/>
  <c r="U2131" i="1"/>
  <c r="U2127" i="1"/>
  <c r="U2123" i="1"/>
  <c r="U2119" i="1"/>
  <c r="U2115" i="1"/>
  <c r="U2111" i="1"/>
  <c r="U2107" i="1"/>
  <c r="U2103" i="1"/>
  <c r="U2099" i="1"/>
  <c r="U2095" i="1"/>
  <c r="U1393" i="1"/>
  <c r="U1386" i="1"/>
  <c r="U1382" i="1"/>
  <c r="U1366" i="1"/>
  <c r="U1354" i="1"/>
  <c r="U1350" i="1"/>
  <c r="U1346" i="1"/>
  <c r="U1342" i="1"/>
  <c r="U1338" i="1"/>
  <c r="U1334" i="1"/>
  <c r="U1330" i="1"/>
  <c r="U1326" i="1"/>
  <c r="U1322" i="1"/>
  <c r="U1282" i="1"/>
  <c r="U1278" i="1"/>
  <c r="U1274" i="1"/>
  <c r="U1270" i="1"/>
  <c r="U1230" i="1"/>
  <c r="U1226" i="1"/>
  <c r="U1202" i="1"/>
  <c r="U1150" i="1"/>
  <c r="U1146" i="1"/>
  <c r="U1066" i="1"/>
  <c r="U1062" i="1"/>
  <c r="U1058" i="1"/>
  <c r="U1054" i="1"/>
  <c r="U1050" i="1"/>
  <c r="U1046" i="1"/>
  <c r="U970" i="1"/>
  <c r="U966" i="1"/>
  <c r="U958" i="1"/>
  <c r="U954" i="1"/>
  <c r="U950" i="1"/>
  <c r="U942" i="1"/>
  <c r="U938" i="1"/>
  <c r="U934" i="1"/>
  <c r="U930" i="1"/>
  <c r="U926" i="1"/>
  <c r="U922" i="1"/>
  <c r="U918" i="1"/>
  <c r="U906" i="1"/>
  <c r="U902" i="1"/>
  <c r="U898" i="1"/>
  <c r="U894" i="1"/>
  <c r="U890" i="1"/>
  <c r="U886" i="1"/>
  <c r="U866" i="1"/>
  <c r="U862" i="1"/>
  <c r="U858" i="1"/>
  <c r="U838" i="1"/>
  <c r="U818" i="1"/>
  <c r="U814" i="1"/>
  <c r="U810" i="1"/>
  <c r="U806" i="1"/>
  <c r="U802" i="1"/>
  <c r="U798" i="1"/>
  <c r="U794" i="1"/>
  <c r="U790" i="1"/>
  <c r="U786" i="1"/>
  <c r="U778" i="1"/>
  <c r="U770" i="1"/>
  <c r="U766" i="1"/>
  <c r="U762" i="1"/>
  <c r="U734" i="1"/>
  <c r="U730" i="1"/>
  <c r="U726" i="1"/>
  <c r="U722" i="1"/>
  <c r="U718" i="1"/>
  <c r="U714" i="1"/>
  <c r="U646" i="1"/>
  <c r="U642" i="1"/>
  <c r="U574" i="1"/>
  <c r="U570" i="1"/>
  <c r="U346" i="1"/>
  <c r="U330" i="1"/>
  <c r="U322" i="1"/>
  <c r="U238" i="1"/>
  <c r="U155" i="1"/>
  <c r="U2495" i="1"/>
  <c r="U2463" i="1"/>
  <c r="U2431" i="1"/>
  <c r="U2399" i="1"/>
  <c r="U2367" i="1"/>
  <c r="U2335" i="1"/>
  <c r="U2303" i="1"/>
  <c r="U2288" i="1"/>
  <c r="U2254" i="1"/>
  <c r="U2222" i="1"/>
  <c r="U2176" i="1"/>
  <c r="U2140" i="1"/>
  <c r="U2108" i="1"/>
  <c r="U2101" i="1"/>
  <c r="U2067" i="1"/>
  <c r="U2035" i="1"/>
  <c r="U2003" i="1"/>
  <c r="U1955" i="1"/>
  <c r="U1891" i="1"/>
  <c r="U1828" i="1"/>
  <c r="U1764" i="1"/>
  <c r="U1701" i="1"/>
  <c r="U1674" i="1"/>
  <c r="U1501" i="1"/>
  <c r="U1493" i="1"/>
  <c r="U1418" i="1"/>
  <c r="U1305" i="1"/>
  <c r="U1209" i="1"/>
  <c r="U1185" i="1"/>
  <c r="U1153" i="1"/>
  <c r="U2487" i="1"/>
  <c r="U2455" i="1"/>
  <c r="U2423" i="1"/>
  <c r="U2391" i="1"/>
  <c r="U2359" i="1"/>
  <c r="U2327" i="1"/>
  <c r="U2291" i="1"/>
  <c r="U2280" i="1"/>
  <c r="U2246" i="1"/>
  <c r="U2214" i="1"/>
  <c r="U2189" i="1"/>
  <c r="U2168" i="1"/>
  <c r="U2132" i="1"/>
  <c r="U2104" i="1"/>
  <c r="U2091" i="1"/>
  <c r="U2059" i="1"/>
  <c r="U2027" i="1"/>
  <c r="U1995" i="1"/>
  <c r="U1939" i="1"/>
  <c r="U1876" i="1"/>
  <c r="U1812" i="1"/>
  <c r="U1748" i="1"/>
  <c r="U1685" i="1"/>
  <c r="U1610" i="1"/>
  <c r="U1437" i="1"/>
  <c r="U1429" i="1"/>
  <c r="U2511" i="1"/>
  <c r="U2479" i="1"/>
  <c r="U2447" i="1"/>
  <c r="U2415" i="1"/>
  <c r="U2383" i="1"/>
  <c r="U2351" i="1"/>
  <c r="U2319" i="1"/>
  <c r="U2283" i="1"/>
  <c r="U2270" i="1"/>
  <c r="U2238" i="1"/>
  <c r="U2206" i="1"/>
  <c r="U2192" i="1"/>
  <c r="U2181" i="1"/>
  <c r="U2156" i="1"/>
  <c r="U2124" i="1"/>
  <c r="U2096" i="1"/>
  <c r="U2083" i="1"/>
  <c r="U2051" i="1"/>
  <c r="U2019" i="1"/>
  <c r="U1987" i="1"/>
  <c r="U1923" i="1"/>
  <c r="U1860" i="1"/>
  <c r="U1796" i="1"/>
  <c r="U1732" i="1"/>
  <c r="U1629" i="1"/>
  <c r="U1621" i="1"/>
  <c r="U1546" i="1"/>
  <c r="U2503" i="1"/>
  <c r="U2471" i="1"/>
  <c r="U2439" i="1"/>
  <c r="U2407" i="1"/>
  <c r="U2375" i="1"/>
  <c r="U2343" i="1"/>
  <c r="U2311" i="1"/>
  <c r="U2275" i="1"/>
  <c r="U2262" i="1"/>
  <c r="U2230" i="1"/>
  <c r="U2198" i="1"/>
  <c r="U2184" i="1"/>
  <c r="U2173" i="1"/>
  <c r="U2163" i="1"/>
  <c r="U2148" i="1"/>
  <c r="U2116" i="1"/>
  <c r="U2075" i="1"/>
  <c r="U2043" i="1"/>
  <c r="U2011" i="1"/>
  <c r="U1971" i="1"/>
  <c r="U1907" i="1"/>
  <c r="U1844" i="1"/>
  <c r="U1780" i="1"/>
  <c r="U1716" i="1"/>
  <c r="U1565" i="1"/>
  <c r="U1557" i="1"/>
  <c r="U1482" i="1"/>
  <c r="U1381" i="1"/>
  <c r="U1110" i="1"/>
  <c r="U2582" i="1"/>
  <c r="U2579" i="1"/>
  <c r="U2574" i="1"/>
  <c r="U2571" i="1"/>
  <c r="U2566" i="1"/>
  <c r="U2563" i="1"/>
  <c r="U2558" i="1"/>
  <c r="U2555" i="1"/>
  <c r="U2550" i="1"/>
  <c r="U2547" i="1"/>
  <c r="U2542" i="1"/>
  <c r="U2539" i="1"/>
  <c r="U2534" i="1"/>
  <c r="U2531" i="1"/>
  <c r="U2526" i="1"/>
  <c r="U2523" i="1"/>
  <c r="U2518" i="1"/>
  <c r="U2506" i="1"/>
  <c r="U2490" i="1"/>
  <c r="U2474" i="1"/>
  <c r="U2458" i="1"/>
  <c r="U2442" i="1"/>
  <c r="U2426" i="1"/>
  <c r="U2410" i="1"/>
  <c r="U2394" i="1"/>
  <c r="U2380" i="1"/>
  <c r="U2364" i="1"/>
  <c r="U2348" i="1"/>
  <c r="U2346" i="1"/>
  <c r="U2330" i="1"/>
  <c r="U2316" i="1"/>
  <c r="U2300" i="1"/>
  <c r="U2259" i="1"/>
  <c r="U2243" i="1"/>
  <c r="U2227" i="1"/>
  <c r="U2211" i="1"/>
  <c r="U2153" i="1"/>
  <c r="U2137" i="1"/>
  <c r="U2121" i="1"/>
  <c r="U2088" i="1"/>
  <c r="U2072" i="1"/>
  <c r="U2056" i="1"/>
  <c r="U2040" i="1"/>
  <c r="U2024" i="1"/>
  <c r="U2008" i="1"/>
  <c r="U1992" i="1"/>
  <c r="U1976" i="1"/>
  <c r="U1960" i="1"/>
  <c r="U1944" i="1"/>
  <c r="U1928" i="1"/>
  <c r="U1912" i="1"/>
  <c r="U1896" i="1"/>
  <c r="U1881" i="1"/>
  <c r="U1865" i="1"/>
  <c r="U1849" i="1"/>
  <c r="U1833" i="1"/>
  <c r="U1817" i="1"/>
  <c r="U1801" i="1"/>
  <c r="U1785" i="1"/>
  <c r="U1769" i="1"/>
  <c r="U1753" i="1"/>
  <c r="U1737" i="1"/>
  <c r="U1721" i="1"/>
  <c r="U1706" i="1"/>
  <c r="U1690" i="1"/>
  <c r="U1650" i="1"/>
  <c r="U1586" i="1"/>
  <c r="U1522" i="1"/>
  <c r="U1458" i="1"/>
  <c r="U1394" i="1"/>
  <c r="U1384" i="1"/>
  <c r="U1979" i="1"/>
  <c r="U1963" i="1"/>
  <c r="U1947" i="1"/>
  <c r="U1931" i="1"/>
  <c r="U1915" i="1"/>
  <c r="U1899" i="1"/>
  <c r="U1884" i="1"/>
  <c r="U1868" i="1"/>
  <c r="U1852" i="1"/>
  <c r="U1836" i="1"/>
  <c r="U1820" i="1"/>
  <c r="U1804" i="1"/>
  <c r="U1788" i="1"/>
  <c r="U1772" i="1"/>
  <c r="U1756" i="1"/>
  <c r="U1740" i="1"/>
  <c r="U1724" i="1"/>
  <c r="U1709" i="1"/>
  <c r="U1693" i="1"/>
  <c r="U1661" i="1"/>
  <c r="U1653" i="1"/>
  <c r="U1642" i="1"/>
  <c r="U1597" i="1"/>
  <c r="U1589" i="1"/>
  <c r="U1578" i="1"/>
  <c r="U1533" i="1"/>
  <c r="U1525" i="1"/>
  <c r="U1514" i="1"/>
  <c r="U1469" i="1"/>
  <c r="U1461" i="1"/>
  <c r="U1450" i="1"/>
  <c r="U1405" i="1"/>
  <c r="U1397" i="1"/>
  <c r="U1318" i="1"/>
  <c r="U854" i="1"/>
  <c r="U2583" i="1"/>
  <c r="U2578" i="1"/>
  <c r="U2575" i="1"/>
  <c r="U2570" i="1"/>
  <c r="U2567" i="1"/>
  <c r="U2562" i="1"/>
  <c r="U2559" i="1"/>
  <c r="U2554" i="1"/>
  <c r="U2551" i="1"/>
  <c r="U2546" i="1"/>
  <c r="U2543" i="1"/>
  <c r="U2538" i="1"/>
  <c r="U2535" i="1"/>
  <c r="U2530" i="1"/>
  <c r="U2527" i="1"/>
  <c r="U2522" i="1"/>
  <c r="U2519" i="1"/>
  <c r="U2514" i="1"/>
  <c r="U2498" i="1"/>
  <c r="U2482" i="1"/>
  <c r="U2466" i="1"/>
  <c r="U2450" i="1"/>
  <c r="U2434" i="1"/>
  <c r="U2418" i="1"/>
  <c r="U2402" i="1"/>
  <c r="U2386" i="1"/>
  <c r="U2372" i="1"/>
  <c r="U2356" i="1"/>
  <c r="U2338" i="1"/>
  <c r="U2324" i="1"/>
  <c r="U2308" i="1"/>
  <c r="U2267" i="1"/>
  <c r="U2251" i="1"/>
  <c r="U2235" i="1"/>
  <c r="U2219" i="1"/>
  <c r="U2203" i="1"/>
  <c r="U2161" i="1"/>
  <c r="U2145" i="1"/>
  <c r="U2129" i="1"/>
  <c r="U2113" i="1"/>
  <c r="U2080" i="1"/>
  <c r="U2064" i="1"/>
  <c r="U2048" i="1"/>
  <c r="U2032" i="1"/>
  <c r="U2016" i="1"/>
  <c r="U2000" i="1"/>
  <c r="U1984" i="1"/>
  <c r="U1968" i="1"/>
  <c r="U1952" i="1"/>
  <c r="U1936" i="1"/>
  <c r="U1920" i="1"/>
  <c r="U1904" i="1"/>
  <c r="U1888" i="1"/>
  <c r="U1873" i="1"/>
  <c r="U1857" i="1"/>
  <c r="U1841" i="1"/>
  <c r="U1825" i="1"/>
  <c r="U1809" i="1"/>
  <c r="U1793" i="1"/>
  <c r="U1777" i="1"/>
  <c r="U1761" i="1"/>
  <c r="U1745" i="1"/>
  <c r="U1729" i="1"/>
  <c r="U1713" i="1"/>
  <c r="U1698" i="1"/>
  <c r="U1682" i="1"/>
  <c r="U1618" i="1"/>
  <c r="U1554" i="1"/>
  <c r="U1490" i="1"/>
  <c r="U1426" i="1"/>
  <c r="U1142" i="1"/>
  <c r="U997" i="1"/>
  <c r="U2295" i="1"/>
  <c r="U2292" i="1"/>
  <c r="U2287" i="1"/>
  <c r="U2284" i="1"/>
  <c r="U2279" i="1"/>
  <c r="U2276" i="1"/>
  <c r="U2193" i="1"/>
  <c r="U2188" i="1"/>
  <c r="U2185" i="1"/>
  <c r="U2180" i="1"/>
  <c r="U2177" i="1"/>
  <c r="U2172" i="1"/>
  <c r="U2169" i="1"/>
  <c r="U2167" i="1"/>
  <c r="U2164" i="1"/>
  <c r="U2100" i="1"/>
  <c r="U2097" i="1"/>
  <c r="U1681" i="1"/>
  <c r="U1677" i="1"/>
  <c r="U1666" i="1"/>
  <c r="U1645" i="1"/>
  <c r="U1634" i="1"/>
  <c r="U1613" i="1"/>
  <c r="U1602" i="1"/>
  <c r="U1581" i="1"/>
  <c r="U1570" i="1"/>
  <c r="U1549" i="1"/>
  <c r="U1538" i="1"/>
  <c r="U1517" i="1"/>
  <c r="U1506" i="1"/>
  <c r="U1485" i="1"/>
  <c r="U1474" i="1"/>
  <c r="U1453" i="1"/>
  <c r="U1442" i="1"/>
  <c r="U1421" i="1"/>
  <c r="U1410" i="1"/>
  <c r="U1365" i="1"/>
  <c r="U1310" i="1"/>
  <c r="U1121" i="1"/>
  <c r="U773" i="1"/>
  <c r="U2515" i="1"/>
  <c r="U2510" i="1"/>
  <c r="U2507" i="1"/>
  <c r="U2502" i="1"/>
  <c r="U2499" i="1"/>
  <c r="U2494" i="1"/>
  <c r="U2491" i="1"/>
  <c r="U2486" i="1"/>
  <c r="U2483" i="1"/>
  <c r="U2478" i="1"/>
  <c r="U2475" i="1"/>
  <c r="U2470" i="1"/>
  <c r="U2467" i="1"/>
  <c r="U2462" i="1"/>
  <c r="U2459" i="1"/>
  <c r="U2454" i="1"/>
  <c r="U2451" i="1"/>
  <c r="U2446" i="1"/>
  <c r="U2443" i="1"/>
  <c r="U2438" i="1"/>
  <c r="U2435" i="1"/>
  <c r="U2430" i="1"/>
  <c r="U2427" i="1"/>
  <c r="U2422" i="1"/>
  <c r="U2419" i="1"/>
  <c r="U2414" i="1"/>
  <c r="U2411" i="1"/>
  <c r="U2406" i="1"/>
  <c r="U2403" i="1"/>
  <c r="U2398" i="1"/>
  <c r="U2395" i="1"/>
  <c r="U2390" i="1"/>
  <c r="U2387" i="1"/>
  <c r="U2379" i="1"/>
  <c r="U2376" i="1"/>
  <c r="U2371" i="1"/>
  <c r="U2368" i="1"/>
  <c r="U2363" i="1"/>
  <c r="U2360" i="1"/>
  <c r="U2355" i="1"/>
  <c r="U2352" i="1"/>
  <c r="U2347" i="1"/>
  <c r="U2342" i="1"/>
  <c r="U2339" i="1"/>
  <c r="U2334" i="1"/>
  <c r="U2331" i="1"/>
  <c r="U2323" i="1"/>
  <c r="U2320" i="1"/>
  <c r="U2315" i="1"/>
  <c r="U2312" i="1"/>
  <c r="U2307" i="1"/>
  <c r="U2304" i="1"/>
  <c r="U2299" i="1"/>
  <c r="U2271" i="1"/>
  <c r="U2266" i="1"/>
  <c r="U2263" i="1"/>
  <c r="U2258" i="1"/>
  <c r="U2255" i="1"/>
  <c r="U2250" i="1"/>
  <c r="U2247" i="1"/>
  <c r="U2242" i="1"/>
  <c r="U2239" i="1"/>
  <c r="U2234" i="1"/>
  <c r="U2231" i="1"/>
  <c r="U2226" i="1"/>
  <c r="U2223" i="1"/>
  <c r="U2218" i="1"/>
  <c r="U2215" i="1"/>
  <c r="U2210" i="1"/>
  <c r="U2207" i="1"/>
  <c r="U2202" i="1"/>
  <c r="U2199" i="1"/>
  <c r="U2160" i="1"/>
  <c r="U2157" i="1"/>
  <c r="U2152" i="1"/>
  <c r="U2149" i="1"/>
  <c r="U2144" i="1"/>
  <c r="U2141" i="1"/>
  <c r="U2136" i="1"/>
  <c r="U2133" i="1"/>
  <c r="U2128" i="1"/>
  <c r="U2125" i="1"/>
  <c r="U2120" i="1"/>
  <c r="U2117" i="1"/>
  <c r="U2112" i="1"/>
  <c r="U2109" i="1"/>
  <c r="U2092" i="1"/>
  <c r="U2087" i="1"/>
  <c r="U2084" i="1"/>
  <c r="U2079" i="1"/>
  <c r="U2076" i="1"/>
  <c r="U2071" i="1"/>
  <c r="U2068" i="1"/>
  <c r="U2063" i="1"/>
  <c r="U2060" i="1"/>
  <c r="U2055" i="1"/>
  <c r="U2052" i="1"/>
  <c r="U2047" i="1"/>
  <c r="U2044" i="1"/>
  <c r="U2039" i="1"/>
  <c r="U2036" i="1"/>
  <c r="U2031" i="1"/>
  <c r="U2028" i="1"/>
  <c r="U2023" i="1"/>
  <c r="U2020" i="1"/>
  <c r="U2015" i="1"/>
  <c r="U2012" i="1"/>
  <c r="U2007" i="1"/>
  <c r="U2004" i="1"/>
  <c r="U1999" i="1"/>
  <c r="U1996" i="1"/>
  <c r="U1991" i="1"/>
  <c r="U1988" i="1"/>
  <c r="U1983" i="1"/>
  <c r="U1980" i="1"/>
  <c r="U1975" i="1"/>
  <c r="U1972" i="1"/>
  <c r="U1967" i="1"/>
  <c r="U1964" i="1"/>
  <c r="U1959" i="1"/>
  <c r="U1956" i="1"/>
  <c r="U1951" i="1"/>
  <c r="U1948" i="1"/>
  <c r="U1943" i="1"/>
  <c r="U1940" i="1"/>
  <c r="U1935" i="1"/>
  <c r="U1932" i="1"/>
  <c r="U1927" i="1"/>
  <c r="U1924" i="1"/>
  <c r="U1919" i="1"/>
  <c r="U1916" i="1"/>
  <c r="U1911" i="1"/>
  <c r="U1908" i="1"/>
  <c r="U1903" i="1"/>
  <c r="U1900" i="1"/>
  <c r="U1895" i="1"/>
  <c r="U1892" i="1"/>
  <c r="U1887" i="1"/>
  <c r="U1880" i="1"/>
  <c r="U1877" i="1"/>
  <c r="U1872" i="1"/>
  <c r="U1869" i="1"/>
  <c r="U1864" i="1"/>
  <c r="U1861" i="1"/>
  <c r="U1856" i="1"/>
  <c r="U1853" i="1"/>
  <c r="U1848" i="1"/>
  <c r="U1845" i="1"/>
  <c r="U1840" i="1"/>
  <c r="U1837" i="1"/>
  <c r="U1832" i="1"/>
  <c r="U1829" i="1"/>
  <c r="U1824" i="1"/>
  <c r="U1821" i="1"/>
  <c r="U1816" i="1"/>
  <c r="U1813" i="1"/>
  <c r="U1808" i="1"/>
  <c r="U1805" i="1"/>
  <c r="U1800" i="1"/>
  <c r="U1797" i="1"/>
  <c r="U1792" i="1"/>
  <c r="U1789" i="1"/>
  <c r="U1784" i="1"/>
  <c r="U1781" i="1"/>
  <c r="U1776" i="1"/>
  <c r="U1773" i="1"/>
  <c r="U1768" i="1"/>
  <c r="U1765" i="1"/>
  <c r="U1760" i="1"/>
  <c r="U1757" i="1"/>
  <c r="U1752" i="1"/>
  <c r="U1749" i="1"/>
  <c r="U1744" i="1"/>
  <c r="U1741" i="1"/>
  <c r="U1736" i="1"/>
  <c r="U1733" i="1"/>
  <c r="U1728" i="1"/>
  <c r="U1725" i="1"/>
  <c r="U1720" i="1"/>
  <c r="U1717" i="1"/>
  <c r="U1710" i="1"/>
  <c r="U1705" i="1"/>
  <c r="U1702" i="1"/>
  <c r="U1697" i="1"/>
  <c r="U1694" i="1"/>
  <c r="U1689" i="1"/>
  <c r="U1686" i="1"/>
  <c r="U1669" i="1"/>
  <c r="U1658" i="1"/>
  <c r="U1637" i="1"/>
  <c r="U1626" i="1"/>
  <c r="U1605" i="1"/>
  <c r="U1594" i="1"/>
  <c r="U1573" i="1"/>
  <c r="U1562" i="1"/>
  <c r="U1541" i="1"/>
  <c r="U1530" i="1"/>
  <c r="U1509" i="1"/>
  <c r="U1498" i="1"/>
  <c r="U1477" i="1"/>
  <c r="U1466" i="1"/>
  <c r="U1445" i="1"/>
  <c r="U1434" i="1"/>
  <c r="U1413" i="1"/>
  <c r="U1402" i="1"/>
  <c r="U1391" i="1"/>
  <c r="U1389" i="1"/>
  <c r="U1313" i="1"/>
  <c r="U1302" i="1"/>
  <c r="U1300" i="1"/>
  <c r="U1174" i="1"/>
  <c r="U1089" i="1"/>
  <c r="U965" i="1"/>
  <c r="U986" i="1"/>
  <c r="U542" i="1"/>
  <c r="U1377" i="1"/>
  <c r="U1374" i="1"/>
  <c r="U1369" i="1"/>
  <c r="U1361" i="1"/>
  <c r="U1358" i="1"/>
  <c r="U1356" i="1"/>
  <c r="U1353" i="1"/>
  <c r="U1348" i="1"/>
  <c r="U1345" i="1"/>
  <c r="U1340" i="1"/>
  <c r="U1337" i="1"/>
  <c r="U1332" i="1"/>
  <c r="U1329" i="1"/>
  <c r="U1324" i="1"/>
  <c r="U1321" i="1"/>
  <c r="U1298" i="1"/>
  <c r="U1293" i="1"/>
  <c r="U1290" i="1"/>
  <c r="U1285" i="1"/>
  <c r="U1280" i="1"/>
  <c r="U1277" i="1"/>
  <c r="U1222" i="1"/>
  <c r="U1198" i="1"/>
  <c r="U1177" i="1"/>
  <c r="U1166" i="1"/>
  <c r="U1145" i="1"/>
  <c r="U1134" i="1"/>
  <c r="U1113" i="1"/>
  <c r="U1102" i="1"/>
  <c r="U989" i="1"/>
  <c r="U978" i="1"/>
  <c r="U968" i="1"/>
  <c r="U957" i="1"/>
  <c r="U910" i="1"/>
  <c r="U846" i="1"/>
  <c r="U836" i="1"/>
  <c r="U765" i="1"/>
  <c r="U733" i="1"/>
  <c r="U682" i="1"/>
  <c r="U606" i="1"/>
  <c r="U510" i="1"/>
  <c r="U1678" i="1"/>
  <c r="U1673" i="1"/>
  <c r="U1670" i="1"/>
  <c r="U1665" i="1"/>
  <c r="U1662" i="1"/>
  <c r="U1657" i="1"/>
  <c r="U1654" i="1"/>
  <c r="U1649" i="1"/>
  <c r="U1646" i="1"/>
  <c r="U1641" i="1"/>
  <c r="U1638" i="1"/>
  <c r="U1633" i="1"/>
  <c r="U1630" i="1"/>
  <c r="U1625" i="1"/>
  <c r="U1622" i="1"/>
  <c r="U1617" i="1"/>
  <c r="U1614" i="1"/>
  <c r="U1609" i="1"/>
  <c r="U1606" i="1"/>
  <c r="U1601" i="1"/>
  <c r="U1598" i="1"/>
  <c r="U1593" i="1"/>
  <c r="U1590" i="1"/>
  <c r="U1585" i="1"/>
  <c r="U1582" i="1"/>
  <c r="U1577" i="1"/>
  <c r="U1574" i="1"/>
  <c r="U1569" i="1"/>
  <c r="U1566" i="1"/>
  <c r="U1561" i="1"/>
  <c r="U1558" i="1"/>
  <c r="U1553" i="1"/>
  <c r="U1550" i="1"/>
  <c r="U1545" i="1"/>
  <c r="U1542" i="1"/>
  <c r="U1537" i="1"/>
  <c r="U1534" i="1"/>
  <c r="U1529" i="1"/>
  <c r="U1526" i="1"/>
  <c r="U1521" i="1"/>
  <c r="U1518" i="1"/>
  <c r="U1513" i="1"/>
  <c r="U1510" i="1"/>
  <c r="U1505" i="1"/>
  <c r="U1502" i="1"/>
  <c r="U1497" i="1"/>
  <c r="U1494" i="1"/>
  <c r="U1489" i="1"/>
  <c r="U1486" i="1"/>
  <c r="U1481" i="1"/>
  <c r="U1478" i="1"/>
  <c r="U1473" i="1"/>
  <c r="U1470" i="1"/>
  <c r="U1465" i="1"/>
  <c r="U1462" i="1"/>
  <c r="U1457" i="1"/>
  <c r="U1454" i="1"/>
  <c r="U1449" i="1"/>
  <c r="U1446" i="1"/>
  <c r="U1441" i="1"/>
  <c r="U1438" i="1"/>
  <c r="U1433" i="1"/>
  <c r="U1430" i="1"/>
  <c r="U1425" i="1"/>
  <c r="U1422" i="1"/>
  <c r="U1417" i="1"/>
  <c r="U1414" i="1"/>
  <c r="U1409" i="1"/>
  <c r="U1406" i="1"/>
  <c r="U1401" i="1"/>
  <c r="U1398" i="1"/>
  <c r="U1390" i="1"/>
  <c r="U1388" i="1"/>
  <c r="U1385" i="1"/>
  <c r="U1380" i="1"/>
  <c r="U1364" i="1"/>
  <c r="U1317" i="1"/>
  <c r="U1314" i="1"/>
  <c r="U1309" i="1"/>
  <c r="U1306" i="1"/>
  <c r="U1301" i="1"/>
  <c r="U1214" i="1"/>
  <c r="U1201" i="1"/>
  <c r="U1190" i="1"/>
  <c r="U1169" i="1"/>
  <c r="U1158" i="1"/>
  <c r="U1148" i="1"/>
  <c r="U1137" i="1"/>
  <c r="U1126" i="1"/>
  <c r="U1105" i="1"/>
  <c r="U1094" i="1"/>
  <c r="U1002" i="1"/>
  <c r="U981" i="1"/>
  <c r="U949" i="1"/>
  <c r="U913" i="1"/>
  <c r="U849" i="1"/>
  <c r="U768" i="1"/>
  <c r="U693" i="1"/>
  <c r="U617" i="1"/>
  <c r="U521" i="1"/>
  <c r="U478" i="1"/>
  <c r="U1378" i="1"/>
  <c r="U1373" i="1"/>
  <c r="U1370" i="1"/>
  <c r="U1362" i="1"/>
  <c r="U1357" i="1"/>
  <c r="U1352" i="1"/>
  <c r="U1349" i="1"/>
  <c r="U1344" i="1"/>
  <c r="U1341" i="1"/>
  <c r="U1336" i="1"/>
  <c r="U1333" i="1"/>
  <c r="U1328" i="1"/>
  <c r="U1325" i="1"/>
  <c r="U1320" i="1"/>
  <c r="U1297" i="1"/>
  <c r="U1294" i="1"/>
  <c r="U1289" i="1"/>
  <c r="U1286" i="1"/>
  <c r="U1284" i="1"/>
  <c r="U1281" i="1"/>
  <c r="U1276" i="1"/>
  <c r="U1272" i="1"/>
  <c r="U1269" i="1"/>
  <c r="U1217" i="1"/>
  <c r="U1206" i="1"/>
  <c r="U1204" i="1"/>
  <c r="U1193" i="1"/>
  <c r="U1182" i="1"/>
  <c r="U1161" i="1"/>
  <c r="U1129" i="1"/>
  <c r="U1118" i="1"/>
  <c r="U1097" i="1"/>
  <c r="U1086" i="1"/>
  <c r="U1084" i="1"/>
  <c r="U994" i="1"/>
  <c r="U973" i="1"/>
  <c r="U952" i="1"/>
  <c r="U841" i="1"/>
  <c r="U760" i="1"/>
  <c r="U728" i="1"/>
  <c r="U585" i="1"/>
  <c r="U489" i="1"/>
  <c r="U1273" i="1"/>
  <c r="U1265" i="1"/>
  <c r="U1262" i="1"/>
  <c r="U1257" i="1"/>
  <c r="U1254" i="1"/>
  <c r="U1249" i="1"/>
  <c r="U1246" i="1"/>
  <c r="U1241" i="1"/>
  <c r="U1238" i="1"/>
  <c r="U1233" i="1"/>
  <c r="U1228" i="1"/>
  <c r="U1225" i="1"/>
  <c r="U1082" i="1"/>
  <c r="U1077" i="1"/>
  <c r="U1074" i="1"/>
  <c r="U1069" i="1"/>
  <c r="U1064" i="1"/>
  <c r="U1061" i="1"/>
  <c r="U1056" i="1"/>
  <c r="U1053" i="1"/>
  <c r="U1048" i="1"/>
  <c r="U1045" i="1"/>
  <c r="U1042" i="1"/>
  <c r="U1037" i="1"/>
  <c r="U1034" i="1"/>
  <c r="U1029" i="1"/>
  <c r="U1026" i="1"/>
  <c r="U1021" i="1"/>
  <c r="U1018" i="1"/>
  <c r="U1013" i="1"/>
  <c r="U1010" i="1"/>
  <c r="U1005" i="1"/>
  <c r="U961" i="1"/>
  <c r="U945" i="1"/>
  <c r="U940" i="1"/>
  <c r="U937" i="1"/>
  <c r="U932" i="1"/>
  <c r="U929" i="1"/>
  <c r="U924" i="1"/>
  <c r="U921" i="1"/>
  <c r="U916" i="1"/>
  <c r="U905" i="1"/>
  <c r="U900" i="1"/>
  <c r="U897" i="1"/>
  <c r="U892" i="1"/>
  <c r="U889" i="1"/>
  <c r="U881" i="1"/>
  <c r="U878" i="1"/>
  <c r="U873" i="1"/>
  <c r="U870" i="1"/>
  <c r="U868" i="1"/>
  <c r="U865" i="1"/>
  <c r="U860" i="1"/>
  <c r="U857" i="1"/>
  <c r="U834" i="1"/>
  <c r="U829" i="1"/>
  <c r="U826" i="1"/>
  <c r="U821" i="1"/>
  <c r="U816" i="1"/>
  <c r="U813" i="1"/>
  <c r="U808" i="1"/>
  <c r="U805" i="1"/>
  <c r="U800" i="1"/>
  <c r="U797" i="1"/>
  <c r="U792" i="1"/>
  <c r="U789" i="1"/>
  <c r="U781" i="1"/>
  <c r="U776" i="1"/>
  <c r="U758" i="1"/>
  <c r="U753" i="1"/>
  <c r="U750" i="1"/>
  <c r="U745" i="1"/>
  <c r="U742" i="1"/>
  <c r="U737" i="1"/>
  <c r="U717" i="1"/>
  <c r="U706" i="1"/>
  <c r="U685" i="1"/>
  <c r="U674" i="1"/>
  <c r="U609" i="1"/>
  <c r="U598" i="1"/>
  <c r="U577" i="1"/>
  <c r="U545" i="1"/>
  <c r="U534" i="1"/>
  <c r="U513" i="1"/>
  <c r="U502" i="1"/>
  <c r="U481" i="1"/>
  <c r="U1221" i="1"/>
  <c r="U1218" i="1"/>
  <c r="U1213" i="1"/>
  <c r="U1210" i="1"/>
  <c r="U1205" i="1"/>
  <c r="U1197" i="1"/>
  <c r="U1194" i="1"/>
  <c r="U1189" i="1"/>
  <c r="U1186" i="1"/>
  <c r="U1181" i="1"/>
  <c r="U1178" i="1"/>
  <c r="U1173" i="1"/>
  <c r="U1170" i="1"/>
  <c r="U1165" i="1"/>
  <c r="U1162" i="1"/>
  <c r="U1157" i="1"/>
  <c r="U1154" i="1"/>
  <c r="U1152" i="1"/>
  <c r="U1149" i="1"/>
  <c r="U1141" i="1"/>
  <c r="U1138" i="1"/>
  <c r="U1133" i="1"/>
  <c r="U1130" i="1"/>
  <c r="U1125" i="1"/>
  <c r="U1122" i="1"/>
  <c r="U1117" i="1"/>
  <c r="U1114" i="1"/>
  <c r="U1109" i="1"/>
  <c r="U1106" i="1"/>
  <c r="U1101" i="1"/>
  <c r="U1098" i="1"/>
  <c r="U1093" i="1"/>
  <c r="U1090" i="1"/>
  <c r="U1085" i="1"/>
  <c r="U1001" i="1"/>
  <c r="U998" i="1"/>
  <c r="U993" i="1"/>
  <c r="U990" i="1"/>
  <c r="U985" i="1"/>
  <c r="U982" i="1"/>
  <c r="U977" i="1"/>
  <c r="U974" i="1"/>
  <c r="U972" i="1"/>
  <c r="U969" i="1"/>
  <c r="U964" i="1"/>
  <c r="U956" i="1"/>
  <c r="U953" i="1"/>
  <c r="U948" i="1"/>
  <c r="U914" i="1"/>
  <c r="U909" i="1"/>
  <c r="U853" i="1"/>
  <c r="U850" i="1"/>
  <c r="U845" i="1"/>
  <c r="U842" i="1"/>
  <c r="U840" i="1"/>
  <c r="U837" i="1"/>
  <c r="U774" i="1"/>
  <c r="U772" i="1"/>
  <c r="U769" i="1"/>
  <c r="U764" i="1"/>
  <c r="U761" i="1"/>
  <c r="U732" i="1"/>
  <c r="U729" i="1"/>
  <c r="U720" i="1"/>
  <c r="U709" i="1"/>
  <c r="U698" i="1"/>
  <c r="U677" i="1"/>
  <c r="U601" i="1"/>
  <c r="U590" i="1"/>
  <c r="U537" i="1"/>
  <c r="U526" i="1"/>
  <c r="U505" i="1"/>
  <c r="U494" i="1"/>
  <c r="U1266" i="1"/>
  <c r="U1261" i="1"/>
  <c r="U1258" i="1"/>
  <c r="U1253" i="1"/>
  <c r="U1250" i="1"/>
  <c r="U1245" i="1"/>
  <c r="U1242" i="1"/>
  <c r="U1237" i="1"/>
  <c r="U1234" i="1"/>
  <c r="U1232" i="1"/>
  <c r="U1229" i="1"/>
  <c r="U1224" i="1"/>
  <c r="U1081" i="1"/>
  <c r="U1078" i="1"/>
  <c r="U1073" i="1"/>
  <c r="U1070" i="1"/>
  <c r="U1068" i="1"/>
  <c r="U1065" i="1"/>
  <c r="U1060" i="1"/>
  <c r="U1057" i="1"/>
  <c r="U1052" i="1"/>
  <c r="U1049" i="1"/>
  <c r="U1041" i="1"/>
  <c r="U1038" i="1"/>
  <c r="U1033" i="1"/>
  <c r="U1030" i="1"/>
  <c r="U1025" i="1"/>
  <c r="U1022" i="1"/>
  <c r="U1017" i="1"/>
  <c r="U1014" i="1"/>
  <c r="U1009" i="1"/>
  <c r="U1006" i="1"/>
  <c r="U1004" i="1"/>
  <c r="U962" i="1"/>
  <c r="U946" i="1"/>
  <c r="U944" i="1"/>
  <c r="U941" i="1"/>
  <c r="U936" i="1"/>
  <c r="U933" i="1"/>
  <c r="U928" i="1"/>
  <c r="U925" i="1"/>
  <c r="U920" i="1"/>
  <c r="U917" i="1"/>
  <c r="U904" i="1"/>
  <c r="U901" i="1"/>
  <c r="U896" i="1"/>
  <c r="U893" i="1"/>
  <c r="U888" i="1"/>
  <c r="U885" i="1"/>
  <c r="U882" i="1"/>
  <c r="U877" i="1"/>
  <c r="U874" i="1"/>
  <c r="U869" i="1"/>
  <c r="U864" i="1"/>
  <c r="U861" i="1"/>
  <c r="U856" i="1"/>
  <c r="U833" i="1"/>
  <c r="U830" i="1"/>
  <c r="U825" i="1"/>
  <c r="U822" i="1"/>
  <c r="U820" i="1"/>
  <c r="U817" i="1"/>
  <c r="U812" i="1"/>
  <c r="U809" i="1"/>
  <c r="U804" i="1"/>
  <c r="U801" i="1"/>
  <c r="U796" i="1"/>
  <c r="U793" i="1"/>
  <c r="U788" i="1"/>
  <c r="U785" i="1"/>
  <c r="U782" i="1"/>
  <c r="U780" i="1"/>
  <c r="U777" i="1"/>
  <c r="U757" i="1"/>
  <c r="U754" i="1"/>
  <c r="U749" i="1"/>
  <c r="U746" i="1"/>
  <c r="U741" i="1"/>
  <c r="U738" i="1"/>
  <c r="U725" i="1"/>
  <c r="U701" i="1"/>
  <c r="U690" i="1"/>
  <c r="U669" i="1"/>
  <c r="U614" i="1"/>
  <c r="U593" i="1"/>
  <c r="U582" i="1"/>
  <c r="U550" i="1"/>
  <c r="U529" i="1"/>
  <c r="U518" i="1"/>
  <c r="U497" i="1"/>
  <c r="U486" i="1"/>
  <c r="U712" i="1"/>
  <c r="U665" i="1"/>
  <c r="U662" i="1"/>
  <c r="U657" i="1"/>
  <c r="U654" i="1"/>
  <c r="U649" i="1"/>
  <c r="U644" i="1"/>
  <c r="U641" i="1"/>
  <c r="U638" i="1"/>
  <c r="U633" i="1"/>
  <c r="U630" i="1"/>
  <c r="U625" i="1"/>
  <c r="U622" i="1"/>
  <c r="U620" i="1"/>
  <c r="U572" i="1"/>
  <c r="U569" i="1"/>
  <c r="U566" i="1"/>
  <c r="U561" i="1"/>
  <c r="U558" i="1"/>
  <c r="U553" i="1"/>
  <c r="U350" i="1"/>
  <c r="U339" i="1"/>
  <c r="U324" i="1"/>
  <c r="U710" i="1"/>
  <c r="U705" i="1"/>
  <c r="U702" i="1"/>
  <c r="U697" i="1"/>
  <c r="U694" i="1"/>
  <c r="U689" i="1"/>
  <c r="U686" i="1"/>
  <c r="U681" i="1"/>
  <c r="U678" i="1"/>
  <c r="U673" i="1"/>
  <c r="U670" i="1"/>
  <c r="U668" i="1"/>
  <c r="U618" i="1"/>
  <c r="U613" i="1"/>
  <c r="U610" i="1"/>
  <c r="U605" i="1"/>
  <c r="U602" i="1"/>
  <c r="U597" i="1"/>
  <c r="U594" i="1"/>
  <c r="U589" i="1"/>
  <c r="U586" i="1"/>
  <c r="U581" i="1"/>
  <c r="U578" i="1"/>
  <c r="U549" i="1"/>
  <c r="U546" i="1"/>
  <c r="U541" i="1"/>
  <c r="U538" i="1"/>
  <c r="U533" i="1"/>
  <c r="U530" i="1"/>
  <c r="U525" i="1"/>
  <c r="U522" i="1"/>
  <c r="U517" i="1"/>
  <c r="U514" i="1"/>
  <c r="U509" i="1"/>
  <c r="U506" i="1"/>
  <c r="U501" i="1"/>
  <c r="U498" i="1"/>
  <c r="U493" i="1"/>
  <c r="U490" i="1"/>
  <c r="U485" i="1"/>
  <c r="U482" i="1"/>
  <c r="U477" i="1"/>
  <c r="U342" i="1"/>
  <c r="U724" i="1"/>
  <c r="U721" i="1"/>
  <c r="U716" i="1"/>
  <c r="U713" i="1"/>
  <c r="U666" i="1"/>
  <c r="U661" i="1"/>
  <c r="U658" i="1"/>
  <c r="U653" i="1"/>
  <c r="U650" i="1"/>
  <c r="U648" i="1"/>
  <c r="U645" i="1"/>
  <c r="U637" i="1"/>
  <c r="U634" i="1"/>
  <c r="U629" i="1"/>
  <c r="U626" i="1"/>
  <c r="U621" i="1"/>
  <c r="U573" i="1"/>
  <c r="U565" i="1"/>
  <c r="U562" i="1"/>
  <c r="U557" i="1"/>
  <c r="U554" i="1"/>
  <c r="U552" i="1"/>
  <c r="U355" i="1"/>
  <c r="U334" i="1"/>
  <c r="U473" i="1"/>
  <c r="U470" i="1"/>
  <c r="U465" i="1"/>
  <c r="U462" i="1"/>
  <c r="U457" i="1"/>
  <c r="U454" i="1"/>
  <c r="U449" i="1"/>
  <c r="U446" i="1"/>
  <c r="U441" i="1"/>
  <c r="U438" i="1"/>
  <c r="U433" i="1"/>
  <c r="U430" i="1"/>
  <c r="U425" i="1"/>
  <c r="U422" i="1"/>
  <c r="U417" i="1"/>
  <c r="U414" i="1"/>
  <c r="U409" i="1"/>
  <c r="U406" i="1"/>
  <c r="U401" i="1"/>
  <c r="U398" i="1"/>
  <c r="U393" i="1"/>
  <c r="U390" i="1"/>
  <c r="U385" i="1"/>
  <c r="U382" i="1"/>
  <c r="U377" i="1"/>
  <c r="U374" i="1"/>
  <c r="U369" i="1"/>
  <c r="U366" i="1"/>
  <c r="U361" i="1"/>
  <c r="U358" i="1"/>
  <c r="U348" i="1"/>
  <c r="U332" i="1"/>
  <c r="U327" i="1"/>
  <c r="U319" i="1"/>
  <c r="U314" i="1"/>
  <c r="U311" i="1"/>
  <c r="U306" i="1"/>
  <c r="U303" i="1"/>
  <c r="U298" i="1"/>
  <c r="U295" i="1"/>
  <c r="U290" i="1"/>
  <c r="U287" i="1"/>
  <c r="U282" i="1"/>
  <c r="U279" i="1"/>
  <c r="U274" i="1"/>
  <c r="U271" i="1"/>
  <c r="U266" i="1"/>
  <c r="U263" i="1"/>
  <c r="U258" i="1"/>
  <c r="U254" i="1"/>
  <c r="U251" i="1"/>
  <c r="U354" i="1"/>
  <c r="U351" i="1"/>
  <c r="U343" i="1"/>
  <c r="U338" i="1"/>
  <c r="U335" i="1"/>
  <c r="U323" i="1"/>
  <c r="U243" i="1"/>
  <c r="U474" i="1"/>
  <c r="U469" i="1"/>
  <c r="U466" i="1"/>
  <c r="U461" i="1"/>
  <c r="U458" i="1"/>
  <c r="U453" i="1"/>
  <c r="U450" i="1"/>
  <c r="U445" i="1"/>
  <c r="U442" i="1"/>
  <c r="U437" i="1"/>
  <c r="U434" i="1"/>
  <c r="U429" i="1"/>
  <c r="U426" i="1"/>
  <c r="U421" i="1"/>
  <c r="U418" i="1"/>
  <c r="U413" i="1"/>
  <c r="U410" i="1"/>
  <c r="U405" i="1"/>
  <c r="U402" i="1"/>
  <c r="U397" i="1"/>
  <c r="U394" i="1"/>
  <c r="U389" i="1"/>
  <c r="U386" i="1"/>
  <c r="U381" i="1"/>
  <c r="U378" i="1"/>
  <c r="U373" i="1"/>
  <c r="U370" i="1"/>
  <c r="U365" i="1"/>
  <c r="U362" i="1"/>
  <c r="U357" i="1"/>
  <c r="U347" i="1"/>
  <c r="U331" i="1"/>
  <c r="U328" i="1"/>
  <c r="U326" i="1"/>
  <c r="U318" i="1"/>
  <c r="U315" i="1"/>
  <c r="U310" i="1"/>
  <c r="U307" i="1"/>
  <c r="U302" i="1"/>
  <c r="U299" i="1"/>
  <c r="U294" i="1"/>
  <c r="U291" i="1"/>
  <c r="U286" i="1"/>
  <c r="U283" i="1"/>
  <c r="U278" i="1"/>
  <c r="U275" i="1"/>
  <c r="U270" i="1"/>
  <c r="U267" i="1"/>
  <c r="U262" i="1"/>
  <c r="U259" i="1"/>
  <c r="U246" i="1"/>
  <c r="U235" i="1"/>
  <c r="U230" i="1"/>
  <c r="U227" i="1"/>
  <c r="U222" i="1"/>
  <c r="U219" i="1"/>
  <c r="U214" i="1"/>
  <c r="U211" i="1"/>
  <c r="U206" i="1"/>
  <c r="U203" i="1"/>
  <c r="U198" i="1"/>
  <c r="U195" i="1"/>
  <c r="U190" i="1"/>
  <c r="U187" i="1"/>
  <c r="U182" i="1"/>
  <c r="U179" i="1"/>
  <c r="U174" i="1"/>
  <c r="U171" i="1"/>
  <c r="U166" i="1"/>
  <c r="U163" i="1"/>
  <c r="U158" i="1"/>
  <c r="U151" i="1"/>
  <c r="U148" i="1"/>
  <c r="U143" i="1"/>
  <c r="U140" i="1"/>
  <c r="U135" i="1"/>
  <c r="U132" i="1"/>
  <c r="U128" i="1"/>
  <c r="U125" i="1"/>
  <c r="U120" i="1"/>
  <c r="U117" i="1"/>
  <c r="U112" i="1"/>
  <c r="U109" i="1"/>
  <c r="U104" i="1"/>
  <c r="U101" i="1"/>
  <c r="U96" i="1"/>
  <c r="U93" i="1"/>
  <c r="U88" i="1"/>
  <c r="U85" i="1"/>
  <c r="U81" i="1"/>
  <c r="U78" i="1"/>
  <c r="U73" i="1"/>
  <c r="U70" i="1"/>
  <c r="U65" i="1"/>
  <c r="U62" i="1"/>
  <c r="U57" i="1"/>
  <c r="U54" i="1"/>
  <c r="U49" i="1"/>
  <c r="U46" i="1"/>
  <c r="U41" i="1"/>
  <c r="U38" i="1"/>
  <c r="U33" i="1"/>
  <c r="U30" i="1"/>
  <c r="U25" i="1"/>
  <c r="U22" i="1"/>
  <c r="U255" i="1"/>
  <c r="U250" i="1"/>
  <c r="U247" i="1"/>
  <c r="U242" i="1"/>
  <c r="U239" i="1"/>
  <c r="U156" i="1"/>
  <c r="U234" i="1"/>
  <c r="U231" i="1"/>
  <c r="U226" i="1"/>
  <c r="U223" i="1"/>
  <c r="U218" i="1"/>
  <c r="U215" i="1"/>
  <c r="U210" i="1"/>
  <c r="U207" i="1"/>
  <c r="U202" i="1"/>
  <c r="U199" i="1"/>
  <c r="U194" i="1"/>
  <c r="U191" i="1"/>
  <c r="U186" i="1"/>
  <c r="U183" i="1"/>
  <c r="U178" i="1"/>
  <c r="U175" i="1"/>
  <c r="U170" i="1"/>
  <c r="U167" i="1"/>
  <c r="U162" i="1"/>
  <c r="U159" i="1"/>
  <c r="U152" i="1"/>
  <c r="U147" i="1"/>
  <c r="U144" i="1"/>
  <c r="U139" i="1"/>
  <c r="U136" i="1"/>
  <c r="U129" i="1"/>
  <c r="U124" i="1"/>
  <c r="U121" i="1"/>
  <c r="U116" i="1"/>
  <c r="U113" i="1"/>
  <c r="U108" i="1"/>
  <c r="U105" i="1"/>
  <c r="U100" i="1"/>
  <c r="U97" i="1"/>
  <c r="U92" i="1"/>
  <c r="U89" i="1"/>
  <c r="U84" i="1"/>
  <c r="U77" i="1"/>
  <c r="U74" i="1"/>
  <c r="U69" i="1"/>
  <c r="U66" i="1"/>
  <c r="U61" i="1"/>
  <c r="U58" i="1"/>
  <c r="U53" i="1"/>
  <c r="U50" i="1"/>
  <c r="U45" i="1"/>
  <c r="U42" i="1"/>
  <c r="U37" i="1"/>
  <c r="U34" i="1"/>
  <c r="U29" i="1"/>
  <c r="U26" i="1"/>
  <c r="U21" i="1"/>
  <c r="O11" i="1" l="1"/>
  <c r="Q20" i="1" l="1"/>
  <c r="Q19" i="1"/>
  <c r="Q18" i="1"/>
  <c r="Q17" i="1"/>
  <c r="Q16" i="1"/>
  <c r="Q15" i="1"/>
  <c r="Q14" i="1"/>
  <c r="Q13" i="1"/>
  <c r="Q12" i="1"/>
  <c r="Q11" i="1"/>
  <c r="Q10" i="1"/>
  <c r="Q9" i="1"/>
  <c r="Q8" i="1"/>
  <c r="U11" i="1" l="1"/>
  <c r="R8" i="1" l="1"/>
  <c r="R9" i="1"/>
  <c r="R10" i="1"/>
  <c r="R11" i="1"/>
  <c r="R12" i="1"/>
  <c r="R13" i="1"/>
  <c r="R14" i="1"/>
  <c r="R15" i="1"/>
  <c r="R16" i="1"/>
  <c r="R17" i="1"/>
  <c r="R18" i="1"/>
  <c r="R19" i="1"/>
  <c r="R20" i="1"/>
  <c r="Y6" i="1" l="1"/>
  <c r="O20" i="1"/>
  <c r="U20" i="1" s="1"/>
  <c r="O19" i="1"/>
  <c r="U19" i="1" s="1"/>
  <c r="Y18" i="1"/>
  <c r="O18" i="1"/>
  <c r="U18" i="1" s="1"/>
  <c r="Y17" i="1"/>
  <c r="Y16" i="1"/>
  <c r="O16" i="1"/>
  <c r="U16" i="1" s="1"/>
  <c r="O17" i="1"/>
  <c r="U17" i="1" s="1"/>
  <c r="Y15" i="1" l="1"/>
  <c r="O15" i="1"/>
  <c r="U15" i="1" s="1"/>
  <c r="Y14" i="1"/>
  <c r="Y13" i="1"/>
  <c r="Y12" i="1"/>
  <c r="Y11" i="1"/>
  <c r="Y10" i="1"/>
  <c r="Y9" i="1"/>
  <c r="Y8" i="1"/>
  <c r="Y7" i="1"/>
  <c r="O14" i="1"/>
  <c r="U14" i="1" s="1"/>
  <c r="O13" i="1"/>
  <c r="U13" i="1" s="1"/>
  <c r="O12" i="1"/>
  <c r="U12" i="1" s="1"/>
  <c r="O10" i="1"/>
  <c r="U10" i="1" s="1"/>
  <c r="O9" i="1"/>
  <c r="U9" i="1" s="1"/>
  <c r="O8" i="1"/>
  <c r="U8" i="1" s="1"/>
  <c r="O7" i="1"/>
  <c r="U7" i="1" s="1"/>
  <c r="Y3166" i="1" l="1"/>
  <c r="AD6" i="1"/>
  <c r="AD3166" i="1" s="1"/>
  <c r="U6" i="1"/>
</calcChain>
</file>

<file path=xl/comments1.xml><?xml version="1.0" encoding="utf-8"?>
<comments xmlns="http://schemas.openxmlformats.org/spreadsheetml/2006/main">
  <authors>
    <author>user</author>
    <author>Windows User</author>
  </authors>
  <commentList>
    <comment ref="AK5" authorId="0" shapeId="0">
      <text>
        <r>
          <rPr>
            <b/>
            <sz val="9"/>
            <color indexed="81"/>
            <rFont val="Tahoma"/>
            <family val="2"/>
          </rPr>
          <t>Jan'24
Bu and BR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L5" authorId="0" shapeId="0">
      <text>
        <r>
          <rPr>
            <b/>
            <sz val="9"/>
            <color indexed="81"/>
            <rFont val="Tahoma"/>
            <family val="2"/>
          </rPr>
          <t xml:space="preserve">Jan'23-Jan'24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L51" authorId="0" shapeId="0">
      <text>
        <r>
          <rPr>
            <b/>
            <sz val="9"/>
            <color indexed="81"/>
            <rFont val="Tahoma"/>
            <family val="2"/>
          </rPr>
          <t>replace
no issued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L2244" authorId="0" shapeId="0">
      <text>
        <r>
          <rPr>
            <b/>
            <sz val="9"/>
            <color indexed="81"/>
            <rFont val="Tahoma"/>
            <family val="2"/>
          </rPr>
          <t>Replac 
1yr issued -1pc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L2246" authorId="0" shapeId="0">
      <text>
        <r>
          <rPr>
            <b/>
            <sz val="9"/>
            <color indexed="81"/>
            <rFont val="Tahoma"/>
            <family val="2"/>
          </rPr>
          <t>Replac 
1yr issued -1pc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L2253" authorId="0" shapeId="0">
      <text>
        <r>
          <rPr>
            <b/>
            <sz val="9"/>
            <color indexed="81"/>
            <rFont val="Tahoma"/>
            <family val="2"/>
          </rPr>
          <t>Replace;
1Yr issued-1pc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2588" authorId="0" shapeId="0">
      <text>
        <r>
          <rPr>
            <b/>
            <sz val="9"/>
            <color indexed="81"/>
            <rFont val="Tahoma"/>
            <family val="2"/>
          </rPr>
          <t>HO-6
PHK-18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L2913" authorId="0" shapeId="0">
      <text>
        <r>
          <rPr>
            <b/>
            <sz val="9"/>
            <color indexed="81"/>
            <rFont val="Tahoma"/>
            <family val="2"/>
          </rPr>
          <t>Replace;
1Yr issued-91pc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L3110" authorId="0" shapeId="0">
      <text>
        <r>
          <rPr>
            <b/>
            <sz val="9"/>
            <color indexed="81"/>
            <rFont val="Tahoma"/>
            <family val="2"/>
          </rPr>
          <t>Replace;
1Yr issued-56 pc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L3129" authorId="0" shapeId="0">
      <text>
        <r>
          <rPr>
            <b/>
            <sz val="9"/>
            <color indexed="81"/>
            <rFont val="Tahoma"/>
            <family val="2"/>
          </rPr>
          <t>Replace;
1Yr issued-12 pc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30" authorId="1" shapeId="0">
      <text>
        <r>
          <rPr>
            <sz val="9"/>
            <color indexed="81"/>
            <rFont val="Tahoma"/>
            <family val="2"/>
          </rPr>
          <t>EC480DL</t>
        </r>
      </text>
    </comment>
  </commentList>
</comments>
</file>

<file path=xl/sharedStrings.xml><?xml version="1.0" encoding="utf-8"?>
<sst xmlns="http://schemas.openxmlformats.org/spreadsheetml/2006/main" count="22115" uniqueCount="5956">
  <si>
    <t>Brand</t>
  </si>
  <si>
    <t>MPL</t>
  </si>
  <si>
    <t xml:space="preserve">Part No </t>
  </si>
  <si>
    <t>Replacement</t>
  </si>
  <si>
    <t>Grouping</t>
  </si>
  <si>
    <t>Item Description</t>
  </si>
  <si>
    <t>Unit</t>
  </si>
  <si>
    <t>On Order</t>
  </si>
  <si>
    <t>Invtry Proposal qty</t>
  </si>
  <si>
    <t>Invtry
Comment</t>
  </si>
  <si>
    <t>Total Cost</t>
  </si>
  <si>
    <t xml:space="preserve">Part Head Approve
</t>
  </si>
  <si>
    <t>After Sale Approve</t>
  </si>
  <si>
    <t>Remark</t>
  </si>
  <si>
    <t>Usage Machine Model</t>
  </si>
  <si>
    <t>Stock Moving</t>
  </si>
  <si>
    <t xml:space="preserve">GM Approve
</t>
  </si>
  <si>
    <t>No.</t>
  </si>
  <si>
    <t xml:space="preserve">CE1 Spare Part Order Calculation </t>
  </si>
  <si>
    <t>Minimum Stock</t>
  </si>
  <si>
    <t>No Need to Order Alarm, But If customer inquiry, can order</t>
  </si>
  <si>
    <t>Need to Order Alarm</t>
  </si>
  <si>
    <t>Maximum Stock</t>
  </si>
  <si>
    <t>Last month Inquiry Qty
(If need)</t>
  </si>
  <si>
    <t>SRV Recommend Qty
(If need)</t>
  </si>
  <si>
    <t>Final
Approval</t>
  </si>
  <si>
    <t>Alarm</t>
  </si>
  <si>
    <t>Total Closing
(18.9.23)</t>
  </si>
  <si>
    <t>SG stock</t>
  </si>
  <si>
    <t>1053-00780</t>
  </si>
  <si>
    <t>1053-00800</t>
  </si>
  <si>
    <t>1070-13030</t>
  </si>
  <si>
    <t>1074-04781</t>
  </si>
  <si>
    <t>1081-01070</t>
  </si>
  <si>
    <t>1081-03960</t>
  </si>
  <si>
    <t>1081-04411</t>
  </si>
  <si>
    <t>1081-04441</t>
  </si>
  <si>
    <t>1081-04480</t>
  </si>
  <si>
    <t>11003049</t>
  </si>
  <si>
    <t>11006834</t>
  </si>
  <si>
    <t>11015455</t>
  </si>
  <si>
    <t>11026934</t>
  </si>
  <si>
    <t>11030312</t>
  </si>
  <si>
    <t>11030497</t>
  </si>
  <si>
    <t>11031189</t>
  </si>
  <si>
    <t>11033996</t>
  </si>
  <si>
    <t>11038723</t>
  </si>
  <si>
    <t>11038759</t>
  </si>
  <si>
    <t>11039792</t>
  </si>
  <si>
    <t>11052112</t>
  </si>
  <si>
    <t>11052293</t>
  </si>
  <si>
    <t>11052630</t>
  </si>
  <si>
    <t>11059984</t>
  </si>
  <si>
    <t>11060946</t>
  </si>
  <si>
    <t>11063554</t>
  </si>
  <si>
    <t>11102569</t>
  </si>
  <si>
    <t>11103250</t>
  </si>
  <si>
    <t>11110151</t>
  </si>
  <si>
    <t>11110217</t>
  </si>
  <si>
    <t>11110283</t>
  </si>
  <si>
    <t>11110284</t>
  </si>
  <si>
    <t>11110496</t>
  </si>
  <si>
    <t>11110497</t>
  </si>
  <si>
    <t>11110532</t>
  </si>
  <si>
    <t>11110702</t>
  </si>
  <si>
    <t>11114567</t>
  </si>
  <si>
    <t>11117172</t>
  </si>
  <si>
    <t>11117353</t>
  </si>
  <si>
    <t>11118635</t>
  </si>
  <si>
    <t>11118649</t>
  </si>
  <si>
    <t>11119173</t>
  </si>
  <si>
    <t>11119185</t>
  </si>
  <si>
    <t>11121464</t>
  </si>
  <si>
    <t>11127316</t>
  </si>
  <si>
    <t>11144105</t>
  </si>
  <si>
    <t>11144121</t>
  </si>
  <si>
    <t>11144131</t>
  </si>
  <si>
    <t>11144137</t>
  </si>
  <si>
    <t>11144138</t>
  </si>
  <si>
    <t>11144141</t>
  </si>
  <si>
    <t>11144142</t>
  </si>
  <si>
    <t>11144143</t>
  </si>
  <si>
    <t>11144147</t>
  </si>
  <si>
    <t>11144240</t>
  </si>
  <si>
    <t>11144262</t>
  </si>
  <si>
    <t>11145309</t>
  </si>
  <si>
    <t>11145310</t>
  </si>
  <si>
    <t>11145721</t>
  </si>
  <si>
    <t>11145992</t>
  </si>
  <si>
    <t>11147756</t>
  </si>
  <si>
    <t>11158090</t>
  </si>
  <si>
    <t>11158190</t>
  </si>
  <si>
    <t>11158480</t>
  </si>
  <si>
    <t>11164457</t>
  </si>
  <si>
    <t>11170064</t>
  </si>
  <si>
    <t>11170179</t>
  </si>
  <si>
    <t>11170187</t>
  </si>
  <si>
    <t>11173158</t>
  </si>
  <si>
    <t>11190147</t>
  </si>
  <si>
    <t>11191645</t>
  </si>
  <si>
    <t>11192534</t>
  </si>
  <si>
    <t>11196075</t>
  </si>
  <si>
    <t>11197919</t>
  </si>
  <si>
    <t>11198010</t>
  </si>
  <si>
    <t>11205358</t>
  </si>
  <si>
    <t>1123-04300</t>
  </si>
  <si>
    <t>11418423</t>
  </si>
  <si>
    <t>11418427</t>
  </si>
  <si>
    <t>11418577</t>
  </si>
  <si>
    <t>11423484</t>
  </si>
  <si>
    <t>11445263</t>
  </si>
  <si>
    <t>1146-08130</t>
  </si>
  <si>
    <t>11666215</t>
  </si>
  <si>
    <t>11700197</t>
  </si>
  <si>
    <t>11700334</t>
  </si>
  <si>
    <t>11700366</t>
  </si>
  <si>
    <t>11700424</t>
  </si>
  <si>
    <t>11702858</t>
  </si>
  <si>
    <t>11703979</t>
  </si>
  <si>
    <t>11705991</t>
  </si>
  <si>
    <t>11706002</t>
  </si>
  <si>
    <t>11707545</t>
  </si>
  <si>
    <t>11708550</t>
  </si>
  <si>
    <t>11711808</t>
  </si>
  <si>
    <t>11712686</t>
  </si>
  <si>
    <t>1171-30600</t>
  </si>
  <si>
    <t>11713269</t>
  </si>
  <si>
    <t>11713355</t>
  </si>
  <si>
    <t>1172-03260</t>
  </si>
  <si>
    <t>1172-04110</t>
  </si>
  <si>
    <t>1173-00180</t>
  </si>
  <si>
    <t>1173-00190</t>
  </si>
  <si>
    <t>1173-02310</t>
  </si>
  <si>
    <t>1173-02320</t>
  </si>
  <si>
    <t>1174-00112</t>
  </si>
  <si>
    <t>1181-00100</t>
  </si>
  <si>
    <t>1181-00280</t>
  </si>
  <si>
    <t>1182-00100</t>
  </si>
  <si>
    <t>1182-00350</t>
  </si>
  <si>
    <t>1182-00590</t>
  </si>
  <si>
    <t>11882353</t>
  </si>
  <si>
    <t>11882636</t>
  </si>
  <si>
    <t>11988662</t>
  </si>
  <si>
    <t>11989799</t>
  </si>
  <si>
    <t>11989817</t>
  </si>
  <si>
    <t>11991171</t>
  </si>
  <si>
    <t>11997242</t>
  </si>
  <si>
    <t>11998856</t>
  </si>
  <si>
    <t>12743391</t>
  </si>
  <si>
    <t>12767370</t>
  </si>
  <si>
    <t>13284195</t>
  </si>
  <si>
    <t>13933923</t>
  </si>
  <si>
    <t>13945958</t>
  </si>
  <si>
    <t>13946911</t>
  </si>
  <si>
    <t>13947760</t>
  </si>
  <si>
    <t>13951965</t>
  </si>
  <si>
    <t>13955419</t>
  </si>
  <si>
    <t>13961422</t>
  </si>
  <si>
    <t>13962535</t>
  </si>
  <si>
    <t>13965185</t>
  </si>
  <si>
    <t>13965186</t>
  </si>
  <si>
    <t>13965187</t>
  </si>
  <si>
    <t>13966147</t>
  </si>
  <si>
    <t>13969011</t>
  </si>
  <si>
    <t>13971095</t>
  </si>
  <si>
    <t>13971099</t>
  </si>
  <si>
    <t>14261036</t>
  </si>
  <si>
    <t>14370761</t>
  </si>
  <si>
    <t>14501803</t>
  </si>
  <si>
    <t>14501815</t>
  </si>
  <si>
    <t>14501846</t>
  </si>
  <si>
    <t>14502010</t>
  </si>
  <si>
    <t>14502037</t>
  </si>
  <si>
    <t>14502170</t>
  </si>
  <si>
    <t>14502645</t>
  </si>
  <si>
    <t>14503937</t>
  </si>
  <si>
    <t>14503938</t>
  </si>
  <si>
    <t>14504160</t>
  </si>
  <si>
    <t>14504162</t>
  </si>
  <si>
    <t>14504652</t>
  </si>
  <si>
    <t>14504781</t>
  </si>
  <si>
    <t>14505324</t>
  </si>
  <si>
    <t>14506514</t>
  </si>
  <si>
    <t>14506515</t>
  </si>
  <si>
    <t>14506516</t>
  </si>
  <si>
    <t>14506526</t>
  </si>
  <si>
    <t>14506844</t>
  </si>
  <si>
    <t>14506889</t>
  </si>
  <si>
    <t>14506972</t>
  </si>
  <si>
    <t>14506980</t>
  </si>
  <si>
    <t>14506986</t>
  </si>
  <si>
    <t>14506988</t>
  </si>
  <si>
    <t>14507108</t>
  </si>
  <si>
    <t>14508224</t>
  </si>
  <si>
    <t>14508315</t>
  </si>
  <si>
    <t>14508317</t>
  </si>
  <si>
    <t>14508318</t>
  </si>
  <si>
    <t>14508345</t>
  </si>
  <si>
    <t>14508346</t>
  </si>
  <si>
    <t>14508347</t>
  </si>
  <si>
    <t>14508385</t>
  </si>
  <si>
    <t>14508629</t>
  </si>
  <si>
    <t>14508646</t>
  </si>
  <si>
    <t>14508737</t>
  </si>
  <si>
    <t>14508839</t>
  </si>
  <si>
    <t>14510805</t>
  </si>
  <si>
    <t>14512406</t>
  </si>
  <si>
    <t>14512433</t>
  </si>
  <si>
    <t>14512635</t>
  </si>
  <si>
    <t>14512689</t>
  </si>
  <si>
    <t>14512770</t>
  </si>
  <si>
    <t>14513144</t>
  </si>
  <si>
    <t>14513267</t>
  </si>
  <si>
    <t>14514215</t>
  </si>
  <si>
    <t>14514446</t>
  </si>
  <si>
    <t>14514867</t>
  </si>
  <si>
    <t>14514937</t>
  </si>
  <si>
    <t>14515335</t>
  </si>
  <si>
    <t>14515349</t>
  </si>
  <si>
    <t>14515418</t>
  </si>
  <si>
    <t>14515483</t>
  </si>
  <si>
    <t>14515536</t>
  </si>
  <si>
    <t>14515828</t>
  </si>
  <si>
    <t>14515958</t>
  </si>
  <si>
    <t>14516155</t>
  </si>
  <si>
    <t>14516635</t>
  </si>
  <si>
    <t>14517943</t>
  </si>
  <si>
    <t>14518349</t>
  </si>
  <si>
    <t>14519204</t>
  </si>
  <si>
    <t>14521287</t>
  </si>
  <si>
    <t>14521523</t>
  </si>
  <si>
    <t>14521524</t>
  </si>
  <si>
    <t>14521609</t>
  </si>
  <si>
    <t>14522412</t>
  </si>
  <si>
    <t>14522889</t>
  </si>
  <si>
    <t>14522896</t>
  </si>
  <si>
    <t>14522898</t>
  </si>
  <si>
    <t>14522960</t>
  </si>
  <si>
    <t>14522963</t>
  </si>
  <si>
    <t>14523020</t>
  </si>
  <si>
    <t>14523656</t>
  </si>
  <si>
    <t>14523771</t>
  </si>
  <si>
    <t>14523968</t>
  </si>
  <si>
    <t>14524242</t>
  </si>
  <si>
    <t>14524406</t>
  </si>
  <si>
    <t>14524421</t>
  </si>
  <si>
    <t>14524449</t>
  </si>
  <si>
    <t>14524470</t>
  </si>
  <si>
    <t>14524709</t>
  </si>
  <si>
    <t>14524946</t>
  </si>
  <si>
    <t>14525774</t>
  </si>
  <si>
    <t>14526040</t>
  </si>
  <si>
    <t>14526169</t>
  </si>
  <si>
    <t>14526665</t>
  </si>
  <si>
    <t>14527020</t>
  </si>
  <si>
    <t>14527267</t>
  </si>
  <si>
    <t>14527315</t>
  </si>
  <si>
    <t>14527458</t>
  </si>
  <si>
    <t>14527692</t>
  </si>
  <si>
    <t>14527864</t>
  </si>
  <si>
    <t>14528378(U)</t>
  </si>
  <si>
    <t>14528381</t>
  </si>
  <si>
    <t>14528725</t>
  </si>
  <si>
    <t>14528809</t>
  </si>
  <si>
    <t>14529033</t>
  </si>
  <si>
    <t>14529051</t>
  </si>
  <si>
    <t>14529148</t>
  </si>
  <si>
    <t>14529227</t>
  </si>
  <si>
    <t>14529316</t>
  </si>
  <si>
    <t>14529478</t>
  </si>
  <si>
    <t>14529767</t>
  </si>
  <si>
    <t>14529768</t>
  </si>
  <si>
    <t>14529775</t>
  </si>
  <si>
    <t>14529833</t>
  </si>
  <si>
    <t>14530076</t>
  </si>
  <si>
    <t>14530079</t>
  </si>
  <si>
    <t>14530222</t>
  </si>
  <si>
    <t>14530362</t>
  </si>
  <si>
    <t>14530363</t>
  </si>
  <si>
    <t>14530370</t>
  </si>
  <si>
    <t>14530375</t>
  </si>
  <si>
    <t>14530376</t>
  </si>
  <si>
    <t>14530377</t>
  </si>
  <si>
    <t>14530384</t>
  </si>
  <si>
    <t>14530543</t>
  </si>
  <si>
    <t>14530649</t>
  </si>
  <si>
    <t>14530656</t>
  </si>
  <si>
    <t>14530667</t>
  </si>
  <si>
    <t>14531025</t>
  </si>
  <si>
    <t>14531109</t>
  </si>
  <si>
    <t>14531223</t>
  </si>
  <si>
    <t>14531325</t>
  </si>
  <si>
    <t>14532124</t>
  </si>
  <si>
    <t>14532126</t>
  </si>
  <si>
    <t>14532317</t>
  </si>
  <si>
    <t>14532422</t>
  </si>
  <si>
    <t>14532432</t>
  </si>
  <si>
    <t>14532434</t>
  </si>
  <si>
    <t>14532469</t>
  </si>
  <si>
    <t>14532543</t>
  </si>
  <si>
    <t>14532555</t>
  </si>
  <si>
    <t>14532636</t>
  </si>
  <si>
    <t>14532686</t>
  </si>
  <si>
    <t>14532688</t>
  </si>
  <si>
    <t>14532821</t>
  </si>
  <si>
    <t>14533604</t>
  </si>
  <si>
    <t>14533606</t>
  </si>
  <si>
    <t>14533607</t>
  </si>
  <si>
    <t>14533608</t>
  </si>
  <si>
    <t>14533610</t>
  </si>
  <si>
    <t>14533612</t>
  </si>
  <si>
    <t>14533651</t>
  </si>
  <si>
    <t>14533818</t>
  </si>
  <si>
    <t>14533831</t>
  </si>
  <si>
    <t>14533869</t>
  </si>
  <si>
    <t>14533879</t>
  </si>
  <si>
    <t>14533880</t>
  </si>
  <si>
    <t>14534182</t>
  </si>
  <si>
    <t>14534192</t>
  </si>
  <si>
    <t>14534854</t>
  </si>
  <si>
    <t>14534865</t>
  </si>
  <si>
    <t>14534874</t>
  </si>
  <si>
    <t>14535016</t>
  </si>
  <si>
    <t>14535020</t>
  </si>
  <si>
    <t>14535022</t>
  </si>
  <si>
    <t>14535036</t>
  </si>
  <si>
    <t>14535059</t>
  </si>
  <si>
    <t>14535151</t>
  </si>
  <si>
    <t>14535161</t>
  </si>
  <si>
    <t>14535185</t>
  </si>
  <si>
    <t>14535186</t>
  </si>
  <si>
    <t>14535187</t>
  </si>
  <si>
    <t>14535188</t>
  </si>
  <si>
    <t>14535189</t>
  </si>
  <si>
    <t>14535190</t>
  </si>
  <si>
    <t>14535192</t>
  </si>
  <si>
    <t>14535327</t>
  </si>
  <si>
    <t>14535414</t>
  </si>
  <si>
    <t>14535448</t>
  </si>
  <si>
    <t>14535459</t>
  </si>
  <si>
    <t>14535862</t>
  </si>
  <si>
    <t>14535881</t>
  </si>
  <si>
    <t>14536031</t>
  </si>
  <si>
    <t>14536032</t>
  </si>
  <si>
    <t>14536075</t>
  </si>
  <si>
    <t>14536188</t>
  </si>
  <si>
    <t>14536209</t>
  </si>
  <si>
    <t>14536511</t>
  </si>
  <si>
    <t>14536672</t>
  </si>
  <si>
    <t>14536943</t>
  </si>
  <si>
    <t>14537416</t>
  </si>
  <si>
    <t>14537760</t>
  </si>
  <si>
    <t>14538012</t>
  </si>
  <si>
    <t>14538013</t>
  </si>
  <si>
    <t>14538391</t>
  </si>
  <si>
    <t>14538415</t>
  </si>
  <si>
    <t>14538416</t>
  </si>
  <si>
    <t>14538563</t>
  </si>
  <si>
    <t>14538729</t>
  </si>
  <si>
    <t>14539096</t>
  </si>
  <si>
    <t>14539482</t>
  </si>
  <si>
    <t>14539963</t>
  </si>
  <si>
    <t>14539978</t>
  </si>
  <si>
    <t>14540003</t>
  </si>
  <si>
    <t>14540004</t>
  </si>
  <si>
    <t>14540060</t>
  </si>
  <si>
    <t>14540725</t>
  </si>
  <si>
    <t>14540728</t>
  </si>
  <si>
    <t>14540729</t>
  </si>
  <si>
    <t>14540730</t>
  </si>
  <si>
    <t>14540731</t>
  </si>
  <si>
    <t>14540732</t>
  </si>
  <si>
    <t>14540772</t>
  </si>
  <si>
    <t>14540778</t>
  </si>
  <si>
    <t>14541660</t>
  </si>
  <si>
    <t>14541720</t>
  </si>
  <si>
    <t>14541723</t>
  </si>
  <si>
    <t>14541726</t>
  </si>
  <si>
    <t>14541865</t>
  </si>
  <si>
    <t>14541895</t>
  </si>
  <si>
    <t>14541937</t>
  </si>
  <si>
    <t>14541999</t>
  </si>
  <si>
    <t>14542034</t>
  </si>
  <si>
    <t>14542070</t>
  </si>
  <si>
    <t>14542108</t>
  </si>
  <si>
    <t>14542155</t>
  </si>
  <si>
    <t>14542156</t>
  </si>
  <si>
    <t>14542823</t>
  </si>
  <si>
    <t>14542975</t>
  </si>
  <si>
    <t>14543148</t>
  </si>
  <si>
    <t>14543195</t>
  </si>
  <si>
    <t>14543561</t>
  </si>
  <si>
    <t>14543946</t>
  </si>
  <si>
    <t>14543949</t>
  </si>
  <si>
    <t>14544029</t>
  </si>
  <si>
    <t>14544828</t>
  </si>
  <si>
    <t>14544973</t>
  </si>
  <si>
    <t>14544974</t>
  </si>
  <si>
    <t>14545034</t>
  </si>
  <si>
    <t>14545281</t>
  </si>
  <si>
    <t>14545419</t>
  </si>
  <si>
    <t>14545465</t>
  </si>
  <si>
    <t>14545488</t>
  </si>
  <si>
    <t>14545571</t>
  </si>
  <si>
    <t>14546062</t>
  </si>
  <si>
    <t>14547261</t>
  </si>
  <si>
    <t>14547266</t>
  </si>
  <si>
    <t>14547268</t>
  </si>
  <si>
    <t>14547269</t>
  </si>
  <si>
    <t>14547271</t>
  </si>
  <si>
    <t>14547272</t>
  </si>
  <si>
    <t>14547273</t>
  </si>
  <si>
    <t>14547275</t>
  </si>
  <si>
    <t>14547276</t>
  </si>
  <si>
    <t>14547277</t>
  </si>
  <si>
    <t>14547278</t>
  </si>
  <si>
    <t>14547279</t>
  </si>
  <si>
    <t>14547280</t>
  </si>
  <si>
    <t>14547395</t>
  </si>
  <si>
    <t>14547520</t>
  </si>
  <si>
    <t>14547521</t>
  </si>
  <si>
    <t>14547522</t>
  </si>
  <si>
    <t>14547552</t>
  </si>
  <si>
    <t>14547553</t>
  </si>
  <si>
    <t>14547554</t>
  </si>
  <si>
    <t>14547764</t>
  </si>
  <si>
    <t>14547767</t>
  </si>
  <si>
    <t>14547983</t>
  </si>
  <si>
    <t>14548061</t>
  </si>
  <si>
    <t>14548295</t>
  </si>
  <si>
    <t>14548913</t>
  </si>
  <si>
    <t>14549420</t>
  </si>
  <si>
    <t>14549792</t>
  </si>
  <si>
    <t>14549802</t>
  </si>
  <si>
    <t>14549879</t>
  </si>
  <si>
    <t>14549931</t>
  </si>
  <si>
    <t>14550066</t>
  </si>
  <si>
    <t>14550162</t>
  </si>
  <si>
    <t>14550165</t>
  </si>
  <si>
    <t>14550166</t>
  </si>
  <si>
    <t>14550167</t>
  </si>
  <si>
    <t>14550188</t>
  </si>
  <si>
    <t>14550189</t>
  </si>
  <si>
    <t>14550435</t>
  </si>
  <si>
    <t>14550646</t>
  </si>
  <si>
    <t>14550647</t>
  </si>
  <si>
    <t>14550648</t>
  </si>
  <si>
    <t>14550649</t>
  </si>
  <si>
    <t>14550650</t>
  </si>
  <si>
    <t>14550656</t>
  </si>
  <si>
    <t>14550728</t>
  </si>
  <si>
    <t>14550824</t>
  </si>
  <si>
    <t>14550884</t>
  </si>
  <si>
    <t>14550967</t>
  </si>
  <si>
    <t>14550968</t>
  </si>
  <si>
    <t>14551131</t>
  </si>
  <si>
    <t>14551153</t>
  </si>
  <si>
    <t>14551154</t>
  </si>
  <si>
    <t>14551156</t>
  </si>
  <si>
    <t>14551525</t>
  </si>
  <si>
    <t>14551796</t>
  </si>
  <si>
    <t>14551867</t>
  </si>
  <si>
    <t>14552099</t>
  </si>
  <si>
    <t>14552332</t>
  </si>
  <si>
    <t>14552644</t>
  </si>
  <si>
    <t>14552686</t>
  </si>
  <si>
    <t>14553061</t>
  </si>
  <si>
    <t>14553243</t>
  </si>
  <si>
    <t>14553244</t>
  </si>
  <si>
    <t>14553290</t>
  </si>
  <si>
    <t>14554197</t>
  </si>
  <si>
    <t>14554215</t>
  </si>
  <si>
    <t>14554444</t>
  </si>
  <si>
    <t>14554723</t>
  </si>
  <si>
    <t>14554798</t>
  </si>
  <si>
    <t>14554877</t>
  </si>
  <si>
    <t>14554942</t>
  </si>
  <si>
    <t>14554943</t>
  </si>
  <si>
    <t>14555217</t>
  </si>
  <si>
    <t>14555218</t>
  </si>
  <si>
    <t>14555298</t>
  </si>
  <si>
    <t>14555652</t>
  </si>
  <si>
    <t>14555862</t>
  </si>
  <si>
    <t>14556030</t>
  </si>
  <si>
    <t>14556359</t>
  </si>
  <si>
    <t>14556360</t>
  </si>
  <si>
    <t>14556464</t>
  </si>
  <si>
    <t>14556465</t>
  </si>
  <si>
    <t>14556489</t>
  </si>
  <si>
    <t>14556490</t>
  </si>
  <si>
    <t>14556491</t>
  </si>
  <si>
    <t>14556580</t>
  </si>
  <si>
    <t>14556595</t>
  </si>
  <si>
    <t>14556683</t>
  </si>
  <si>
    <t>14557676</t>
  </si>
  <si>
    <t>14558386</t>
  </si>
  <si>
    <t>14558387</t>
  </si>
  <si>
    <t>14558807</t>
  </si>
  <si>
    <t>14559246</t>
  </si>
  <si>
    <t>14559348</t>
  </si>
  <si>
    <t>14559479</t>
  </si>
  <si>
    <t>14559532</t>
  </si>
  <si>
    <t>14560201</t>
  </si>
  <si>
    <t>14560205</t>
  </si>
  <si>
    <t>14560207</t>
  </si>
  <si>
    <t>14560210</t>
  </si>
  <si>
    <t>14560211</t>
  </si>
  <si>
    <t>14560214</t>
  </si>
  <si>
    <t>14560637</t>
  </si>
  <si>
    <t>14561132</t>
  </si>
  <si>
    <t>14561400</t>
  </si>
  <si>
    <t>14561997</t>
  </si>
  <si>
    <t>14562193</t>
  </si>
  <si>
    <t>14562615</t>
  </si>
  <si>
    <t>14562616</t>
  </si>
  <si>
    <t>14562617</t>
  </si>
  <si>
    <t>14563795</t>
  </si>
  <si>
    <t>14563840</t>
  </si>
  <si>
    <t>14563846</t>
  </si>
  <si>
    <t>14563855</t>
  </si>
  <si>
    <t>14563898</t>
  </si>
  <si>
    <t>14563968</t>
  </si>
  <si>
    <t>14563986</t>
  </si>
  <si>
    <t>14563991</t>
  </si>
  <si>
    <t>14564857</t>
  </si>
  <si>
    <t>14564858</t>
  </si>
  <si>
    <t>14565331</t>
  </si>
  <si>
    <t>14565332</t>
  </si>
  <si>
    <t>14565610</t>
  </si>
  <si>
    <t>14566400</t>
  </si>
  <si>
    <t>14566404</t>
  </si>
  <si>
    <t>14566410</t>
  </si>
  <si>
    <t>14566412</t>
  </si>
  <si>
    <t>14566413</t>
  </si>
  <si>
    <t>14566415</t>
  </si>
  <si>
    <t>14566416</t>
  </si>
  <si>
    <t>14566418</t>
  </si>
  <si>
    <t>14566420</t>
  </si>
  <si>
    <t>14566421</t>
  </si>
  <si>
    <t>14566422</t>
  </si>
  <si>
    <t>14566424</t>
  </si>
  <si>
    <t>14566425</t>
  </si>
  <si>
    <t>14566427</t>
  </si>
  <si>
    <t>14566429</t>
  </si>
  <si>
    <t>14566431</t>
  </si>
  <si>
    <t>14566432</t>
  </si>
  <si>
    <t>14566810</t>
  </si>
  <si>
    <t>14566830</t>
  </si>
  <si>
    <t>14567237</t>
  </si>
  <si>
    <t>14567693</t>
  </si>
  <si>
    <t>14567908</t>
  </si>
  <si>
    <t>14568004</t>
  </si>
  <si>
    <t>14568604</t>
  </si>
  <si>
    <t>14569232</t>
  </si>
  <si>
    <t>14569637</t>
  </si>
  <si>
    <t>14569658</t>
  </si>
  <si>
    <t>14569767</t>
  </si>
  <si>
    <t>14570164</t>
  </si>
  <si>
    <t>14570259</t>
  </si>
  <si>
    <t>14570425</t>
  </si>
  <si>
    <t>14570588</t>
  </si>
  <si>
    <t>14570780</t>
  </si>
  <si>
    <t>14570907</t>
  </si>
  <si>
    <t>14570926</t>
  </si>
  <si>
    <t>14570930</t>
  </si>
  <si>
    <t>14570931</t>
  </si>
  <si>
    <t>14570933</t>
  </si>
  <si>
    <t>14570934</t>
  </si>
  <si>
    <t>14571039</t>
  </si>
  <si>
    <t>14571141</t>
  </si>
  <si>
    <t>14572052</t>
  </si>
  <si>
    <t>14572729</t>
  </si>
  <si>
    <t>14573819</t>
  </si>
  <si>
    <t>14574574</t>
  </si>
  <si>
    <t>14575311</t>
  </si>
  <si>
    <t>14575662</t>
  </si>
  <si>
    <t>14575663</t>
  </si>
  <si>
    <t>14575910</t>
  </si>
  <si>
    <t>14576154</t>
  </si>
  <si>
    <t>14576831</t>
  </si>
  <si>
    <t>14577651</t>
  </si>
  <si>
    <t>14577807</t>
  </si>
  <si>
    <t>14577812</t>
  </si>
  <si>
    <t>14577813</t>
  </si>
  <si>
    <t>14577815</t>
  </si>
  <si>
    <t>14578414</t>
  </si>
  <si>
    <t>14578493</t>
  </si>
  <si>
    <t>14578498</t>
  </si>
  <si>
    <t>14578736</t>
  </si>
  <si>
    <t>14578737</t>
  </si>
  <si>
    <t>14578743</t>
  </si>
  <si>
    <t>14579231</t>
  </si>
  <si>
    <t>14579400</t>
  </si>
  <si>
    <t>14579495</t>
  </si>
  <si>
    <t>14587614</t>
  </si>
  <si>
    <t>14587747</t>
  </si>
  <si>
    <t>14587934</t>
  </si>
  <si>
    <t>14588062</t>
  </si>
  <si>
    <t>14588064</t>
  </si>
  <si>
    <t>14588457</t>
  </si>
  <si>
    <t>14588544</t>
  </si>
  <si>
    <t>14588545</t>
  </si>
  <si>
    <t>14588698</t>
  </si>
  <si>
    <t>14588699</t>
  </si>
  <si>
    <t>14589129</t>
  </si>
  <si>
    <t>14589131</t>
  </si>
  <si>
    <t>14589132</t>
  </si>
  <si>
    <t>14589136</t>
  </si>
  <si>
    <t>14589138</t>
  </si>
  <si>
    <t>14589139</t>
  </si>
  <si>
    <t>14589141</t>
  </si>
  <si>
    <t>14589143</t>
  </si>
  <si>
    <t>14589144</t>
  </si>
  <si>
    <t>14589145</t>
  </si>
  <si>
    <t>14589148</t>
  </si>
  <si>
    <t>14589150</t>
  </si>
  <si>
    <t>14589152</t>
  </si>
  <si>
    <t>14589155</t>
  </si>
  <si>
    <t>14589156</t>
  </si>
  <si>
    <t>14589158</t>
  </si>
  <si>
    <t>14589159</t>
  </si>
  <si>
    <t>14589165</t>
  </si>
  <si>
    <t>14589166</t>
  </si>
  <si>
    <t>14589167</t>
  </si>
  <si>
    <t>14589168</t>
  </si>
  <si>
    <t>14589169</t>
  </si>
  <si>
    <t>14589336</t>
  </si>
  <si>
    <t>14589337</t>
  </si>
  <si>
    <t>14589338</t>
  </si>
  <si>
    <t>14589728</t>
  </si>
  <si>
    <t>14591508</t>
  </si>
  <si>
    <t>14591830</t>
  </si>
  <si>
    <t>14593563</t>
  </si>
  <si>
    <t>14593729</t>
  </si>
  <si>
    <t>14594333</t>
  </si>
  <si>
    <t>14594353</t>
  </si>
  <si>
    <t>14594556</t>
  </si>
  <si>
    <t>14594697</t>
  </si>
  <si>
    <t>14594707</t>
  </si>
  <si>
    <t>14594708</t>
  </si>
  <si>
    <t>14594770</t>
  </si>
  <si>
    <t>14594933</t>
  </si>
  <si>
    <t>14594939</t>
  </si>
  <si>
    <t>14595217</t>
  </si>
  <si>
    <t>14595218</t>
  </si>
  <si>
    <t>14595225</t>
  </si>
  <si>
    <t>14596240</t>
  </si>
  <si>
    <t>14596241</t>
  </si>
  <si>
    <t>14596308</t>
  </si>
  <si>
    <t>14596309</t>
  </si>
  <si>
    <t>14596316</t>
  </si>
  <si>
    <t>14596317</t>
  </si>
  <si>
    <t>14596318</t>
  </si>
  <si>
    <t>14596319</t>
  </si>
  <si>
    <t>14596320</t>
  </si>
  <si>
    <t>14596323</t>
  </si>
  <si>
    <t>14596370</t>
  </si>
  <si>
    <t>14596398</t>
  </si>
  <si>
    <t>14596610</t>
  </si>
  <si>
    <t>14596621</t>
  </si>
  <si>
    <t>14597136</t>
  </si>
  <si>
    <t>14597156</t>
  </si>
  <si>
    <t>14597185</t>
  </si>
  <si>
    <t>14597208</t>
  </si>
  <si>
    <t>14598259</t>
  </si>
  <si>
    <t>14598738</t>
  </si>
  <si>
    <t>14598739</t>
  </si>
  <si>
    <t>14598785</t>
  </si>
  <si>
    <t>14599922</t>
  </si>
  <si>
    <t>14599923</t>
  </si>
  <si>
    <t>14599925</t>
  </si>
  <si>
    <t>14599932</t>
  </si>
  <si>
    <t>14599933</t>
  </si>
  <si>
    <t>14599935</t>
  </si>
  <si>
    <t>14599938</t>
  </si>
  <si>
    <t>14599939</t>
  </si>
  <si>
    <t>14599941</t>
  </si>
  <si>
    <t>14599944</t>
  </si>
  <si>
    <t>14599945</t>
  </si>
  <si>
    <t>14599946</t>
  </si>
  <si>
    <t>14599948</t>
  </si>
  <si>
    <t>14599949</t>
  </si>
  <si>
    <t>14599950</t>
  </si>
  <si>
    <t>14599951</t>
  </si>
  <si>
    <t>14599952</t>
  </si>
  <si>
    <t>14600640</t>
  </si>
  <si>
    <t>14600711</t>
  </si>
  <si>
    <t>14600771</t>
  </si>
  <si>
    <t>14600954</t>
  </si>
  <si>
    <t>14601037</t>
  </si>
  <si>
    <t>14601385</t>
  </si>
  <si>
    <t>14601423</t>
  </si>
  <si>
    <t>14601425</t>
  </si>
  <si>
    <t>14601483</t>
  </si>
  <si>
    <t>14601683</t>
  </si>
  <si>
    <t>14602313</t>
  </si>
  <si>
    <t>14602404</t>
  </si>
  <si>
    <t>14602566</t>
  </si>
  <si>
    <t>14602811</t>
  </si>
  <si>
    <t>14602812</t>
  </si>
  <si>
    <t>14602950</t>
  </si>
  <si>
    <t>14603275</t>
  </si>
  <si>
    <t>14603988</t>
  </si>
  <si>
    <t>14604292</t>
  </si>
  <si>
    <t>14604466</t>
  </si>
  <si>
    <t>14604617</t>
  </si>
  <si>
    <t>14604626</t>
  </si>
  <si>
    <t>14604829</t>
  </si>
  <si>
    <t>14606305</t>
  </si>
  <si>
    <t>14606306</t>
  </si>
  <si>
    <t>14606490</t>
  </si>
  <si>
    <t>14606692</t>
  </si>
  <si>
    <t>14607228</t>
  </si>
  <si>
    <t>14607423</t>
  </si>
  <si>
    <t>14607996</t>
  </si>
  <si>
    <t>14608464</t>
  </si>
  <si>
    <t>14609499</t>
  </si>
  <si>
    <t>14609530</t>
  </si>
  <si>
    <t>14610372</t>
  </si>
  <si>
    <t>14610373</t>
  </si>
  <si>
    <t>14611409</t>
  </si>
  <si>
    <t>14611536</t>
  </si>
  <si>
    <t>14612137</t>
  </si>
  <si>
    <t>14612139</t>
  </si>
  <si>
    <t>14612140</t>
  </si>
  <si>
    <t>14612205</t>
  </si>
  <si>
    <t>14612206</t>
  </si>
  <si>
    <t>14613753</t>
  </si>
  <si>
    <t>14613754</t>
  </si>
  <si>
    <t>14614180</t>
  </si>
  <si>
    <t>14615232</t>
  </si>
  <si>
    <t>14615233</t>
  </si>
  <si>
    <t>14615234</t>
  </si>
  <si>
    <t>14615353</t>
  </si>
  <si>
    <t>14615994</t>
  </si>
  <si>
    <t>14616016</t>
  </si>
  <si>
    <t>14616529</t>
  </si>
  <si>
    <t>14617552</t>
  </si>
  <si>
    <t>14618207</t>
  </si>
  <si>
    <t>14618213</t>
  </si>
  <si>
    <t>14618234</t>
  </si>
  <si>
    <t>14618790</t>
  </si>
  <si>
    <t>14618824</t>
  </si>
  <si>
    <t>14618826</t>
  </si>
  <si>
    <t>14618831</t>
  </si>
  <si>
    <t>14619355</t>
  </si>
  <si>
    <t>14620596</t>
  </si>
  <si>
    <t>14622108</t>
  </si>
  <si>
    <t>14622354</t>
  </si>
  <si>
    <t>14622356</t>
  </si>
  <si>
    <t>14622357</t>
  </si>
  <si>
    <t>14622759</t>
  </si>
  <si>
    <t>14622933</t>
  </si>
  <si>
    <t>14623521</t>
  </si>
  <si>
    <t>14624421</t>
  </si>
  <si>
    <t>14625426</t>
  </si>
  <si>
    <t>14625428</t>
  </si>
  <si>
    <t>14625659</t>
  </si>
  <si>
    <t>14625689</t>
  </si>
  <si>
    <t>14625770</t>
  </si>
  <si>
    <t>14625882</t>
  </si>
  <si>
    <t>14626370</t>
  </si>
  <si>
    <t>14626782</t>
  </si>
  <si>
    <t>14627238</t>
  </si>
  <si>
    <t>14627239</t>
  </si>
  <si>
    <t>14627598</t>
  </si>
  <si>
    <t>14628183</t>
  </si>
  <si>
    <t>14628186</t>
  </si>
  <si>
    <t>14628867</t>
  </si>
  <si>
    <t>14628868</t>
  </si>
  <si>
    <t>14629476</t>
  </si>
  <si>
    <t>14630764</t>
  </si>
  <si>
    <t>14630975</t>
  </si>
  <si>
    <t>14631781</t>
  </si>
  <si>
    <t>14631807</t>
  </si>
  <si>
    <t>14631950</t>
  </si>
  <si>
    <t>14631951</t>
  </si>
  <si>
    <t>14632316</t>
  </si>
  <si>
    <t>14632598</t>
  </si>
  <si>
    <t>14632777</t>
  </si>
  <si>
    <t>14632821</t>
  </si>
  <si>
    <t>14635531</t>
  </si>
  <si>
    <t>14636698</t>
  </si>
  <si>
    <t>14636708</t>
  </si>
  <si>
    <t>14637360</t>
  </si>
  <si>
    <t>14637804</t>
  </si>
  <si>
    <t>14637898</t>
  </si>
  <si>
    <t>14638500</t>
  </si>
  <si>
    <t>14638992</t>
  </si>
  <si>
    <t>14639653</t>
  </si>
  <si>
    <t>14639747</t>
  </si>
  <si>
    <t>14639915</t>
  </si>
  <si>
    <t>14640079</t>
  </si>
  <si>
    <t>14640080</t>
  </si>
  <si>
    <t>14640081</t>
  </si>
  <si>
    <t>14640102</t>
  </si>
  <si>
    <t>14641331</t>
  </si>
  <si>
    <t>14641560</t>
  </si>
  <si>
    <t>14645005</t>
  </si>
  <si>
    <t>14647523</t>
  </si>
  <si>
    <t>14649606</t>
  </si>
  <si>
    <t>14650713</t>
  </si>
  <si>
    <t>14652324</t>
  </si>
  <si>
    <t>14652994</t>
  </si>
  <si>
    <t>14653222</t>
  </si>
  <si>
    <t>14653290</t>
  </si>
  <si>
    <t>14654752</t>
  </si>
  <si>
    <t>14655518</t>
  </si>
  <si>
    <t>14655520</t>
  </si>
  <si>
    <t>14655560</t>
  </si>
  <si>
    <t>14657507</t>
  </si>
  <si>
    <t>14658430</t>
  </si>
  <si>
    <t>14659268</t>
  </si>
  <si>
    <t>14659269</t>
  </si>
  <si>
    <t>14659392</t>
  </si>
  <si>
    <t>14659751</t>
  </si>
  <si>
    <t>14661022</t>
  </si>
  <si>
    <t>14661157</t>
  </si>
  <si>
    <t>14663553</t>
  </si>
  <si>
    <t>14663703</t>
  </si>
  <si>
    <t>14664650</t>
  </si>
  <si>
    <t>14666168</t>
  </si>
  <si>
    <t>14667026</t>
  </si>
  <si>
    <t>14667679</t>
  </si>
  <si>
    <t>14668255</t>
  </si>
  <si>
    <t>14668292</t>
  </si>
  <si>
    <t>14670037</t>
  </si>
  <si>
    <t>14670244</t>
  </si>
  <si>
    <t>14670245</t>
  </si>
  <si>
    <t>14670834</t>
  </si>
  <si>
    <t>14670835</t>
  </si>
  <si>
    <t>14671766</t>
  </si>
  <si>
    <t>14672153</t>
  </si>
  <si>
    <t>14672540</t>
  </si>
  <si>
    <t>14672580</t>
  </si>
  <si>
    <t>14674063</t>
  </si>
  <si>
    <t>14674408</t>
  </si>
  <si>
    <t>14677047</t>
  </si>
  <si>
    <t>14677059</t>
  </si>
  <si>
    <t>14677067</t>
  </si>
  <si>
    <t>14677342</t>
  </si>
  <si>
    <t>14677556</t>
  </si>
  <si>
    <t>14677573</t>
  </si>
  <si>
    <t>14677965</t>
  </si>
  <si>
    <t>14678132</t>
  </si>
  <si>
    <t>14679620</t>
  </si>
  <si>
    <t>14679709</t>
  </si>
  <si>
    <t>14680167</t>
  </si>
  <si>
    <t>14680533</t>
  </si>
  <si>
    <t>14681270</t>
  </si>
  <si>
    <t>14681382</t>
  </si>
  <si>
    <t>14681383</t>
  </si>
  <si>
    <t>14681939</t>
  </si>
  <si>
    <t>14683130</t>
  </si>
  <si>
    <t>14683137</t>
  </si>
  <si>
    <t>14683201</t>
  </si>
  <si>
    <t>14683330</t>
  </si>
  <si>
    <t>14684116</t>
  </si>
  <si>
    <t>14684119</t>
  </si>
  <si>
    <t>14684120</t>
  </si>
  <si>
    <t>14684236</t>
  </si>
  <si>
    <t>14684237</t>
  </si>
  <si>
    <t>14684412</t>
  </si>
  <si>
    <t>14685202</t>
  </si>
  <si>
    <t>14686427</t>
  </si>
  <si>
    <t>14686446</t>
  </si>
  <si>
    <t>14686450</t>
  </si>
  <si>
    <t>14686455</t>
  </si>
  <si>
    <t>14686458</t>
  </si>
  <si>
    <t>14686470</t>
  </si>
  <si>
    <t>14686477</t>
  </si>
  <si>
    <t>14686478</t>
  </si>
  <si>
    <t>14686885</t>
  </si>
  <si>
    <t>14687316</t>
  </si>
  <si>
    <t>14687325</t>
  </si>
  <si>
    <t>14688861</t>
  </si>
  <si>
    <t>14689735</t>
  </si>
  <si>
    <t>14691182</t>
  </si>
  <si>
    <t>14691235</t>
  </si>
  <si>
    <t>14691909</t>
  </si>
  <si>
    <t>14693033</t>
  </si>
  <si>
    <t>14694040</t>
  </si>
  <si>
    <t>14695200</t>
  </si>
  <si>
    <t>14695210</t>
  </si>
  <si>
    <t>14696077</t>
  </si>
  <si>
    <t>14697657</t>
  </si>
  <si>
    <t>14697751</t>
  </si>
  <si>
    <t>14697752</t>
  </si>
  <si>
    <t>14700121</t>
  </si>
  <si>
    <t>14703817</t>
  </si>
  <si>
    <t>14704862</t>
  </si>
  <si>
    <t>14704872</t>
  </si>
  <si>
    <t>14705167</t>
  </si>
  <si>
    <t>14706147</t>
  </si>
  <si>
    <t>14707945</t>
  </si>
  <si>
    <t>14709334</t>
  </si>
  <si>
    <t>14711981</t>
  </si>
  <si>
    <t>14713112</t>
  </si>
  <si>
    <t>14713114</t>
  </si>
  <si>
    <t>14713115</t>
  </si>
  <si>
    <t>14713437</t>
  </si>
  <si>
    <t>14713832</t>
  </si>
  <si>
    <t>14713835</t>
  </si>
  <si>
    <t>14713837</t>
  </si>
  <si>
    <t>14713838</t>
  </si>
  <si>
    <t>14714851</t>
  </si>
  <si>
    <t>14715403</t>
  </si>
  <si>
    <t>14715404</t>
  </si>
  <si>
    <t>14715405</t>
  </si>
  <si>
    <t>14715408</t>
  </si>
  <si>
    <t>14715420</t>
  </si>
  <si>
    <t>14717181</t>
  </si>
  <si>
    <t>14717288</t>
  </si>
  <si>
    <t>14717293</t>
  </si>
  <si>
    <t>14719538</t>
  </si>
  <si>
    <t>14719601</t>
  </si>
  <si>
    <t>14720971</t>
  </si>
  <si>
    <t>14721122</t>
  </si>
  <si>
    <t>14721123</t>
  </si>
  <si>
    <t>14721129</t>
  </si>
  <si>
    <t>14721132</t>
  </si>
  <si>
    <t>14721846</t>
  </si>
  <si>
    <t>14722045</t>
  </si>
  <si>
    <t>14722451</t>
  </si>
  <si>
    <t>14722461</t>
  </si>
  <si>
    <t>14722572</t>
  </si>
  <si>
    <t>14722625</t>
  </si>
  <si>
    <t>14722918</t>
  </si>
  <si>
    <t>14723426</t>
  </si>
  <si>
    <t>14723427</t>
  </si>
  <si>
    <t>14723428</t>
  </si>
  <si>
    <t>14723458</t>
  </si>
  <si>
    <t>14725313</t>
  </si>
  <si>
    <t>14725646</t>
  </si>
  <si>
    <t>14726295</t>
  </si>
  <si>
    <t>14726298</t>
  </si>
  <si>
    <t>14726312</t>
  </si>
  <si>
    <t>14727578</t>
  </si>
  <si>
    <t>14727595</t>
  </si>
  <si>
    <t>14727596</t>
  </si>
  <si>
    <t>14727843</t>
  </si>
  <si>
    <t>14728754</t>
  </si>
  <si>
    <t>14729320</t>
  </si>
  <si>
    <t>14729323</t>
  </si>
  <si>
    <t>14732392</t>
  </si>
  <si>
    <t>14732396</t>
  </si>
  <si>
    <t>14734295</t>
  </si>
  <si>
    <t>14737201</t>
  </si>
  <si>
    <t>14737475</t>
  </si>
  <si>
    <t>14737841</t>
  </si>
  <si>
    <t>14738184</t>
  </si>
  <si>
    <t>14738187</t>
  </si>
  <si>
    <t>14738188</t>
  </si>
  <si>
    <t>14743649</t>
  </si>
  <si>
    <t>14744843</t>
  </si>
  <si>
    <t>14747836</t>
  </si>
  <si>
    <t>14750655</t>
  </si>
  <si>
    <t>14750657</t>
  </si>
  <si>
    <t>14751272</t>
  </si>
  <si>
    <t>14753877</t>
  </si>
  <si>
    <t>14754337</t>
  </si>
  <si>
    <t>14754571</t>
  </si>
  <si>
    <t>14762002</t>
  </si>
  <si>
    <t>14762004</t>
  </si>
  <si>
    <t>14762630</t>
  </si>
  <si>
    <t>14763370</t>
  </si>
  <si>
    <t>14763911</t>
  </si>
  <si>
    <t>14764315</t>
  </si>
  <si>
    <t>14765325</t>
  </si>
  <si>
    <t>14766947</t>
  </si>
  <si>
    <t>14776946</t>
  </si>
  <si>
    <t>14778101</t>
  </si>
  <si>
    <t>14779259</t>
  </si>
  <si>
    <t>14794925</t>
  </si>
  <si>
    <t>14797825</t>
  </si>
  <si>
    <t>14797877</t>
  </si>
  <si>
    <t>14880051</t>
  </si>
  <si>
    <t>14880078</t>
  </si>
  <si>
    <t>14880079</t>
  </si>
  <si>
    <t>14880176</t>
  </si>
  <si>
    <t>14880283</t>
  </si>
  <si>
    <t>14880552</t>
  </si>
  <si>
    <t>14880553</t>
  </si>
  <si>
    <t>14880568</t>
  </si>
  <si>
    <t>14880576</t>
  </si>
  <si>
    <t>14880594</t>
  </si>
  <si>
    <t>14880692</t>
  </si>
  <si>
    <t>14880693</t>
  </si>
  <si>
    <t>14880695</t>
  </si>
  <si>
    <t>14880703</t>
  </si>
  <si>
    <t>14880816</t>
  </si>
  <si>
    <t>14880821</t>
  </si>
  <si>
    <t>14880837</t>
  </si>
  <si>
    <t>14880984</t>
  </si>
  <si>
    <t>14880985</t>
  </si>
  <si>
    <t>14880988</t>
  </si>
  <si>
    <t>14880997</t>
  </si>
  <si>
    <t>14881043</t>
  </si>
  <si>
    <t>14881148</t>
  </si>
  <si>
    <t>14881253</t>
  </si>
  <si>
    <t>14881276</t>
  </si>
  <si>
    <t>14881279</t>
  </si>
  <si>
    <t>14881287</t>
  </si>
  <si>
    <t>14881320</t>
  </si>
  <si>
    <t>14881368</t>
  </si>
  <si>
    <t>14881412</t>
  </si>
  <si>
    <t>14881619</t>
  </si>
  <si>
    <t>14882151</t>
  </si>
  <si>
    <t>14882302</t>
  </si>
  <si>
    <t>14882524</t>
  </si>
  <si>
    <t>14882689</t>
  </si>
  <si>
    <t>14882694</t>
  </si>
  <si>
    <t>14882721</t>
  </si>
  <si>
    <t>14883743</t>
  </si>
  <si>
    <t>14883762</t>
  </si>
  <si>
    <t>14883765</t>
  </si>
  <si>
    <t>14883847</t>
  </si>
  <si>
    <t>14883848</t>
  </si>
  <si>
    <t>14884873</t>
  </si>
  <si>
    <t>14884882</t>
  </si>
  <si>
    <t>15001761</t>
  </si>
  <si>
    <t>15007006</t>
  </si>
  <si>
    <t>15011490</t>
  </si>
  <si>
    <t>15015895</t>
  </si>
  <si>
    <t>15016534</t>
  </si>
  <si>
    <t>15020156</t>
  </si>
  <si>
    <t>15020179</t>
  </si>
  <si>
    <t>15021031</t>
  </si>
  <si>
    <t>15021157</t>
  </si>
  <si>
    <t>15030023</t>
  </si>
  <si>
    <t>15031378</t>
  </si>
  <si>
    <t>15031488</t>
  </si>
  <si>
    <t>15031753</t>
  </si>
  <si>
    <t>15034717</t>
  </si>
  <si>
    <t>15035179</t>
  </si>
  <si>
    <t>15037001</t>
  </si>
  <si>
    <t>15037267</t>
  </si>
  <si>
    <t>15038352</t>
  </si>
  <si>
    <t>15041090</t>
  </si>
  <si>
    <t>15045377</t>
  </si>
  <si>
    <t>15045695</t>
  </si>
  <si>
    <t>15046267</t>
  </si>
  <si>
    <t>15046285</t>
  </si>
  <si>
    <t>15047336</t>
  </si>
  <si>
    <t>15048143</t>
  </si>
  <si>
    <t>15049695</t>
  </si>
  <si>
    <t>15052429</t>
  </si>
  <si>
    <t>15052786</t>
  </si>
  <si>
    <t>15053734</t>
  </si>
  <si>
    <t>15057699</t>
  </si>
  <si>
    <t>15057722</t>
  </si>
  <si>
    <t>15057738</t>
  </si>
  <si>
    <t>15057777</t>
  </si>
  <si>
    <t>15057965</t>
  </si>
  <si>
    <t>15061373</t>
  </si>
  <si>
    <t>15062030</t>
  </si>
  <si>
    <t>15066537</t>
  </si>
  <si>
    <t>15067329</t>
  </si>
  <si>
    <t>15067337</t>
  </si>
  <si>
    <t>15067533</t>
  </si>
  <si>
    <t>15068638</t>
  </si>
  <si>
    <t>15070673</t>
  </si>
  <si>
    <t>15078671</t>
  </si>
  <si>
    <t>15080046</t>
  </si>
  <si>
    <t>15082297</t>
  </si>
  <si>
    <t>15082742</t>
  </si>
  <si>
    <t>15083190</t>
  </si>
  <si>
    <t>15090261</t>
  </si>
  <si>
    <t>15092268</t>
  </si>
  <si>
    <t>15097457</t>
  </si>
  <si>
    <t>15097478</t>
  </si>
  <si>
    <t>15108848</t>
  </si>
  <si>
    <t>15111757</t>
  </si>
  <si>
    <t>15111985</t>
  </si>
  <si>
    <t>15112701</t>
  </si>
  <si>
    <t>15112702</t>
  </si>
  <si>
    <t>15112704</t>
  </si>
  <si>
    <t>15113226</t>
  </si>
  <si>
    <t>15118696</t>
  </si>
  <si>
    <t>15124561</t>
  </si>
  <si>
    <t>15128018</t>
  </si>
  <si>
    <t>15134819</t>
  </si>
  <si>
    <t>15136587</t>
  </si>
  <si>
    <t>15142467</t>
  </si>
  <si>
    <t>15144740</t>
  </si>
  <si>
    <t>15147539</t>
  </si>
  <si>
    <t>15147746</t>
  </si>
  <si>
    <t>15162746</t>
  </si>
  <si>
    <t>15163319</t>
  </si>
  <si>
    <t>15163862</t>
  </si>
  <si>
    <t>15165978</t>
  </si>
  <si>
    <t>15169632</t>
  </si>
  <si>
    <t>15172179</t>
  </si>
  <si>
    <t>15175856</t>
  </si>
  <si>
    <t>15183609</t>
  </si>
  <si>
    <t>15185450</t>
  </si>
  <si>
    <t>15193224</t>
  </si>
  <si>
    <t>15193803</t>
  </si>
  <si>
    <t>15193808</t>
  </si>
  <si>
    <t>15195930</t>
  </si>
  <si>
    <t>15195958</t>
  </si>
  <si>
    <t>15196041</t>
  </si>
  <si>
    <t>15197459</t>
  </si>
  <si>
    <t>15199485</t>
  </si>
  <si>
    <t>1522293</t>
  </si>
  <si>
    <t>1523124</t>
  </si>
  <si>
    <t>1547419</t>
  </si>
  <si>
    <t>1547889</t>
  </si>
  <si>
    <t>15603422</t>
  </si>
  <si>
    <t>15603435</t>
  </si>
  <si>
    <t>1578102</t>
  </si>
  <si>
    <t>16203128</t>
  </si>
  <si>
    <t>1625880</t>
  </si>
  <si>
    <t>1650609</t>
  </si>
  <si>
    <t>1675066</t>
  </si>
  <si>
    <t>1675841</t>
  </si>
  <si>
    <t>1676586</t>
  </si>
  <si>
    <t>1677283</t>
  </si>
  <si>
    <t>1677551</t>
  </si>
  <si>
    <t>1677963</t>
  </si>
  <si>
    <t>16812172</t>
  </si>
  <si>
    <t>16831833</t>
  </si>
  <si>
    <t>16837301</t>
  </si>
  <si>
    <t>16873214</t>
  </si>
  <si>
    <t>16877567</t>
  </si>
  <si>
    <t>16877586</t>
  </si>
  <si>
    <t>16898678</t>
  </si>
  <si>
    <t>16920959</t>
  </si>
  <si>
    <t>17202573</t>
  </si>
  <si>
    <t>17204355</t>
  </si>
  <si>
    <t>17211567</t>
  </si>
  <si>
    <t>17212817</t>
  </si>
  <si>
    <t>17213117</t>
  </si>
  <si>
    <t>17214676</t>
  </si>
  <si>
    <t>17216264</t>
  </si>
  <si>
    <t>17216328</t>
  </si>
  <si>
    <t>17216331</t>
  </si>
  <si>
    <t>17225941</t>
  </si>
  <si>
    <t>17229091</t>
  </si>
  <si>
    <t>17230989</t>
  </si>
  <si>
    <t>17231045</t>
  </si>
  <si>
    <t>17238812</t>
  </si>
  <si>
    <t>17246170</t>
  </si>
  <si>
    <t>17247561</t>
  </si>
  <si>
    <t>17248131</t>
  </si>
  <si>
    <t>17248179</t>
  </si>
  <si>
    <t>17252661</t>
  </si>
  <si>
    <t>17253748</t>
  </si>
  <si>
    <t>17270572</t>
  </si>
  <si>
    <t>17272789</t>
  </si>
  <si>
    <t>17408222</t>
  </si>
  <si>
    <t>17410276</t>
  </si>
  <si>
    <t>17410278</t>
  </si>
  <si>
    <t>17410284</t>
  </si>
  <si>
    <t>17410286</t>
  </si>
  <si>
    <t>17411281</t>
  </si>
  <si>
    <t>17411510</t>
  </si>
  <si>
    <t>17418268</t>
  </si>
  <si>
    <t>17418272</t>
  </si>
  <si>
    <t>17418273</t>
  </si>
  <si>
    <t>17418275</t>
  </si>
  <si>
    <t>17429181</t>
  </si>
  <si>
    <t>17432191</t>
  </si>
  <si>
    <t>17436748</t>
  </si>
  <si>
    <t>17438619</t>
  </si>
  <si>
    <t>17438620</t>
  </si>
  <si>
    <t>17444661</t>
  </si>
  <si>
    <t>17445969</t>
  </si>
  <si>
    <t>17458181</t>
  </si>
  <si>
    <t>17460059</t>
  </si>
  <si>
    <t>17473104</t>
  </si>
  <si>
    <t>17473105</t>
  </si>
  <si>
    <t>17476990</t>
  </si>
  <si>
    <t>17488641</t>
  </si>
  <si>
    <t>17490709</t>
  </si>
  <si>
    <t>17493104</t>
  </si>
  <si>
    <t>17493105</t>
  </si>
  <si>
    <t>17493487</t>
  </si>
  <si>
    <t>17500251</t>
  </si>
  <si>
    <t>17500253</t>
  </si>
  <si>
    <t>17500256</t>
  </si>
  <si>
    <t>17500258</t>
  </si>
  <si>
    <t>17500260</t>
  </si>
  <si>
    <t>17500263</t>
  </si>
  <si>
    <t>17500266</t>
  </si>
  <si>
    <t>17500268</t>
  </si>
  <si>
    <t>17515206</t>
  </si>
  <si>
    <t>17518329</t>
  </si>
  <si>
    <t>17526241</t>
  </si>
  <si>
    <t>17535679</t>
  </si>
  <si>
    <t>181282</t>
  </si>
  <si>
    <t>184286</t>
  </si>
  <si>
    <t>184373</t>
  </si>
  <si>
    <t>184696</t>
  </si>
  <si>
    <t>184836</t>
  </si>
  <si>
    <t>18572</t>
  </si>
  <si>
    <t>2022-02950</t>
  </si>
  <si>
    <t>2022-05150</t>
  </si>
  <si>
    <t>20366534</t>
  </si>
  <si>
    <t>20405521</t>
  </si>
  <si>
    <t>20405559</t>
  </si>
  <si>
    <t>20405561</t>
  </si>
  <si>
    <t>20405567</t>
  </si>
  <si>
    <t>20405576</t>
  </si>
  <si>
    <t>20405583</t>
  </si>
  <si>
    <t>20405587</t>
  </si>
  <si>
    <t>20405588</t>
  </si>
  <si>
    <t>20405605</t>
  </si>
  <si>
    <t>20405614</t>
  </si>
  <si>
    <t>20405619</t>
  </si>
  <si>
    <t>20405626</t>
  </si>
  <si>
    <t>20405627</t>
  </si>
  <si>
    <t>20405629</t>
  </si>
  <si>
    <t>20405721</t>
  </si>
  <si>
    <t>20405724</t>
  </si>
  <si>
    <t>20405729</t>
  </si>
  <si>
    <t>20405730</t>
  </si>
  <si>
    <t>20405792</t>
  </si>
  <si>
    <t>20405802</t>
  </si>
  <si>
    <t>20405872</t>
  </si>
  <si>
    <t>20405884</t>
  </si>
  <si>
    <t>20405886</t>
  </si>
  <si>
    <t>20405907</t>
  </si>
  <si>
    <t>20405987</t>
  </si>
  <si>
    <t>20405988</t>
  </si>
  <si>
    <t>20411860</t>
  </si>
  <si>
    <t>20412314</t>
  </si>
  <si>
    <t>20412322</t>
  </si>
  <si>
    <t>20412359</t>
  </si>
  <si>
    <t>20412506</t>
  </si>
  <si>
    <t>20412534</t>
  </si>
  <si>
    <t>20412535</t>
  </si>
  <si>
    <t>20412589</t>
  </si>
  <si>
    <t>20412596</t>
  </si>
  <si>
    <t>20412733</t>
  </si>
  <si>
    <t>20412750</t>
  </si>
  <si>
    <t>20424052</t>
  </si>
  <si>
    <t>20424148</t>
  </si>
  <si>
    <t>20431137</t>
  </si>
  <si>
    <t>20440388</t>
  </si>
  <si>
    <t>20441945</t>
  </si>
  <si>
    <t>20450662</t>
  </si>
  <si>
    <t>20450663</t>
  </si>
  <si>
    <t>20450666</t>
  </si>
  <si>
    <t>20450667</t>
  </si>
  <si>
    <t>20450675</t>
  </si>
  <si>
    <t>20450683</t>
  </si>
  <si>
    <t>20450687</t>
  </si>
  <si>
    <t>20450694</t>
  </si>
  <si>
    <t>20450695</t>
  </si>
  <si>
    <t>20450707</t>
  </si>
  <si>
    <t>20450714</t>
  </si>
  <si>
    <t>20450736</t>
  </si>
  <si>
    <t>20450739</t>
  </si>
  <si>
    <t>20450750</t>
  </si>
  <si>
    <t>20450761</t>
  </si>
  <si>
    <t>20450762</t>
  </si>
  <si>
    <t>20450765</t>
  </si>
  <si>
    <t>20450778</t>
  </si>
  <si>
    <t>20450818</t>
  </si>
  <si>
    <t>20450822</t>
  </si>
  <si>
    <t>20450839</t>
  </si>
  <si>
    <t>20450845</t>
  </si>
  <si>
    <t>20450849</t>
  </si>
  <si>
    <t>20450867</t>
  </si>
  <si>
    <t>20450890</t>
  </si>
  <si>
    <t>20450897</t>
  </si>
  <si>
    <t>20450913</t>
  </si>
  <si>
    <t>20450956</t>
  </si>
  <si>
    <t>20450981</t>
  </si>
  <si>
    <t>20450982</t>
  </si>
  <si>
    <t>20450990</t>
  </si>
  <si>
    <t>20450992</t>
  </si>
  <si>
    <t>20450993</t>
  </si>
  <si>
    <t>20451012</t>
  </si>
  <si>
    <t>20459016</t>
  </si>
  <si>
    <t>20459025</t>
  </si>
  <si>
    <t>20459026</t>
  </si>
  <si>
    <t>20459059</t>
  </si>
  <si>
    <t>20459060</t>
  </si>
  <si>
    <t>20459140</t>
  </si>
  <si>
    <t>20459143</t>
  </si>
  <si>
    <t>20459149</t>
  </si>
  <si>
    <t>20459152</t>
  </si>
  <si>
    <t>20459187</t>
  </si>
  <si>
    <t>20459192</t>
  </si>
  <si>
    <t>20459193</t>
  </si>
  <si>
    <t>20459195</t>
  </si>
  <si>
    <t>20459209</t>
  </si>
  <si>
    <t>20459214</t>
  </si>
  <si>
    <t>20459215</t>
  </si>
  <si>
    <t>20459219</t>
  </si>
  <si>
    <t>20459226</t>
  </si>
  <si>
    <t>20459248</t>
  </si>
  <si>
    <t>20459311</t>
  </si>
  <si>
    <t>20459828</t>
  </si>
  <si>
    <t>20459837</t>
  </si>
  <si>
    <t>20459838</t>
  </si>
  <si>
    <t>20459839</t>
  </si>
  <si>
    <t>20459843</t>
  </si>
  <si>
    <t>20459845</t>
  </si>
  <si>
    <t>20459847</t>
  </si>
  <si>
    <t>20459848</t>
  </si>
  <si>
    <t>20459849</t>
  </si>
  <si>
    <t>20459850</t>
  </si>
  <si>
    <t>20459852</t>
  </si>
  <si>
    <t>20459854</t>
  </si>
  <si>
    <t>20459855</t>
  </si>
  <si>
    <t>20459863</t>
  </si>
  <si>
    <t>20459905</t>
  </si>
  <si>
    <t>20459932</t>
  </si>
  <si>
    <t>20459938</t>
  </si>
  <si>
    <t>20459948</t>
  </si>
  <si>
    <t>20459955</t>
  </si>
  <si>
    <t>20459958</t>
  </si>
  <si>
    <t>20459961</t>
  </si>
  <si>
    <t>20459997</t>
  </si>
  <si>
    <t>20459998</t>
  </si>
  <si>
    <t>20459999</t>
  </si>
  <si>
    <t>20460008</t>
  </si>
  <si>
    <t>20460009</t>
  </si>
  <si>
    <t>20460011</t>
  </si>
  <si>
    <t>20460022</t>
  </si>
  <si>
    <t>20460035</t>
  </si>
  <si>
    <t>20460055</t>
  </si>
  <si>
    <t>20460075</t>
  </si>
  <si>
    <t>20460092</t>
  </si>
  <si>
    <t>20460098</t>
  </si>
  <si>
    <t>20460099</t>
  </si>
  <si>
    <t>20460100</t>
  </si>
  <si>
    <t>20460126</t>
  </si>
  <si>
    <t>20460231</t>
  </si>
  <si>
    <t>20460353</t>
  </si>
  <si>
    <t>20460811</t>
  </si>
  <si>
    <t>20462497</t>
  </si>
  <si>
    <t>20471154</t>
  </si>
  <si>
    <t>20471156</t>
  </si>
  <si>
    <t>20478064</t>
  </si>
  <si>
    <t>20478246</t>
  </si>
  <si>
    <t>20480536</t>
  </si>
  <si>
    <t>20482349</t>
  </si>
  <si>
    <t>20482741</t>
  </si>
  <si>
    <t>20482742</t>
  </si>
  <si>
    <t>20482772</t>
  </si>
  <si>
    <t>20483890</t>
  </si>
  <si>
    <t>20498068</t>
  </si>
  <si>
    <t>20502267</t>
  </si>
  <si>
    <t>20502270</t>
  </si>
  <si>
    <t>20502536</t>
  </si>
  <si>
    <t>20504411</t>
  </si>
  <si>
    <t>20508600</t>
  </si>
  <si>
    <t>20512865</t>
  </si>
  <si>
    <t>20515171</t>
  </si>
  <si>
    <t>20515173</t>
  </si>
  <si>
    <t>20515585</t>
  </si>
  <si>
    <t>20515652</t>
  </si>
  <si>
    <t>20516934</t>
  </si>
  <si>
    <t>20521450</t>
  </si>
  <si>
    <t>20523391</t>
  </si>
  <si>
    <t>20524142</t>
  </si>
  <si>
    <t>20524412</t>
  </si>
  <si>
    <t>20534824</t>
  </si>
  <si>
    <t>20537210</t>
  </si>
  <si>
    <t>20545485</t>
  </si>
  <si>
    <t>20545488</t>
  </si>
  <si>
    <t>20546519</t>
  </si>
  <si>
    <t>20549897</t>
  </si>
  <si>
    <t>20551457</t>
  </si>
  <si>
    <t>20554258</t>
  </si>
  <si>
    <t>20555068</t>
  </si>
  <si>
    <t>20555403</t>
  </si>
  <si>
    <t>20555488</t>
  </si>
  <si>
    <t>20565204</t>
  </si>
  <si>
    <t>20570444</t>
  </si>
  <si>
    <t>20575921</t>
  </si>
  <si>
    <t>20582548</t>
  </si>
  <si>
    <t>20582549</t>
  </si>
  <si>
    <t>20582958</t>
  </si>
  <si>
    <t>20585982</t>
  </si>
  <si>
    <t>20591706</t>
  </si>
  <si>
    <t>20591964</t>
  </si>
  <si>
    <t>20700881</t>
  </si>
  <si>
    <t>20700882</t>
  </si>
  <si>
    <t>20700891</t>
  </si>
  <si>
    <t>20709580</t>
  </si>
  <si>
    <t>20715645</t>
  </si>
  <si>
    <t>20715795</t>
  </si>
  <si>
    <t>20723978</t>
  </si>
  <si>
    <t>20723984</t>
  </si>
  <si>
    <t>20729227</t>
  </si>
  <si>
    <t>20734268</t>
  </si>
  <si>
    <t>20738717</t>
  </si>
  <si>
    <t>20739051</t>
  </si>
  <si>
    <t>20739886</t>
  </si>
  <si>
    <t>20742994</t>
  </si>
  <si>
    <t>20747867</t>
  </si>
  <si>
    <t>20758137</t>
  </si>
  <si>
    <t>20760110</t>
  </si>
  <si>
    <t>20763758</t>
  </si>
  <si>
    <t>20764202</t>
  </si>
  <si>
    <t>20768688</t>
  </si>
  <si>
    <t>20785813</t>
  </si>
  <si>
    <t>20790428</t>
  </si>
  <si>
    <t>20792162</t>
  </si>
  <si>
    <t>20792328</t>
  </si>
  <si>
    <t>20792408</t>
  </si>
  <si>
    <t>20792871</t>
  </si>
  <si>
    <t>20793483</t>
  </si>
  <si>
    <t>20793567</t>
  </si>
  <si>
    <t>20793590</t>
  </si>
  <si>
    <t>20796066</t>
  </si>
  <si>
    <t>20798076</t>
  </si>
  <si>
    <t>20798113</t>
  </si>
  <si>
    <t>20798114</t>
  </si>
  <si>
    <t>20798183</t>
  </si>
  <si>
    <t>20798186</t>
  </si>
  <si>
    <t>20798191</t>
  </si>
  <si>
    <t>20798533</t>
  </si>
  <si>
    <t>20798683</t>
  </si>
  <si>
    <t>20798699</t>
  </si>
  <si>
    <t>20798824</t>
  </si>
  <si>
    <t>20798827</t>
  </si>
  <si>
    <t>20798896</t>
  </si>
  <si>
    <t>20799064</t>
  </si>
  <si>
    <t>20799069</t>
  </si>
  <si>
    <t>20799587</t>
  </si>
  <si>
    <t>20799647</t>
  </si>
  <si>
    <t>20799719</t>
  </si>
  <si>
    <t>20799722</t>
  </si>
  <si>
    <t>20799731</t>
  </si>
  <si>
    <t>20800748</t>
  </si>
  <si>
    <t>20804680</t>
  </si>
  <si>
    <t>20819221</t>
  </si>
  <si>
    <t>20820363</t>
  </si>
  <si>
    <t>20820967</t>
  </si>
  <si>
    <t>20829689</t>
  </si>
  <si>
    <t>20840772</t>
  </si>
  <si>
    <t>20840801</t>
  </si>
  <si>
    <t>20840807</t>
  </si>
  <si>
    <t>20845144</t>
  </si>
  <si>
    <t>20847327</t>
  </si>
  <si>
    <t>20847667</t>
  </si>
  <si>
    <t>20849147</t>
  </si>
  <si>
    <t>20849976</t>
  </si>
  <si>
    <t>20849979</t>
  </si>
  <si>
    <t>20850096</t>
  </si>
  <si>
    <t>20850097</t>
  </si>
  <si>
    <t>20850116</t>
  </si>
  <si>
    <t>20850122</t>
  </si>
  <si>
    <t>20858564</t>
  </si>
  <si>
    <t>20864632</t>
  </si>
  <si>
    <t>20879316</t>
  </si>
  <si>
    <t>20880604</t>
  </si>
  <si>
    <t>20882905</t>
  </si>
  <si>
    <t>20892713</t>
  </si>
  <si>
    <t>20901584</t>
  </si>
  <si>
    <t>20913851</t>
  </si>
  <si>
    <t>20914266</t>
  </si>
  <si>
    <t>20914974</t>
  </si>
  <si>
    <t>20917999</t>
  </si>
  <si>
    <t>20929906</t>
  </si>
  <si>
    <t>20933203</t>
  </si>
  <si>
    <t>20933261</t>
  </si>
  <si>
    <t>20933297</t>
  </si>
  <si>
    <t>20943001</t>
  </si>
  <si>
    <t>20943385</t>
  </si>
  <si>
    <t>20943389</t>
  </si>
  <si>
    <t>20964264</t>
  </si>
  <si>
    <t>20966526</t>
  </si>
  <si>
    <t>20966749</t>
  </si>
  <si>
    <t>20970720</t>
  </si>
  <si>
    <t>20970725</t>
  </si>
  <si>
    <t>20972267</t>
  </si>
  <si>
    <t>20972320</t>
  </si>
  <si>
    <t>20973962</t>
  </si>
  <si>
    <t>20998903</t>
  </si>
  <si>
    <t>21010372</t>
  </si>
  <si>
    <t>21011809</t>
  </si>
  <si>
    <t>21015295</t>
  </si>
  <si>
    <t>21019175</t>
  </si>
  <si>
    <t>21022795</t>
  </si>
  <si>
    <t>21022842</t>
  </si>
  <si>
    <t>21024794</t>
  </si>
  <si>
    <t>21026535</t>
  </si>
  <si>
    <t>21026536</t>
  </si>
  <si>
    <t>21027485</t>
  </si>
  <si>
    <t>21061009</t>
  </si>
  <si>
    <t>21068165</t>
  </si>
  <si>
    <t>21084235</t>
  </si>
  <si>
    <t>21087699</t>
  </si>
  <si>
    <t>21099833</t>
  </si>
  <si>
    <t>21108676</t>
  </si>
  <si>
    <t>21109801</t>
  </si>
  <si>
    <t>21132292</t>
  </si>
  <si>
    <t>21141963</t>
  </si>
  <si>
    <t>21142728</t>
  </si>
  <si>
    <t>21145970</t>
  </si>
  <si>
    <t>21145971</t>
  </si>
  <si>
    <t>21147445</t>
  </si>
  <si>
    <t>21147446</t>
  </si>
  <si>
    <t>21154146</t>
  </si>
  <si>
    <t>21189159</t>
  </si>
  <si>
    <t>21209650</t>
  </si>
  <si>
    <t>21223246</t>
  </si>
  <si>
    <t>21245957</t>
  </si>
  <si>
    <t>21255974</t>
  </si>
  <si>
    <t>21274700</t>
  </si>
  <si>
    <t>21277069</t>
  </si>
  <si>
    <t>21291011</t>
  </si>
  <si>
    <t>21302231</t>
  </si>
  <si>
    <t>21306350</t>
  </si>
  <si>
    <t>21312943</t>
  </si>
  <si>
    <t>21316418</t>
  </si>
  <si>
    <t>21317448</t>
  </si>
  <si>
    <t>21317494</t>
  </si>
  <si>
    <t>21317531</t>
  </si>
  <si>
    <t>21335229</t>
  </si>
  <si>
    <t>21344756</t>
  </si>
  <si>
    <t>21344784</t>
  </si>
  <si>
    <t>21345131</t>
  </si>
  <si>
    <t>21345578</t>
  </si>
  <si>
    <t>21351237</t>
  </si>
  <si>
    <t>21351400</t>
  </si>
  <si>
    <t>21364195</t>
  </si>
  <si>
    <t>21364297</t>
  </si>
  <si>
    <t>21364344</t>
  </si>
  <si>
    <t>21364346</t>
  </si>
  <si>
    <t>21405798</t>
  </si>
  <si>
    <t>21411884</t>
  </si>
  <si>
    <t>21415405</t>
  </si>
  <si>
    <t>21415972</t>
  </si>
  <si>
    <t>21426900</t>
  </si>
  <si>
    <t>21428725</t>
  </si>
  <si>
    <t>21428866</t>
  </si>
  <si>
    <t>21429781</t>
  </si>
  <si>
    <t>21432929</t>
  </si>
  <si>
    <t>21448082</t>
  </si>
  <si>
    <t>21449114</t>
  </si>
  <si>
    <t>21455743</t>
  </si>
  <si>
    <t>21467241</t>
  </si>
  <si>
    <t>21470304</t>
  </si>
  <si>
    <t>21473105</t>
  </si>
  <si>
    <t>21489731</t>
  </si>
  <si>
    <t>21496591</t>
  </si>
  <si>
    <t>21498468</t>
  </si>
  <si>
    <t>21509046</t>
  </si>
  <si>
    <t>21523327</t>
  </si>
  <si>
    <t>21527863</t>
  </si>
  <si>
    <t>21531890</t>
  </si>
  <si>
    <t>21540602</t>
  </si>
  <si>
    <t>21553338</t>
  </si>
  <si>
    <t>21564308</t>
  </si>
  <si>
    <t>21584586</t>
  </si>
  <si>
    <t>21590865</t>
  </si>
  <si>
    <t>21595700</t>
  </si>
  <si>
    <t>21611489</t>
  </si>
  <si>
    <t>21620132</t>
  </si>
  <si>
    <t>21620133</t>
  </si>
  <si>
    <t>21632997</t>
  </si>
  <si>
    <t>21644596</t>
  </si>
  <si>
    <t>21646771</t>
  </si>
  <si>
    <t>21647087</t>
  </si>
  <si>
    <t>21647837</t>
  </si>
  <si>
    <t>21663836</t>
  </si>
  <si>
    <t>21663837</t>
  </si>
  <si>
    <t>21663838</t>
  </si>
  <si>
    <t>21663839</t>
  </si>
  <si>
    <t>21663840</t>
  </si>
  <si>
    <t>21679835</t>
  </si>
  <si>
    <t>21707096</t>
  </si>
  <si>
    <t>21733610</t>
  </si>
  <si>
    <t>21739319</t>
  </si>
  <si>
    <t>21766717</t>
  </si>
  <si>
    <t>21774593</t>
  </si>
  <si>
    <t>21792306</t>
  </si>
  <si>
    <t>21793270</t>
  </si>
  <si>
    <t>21793275</t>
  </si>
  <si>
    <t>21815244</t>
  </si>
  <si>
    <t>21896344</t>
  </si>
  <si>
    <t>21896409</t>
  </si>
  <si>
    <t>21901696</t>
  </si>
  <si>
    <t>21901728</t>
  </si>
  <si>
    <t>21940615</t>
  </si>
  <si>
    <t>21948268</t>
  </si>
  <si>
    <t>21951108</t>
  </si>
  <si>
    <t>21957936</t>
  </si>
  <si>
    <t>21957958</t>
  </si>
  <si>
    <t>22004720</t>
  </si>
  <si>
    <t>22089205</t>
  </si>
  <si>
    <t>22114999</t>
  </si>
  <si>
    <t>22195464</t>
  </si>
  <si>
    <t>22197705</t>
  </si>
  <si>
    <t>22276683</t>
  </si>
  <si>
    <t>22281893</t>
  </si>
  <si>
    <t>22329371</t>
  </si>
  <si>
    <t>22356360</t>
  </si>
  <si>
    <t>22361350</t>
  </si>
  <si>
    <t>22361350(M)</t>
  </si>
  <si>
    <t>22362630</t>
  </si>
  <si>
    <t>22383381</t>
  </si>
  <si>
    <t>22393471</t>
  </si>
  <si>
    <t>22435058</t>
  </si>
  <si>
    <t>22472464</t>
  </si>
  <si>
    <t>22553032</t>
  </si>
  <si>
    <t>22592809</t>
  </si>
  <si>
    <t>22610786</t>
  </si>
  <si>
    <t>22739649</t>
  </si>
  <si>
    <t>22745698</t>
  </si>
  <si>
    <t>22812920</t>
  </si>
  <si>
    <t>22859766</t>
  </si>
  <si>
    <t>22879098</t>
  </si>
  <si>
    <t>22905123</t>
  </si>
  <si>
    <t>22967564</t>
  </si>
  <si>
    <t>22967569</t>
  </si>
  <si>
    <t>23095544</t>
  </si>
  <si>
    <t>23124217</t>
  </si>
  <si>
    <t>23170999</t>
  </si>
  <si>
    <t>23172438</t>
  </si>
  <si>
    <t>23191319</t>
  </si>
  <si>
    <t>23307415</t>
  </si>
  <si>
    <t>23799849</t>
  </si>
  <si>
    <t>23807658</t>
  </si>
  <si>
    <t>23849265</t>
  </si>
  <si>
    <t>23974634</t>
  </si>
  <si>
    <t>240572</t>
  </si>
  <si>
    <t>24124156</t>
  </si>
  <si>
    <t>24425916</t>
  </si>
  <si>
    <t>24425919</t>
  </si>
  <si>
    <t>24425954</t>
  </si>
  <si>
    <t>24426690</t>
  </si>
  <si>
    <t>276949</t>
  </si>
  <si>
    <t>3094547</t>
  </si>
  <si>
    <t>3097527</t>
  </si>
  <si>
    <t>3155040</t>
  </si>
  <si>
    <t>3165130</t>
  </si>
  <si>
    <t>3165133</t>
  </si>
  <si>
    <t>3165136</t>
  </si>
  <si>
    <t>3183210</t>
  </si>
  <si>
    <t>3183620</t>
  </si>
  <si>
    <t>3827415</t>
  </si>
  <si>
    <t>3919687</t>
  </si>
  <si>
    <t>3920603</t>
  </si>
  <si>
    <t>3928624</t>
  </si>
  <si>
    <t>3931350</t>
  </si>
  <si>
    <t>3937706</t>
  </si>
  <si>
    <t>3943382</t>
  </si>
  <si>
    <t>3944540</t>
  </si>
  <si>
    <t>3979924</t>
  </si>
  <si>
    <t>420991</t>
  </si>
  <si>
    <t>43921394</t>
  </si>
  <si>
    <t>4720541</t>
  </si>
  <si>
    <t>4720606</t>
  </si>
  <si>
    <t>4720616</t>
  </si>
  <si>
    <t>4720762</t>
  </si>
  <si>
    <t>478344</t>
  </si>
  <si>
    <t>4785748</t>
  </si>
  <si>
    <t>4789826</t>
  </si>
  <si>
    <t>4803456</t>
  </si>
  <si>
    <t>4803680</t>
  </si>
  <si>
    <t>4837067</t>
  </si>
  <si>
    <t>4861316</t>
  </si>
  <si>
    <t>4880627</t>
  </si>
  <si>
    <t>4881440</t>
  </si>
  <si>
    <t>4940327</t>
  </si>
  <si>
    <t>54315408</t>
  </si>
  <si>
    <t>58832635</t>
  </si>
  <si>
    <t>58832650</t>
  </si>
  <si>
    <t>58898677</t>
  </si>
  <si>
    <t>58916628</t>
  </si>
  <si>
    <t>59146613</t>
  </si>
  <si>
    <t>59155317</t>
  </si>
  <si>
    <t>59778266</t>
  </si>
  <si>
    <t>59810036</t>
  </si>
  <si>
    <t>59815431</t>
  </si>
  <si>
    <t>60100000</t>
  </si>
  <si>
    <t>60100002</t>
  </si>
  <si>
    <t>60110289</t>
  </si>
  <si>
    <t>60110707</t>
  </si>
  <si>
    <t>60111880</t>
  </si>
  <si>
    <t>60113084</t>
  </si>
  <si>
    <t>60113098</t>
  </si>
  <si>
    <t>60113116</t>
  </si>
  <si>
    <t>6210074</t>
  </si>
  <si>
    <t>6212136</t>
  </si>
  <si>
    <t>6627812</t>
  </si>
  <si>
    <t>6638088</t>
  </si>
  <si>
    <t>6639203</t>
  </si>
  <si>
    <t>7011067</t>
  </si>
  <si>
    <t>7011071</t>
  </si>
  <si>
    <t>7011998</t>
  </si>
  <si>
    <t>70326598</t>
  </si>
  <si>
    <t>70786702</t>
  </si>
  <si>
    <t>70786710</t>
  </si>
  <si>
    <t>70854674</t>
  </si>
  <si>
    <t>70914304</t>
  </si>
  <si>
    <t>70914312</t>
  </si>
  <si>
    <t>7114-11710</t>
  </si>
  <si>
    <t>7117-30180</t>
  </si>
  <si>
    <t>7117-30220</t>
  </si>
  <si>
    <t>7117-30230</t>
  </si>
  <si>
    <t>7117-30310</t>
  </si>
  <si>
    <t>7117-30320</t>
  </si>
  <si>
    <t>7117-30330</t>
  </si>
  <si>
    <t>7117-30340</t>
  </si>
  <si>
    <t>7117-30360</t>
  </si>
  <si>
    <t>7117-30370</t>
  </si>
  <si>
    <t>7117-38180</t>
  </si>
  <si>
    <t>7117-38240</t>
  </si>
  <si>
    <t>7117-38271</t>
  </si>
  <si>
    <t>7117-38301</t>
  </si>
  <si>
    <t>7117-38330</t>
  </si>
  <si>
    <t>7117-38340</t>
  </si>
  <si>
    <t>7117-38350</t>
  </si>
  <si>
    <t>7117-38360</t>
  </si>
  <si>
    <t>7117-38371</t>
  </si>
  <si>
    <t>7117-38380</t>
  </si>
  <si>
    <t>7117-38400</t>
  </si>
  <si>
    <t>7117-38410</t>
  </si>
  <si>
    <t>7117-38420</t>
  </si>
  <si>
    <t>7117-38520</t>
  </si>
  <si>
    <t>7118-30200</t>
  </si>
  <si>
    <t>7118-30230</t>
  </si>
  <si>
    <t>7118-30370</t>
  </si>
  <si>
    <t>7118-30440</t>
  </si>
  <si>
    <t>7118-30460</t>
  </si>
  <si>
    <t>7118-34480</t>
  </si>
  <si>
    <t>7118-38400</t>
  </si>
  <si>
    <t>7118-38430</t>
  </si>
  <si>
    <t>7118-38450</t>
  </si>
  <si>
    <t>7118-38460</t>
  </si>
  <si>
    <t>7118-45221</t>
  </si>
  <si>
    <t>7118-45260</t>
  </si>
  <si>
    <t>7223-00010</t>
  </si>
  <si>
    <t>7223-00020</t>
  </si>
  <si>
    <t>7223-00030</t>
  </si>
  <si>
    <t>7223-00280</t>
  </si>
  <si>
    <t>7223-00390</t>
  </si>
  <si>
    <t>7223-00460</t>
  </si>
  <si>
    <t>7223-00680</t>
  </si>
  <si>
    <t>7223-01290</t>
  </si>
  <si>
    <t>7223-02210</t>
  </si>
  <si>
    <t>7242-10210</t>
  </si>
  <si>
    <t>7242-10530</t>
  </si>
  <si>
    <t>7242-10680</t>
  </si>
  <si>
    <t>7242-10750</t>
  </si>
  <si>
    <t>7242-10880</t>
  </si>
  <si>
    <t>7242-11560</t>
  </si>
  <si>
    <t>7242-11580</t>
  </si>
  <si>
    <t>7273-10100</t>
  </si>
  <si>
    <t>7273-10160</t>
  </si>
  <si>
    <t>7273-10290</t>
  </si>
  <si>
    <t>7273-10320</t>
  </si>
  <si>
    <t>7273-10460</t>
  </si>
  <si>
    <t>7273-10470</t>
  </si>
  <si>
    <t>7273-10480</t>
  </si>
  <si>
    <t>7273-10500</t>
  </si>
  <si>
    <t>7273-10560</t>
  </si>
  <si>
    <t>7273-10740</t>
  </si>
  <si>
    <t>7273-10790</t>
  </si>
  <si>
    <t>8038-00010</t>
  </si>
  <si>
    <t>8038-00030</t>
  </si>
  <si>
    <t>8038-00040</t>
  </si>
  <si>
    <t>8048-00010</t>
  </si>
  <si>
    <t>8148-13070</t>
  </si>
  <si>
    <t>8148471</t>
  </si>
  <si>
    <t>8156816</t>
  </si>
  <si>
    <t>8158342</t>
  </si>
  <si>
    <t>8171089</t>
  </si>
  <si>
    <t>8171100</t>
  </si>
  <si>
    <t>8172910</t>
  </si>
  <si>
    <t>8172922</t>
  </si>
  <si>
    <t>8172958</t>
  </si>
  <si>
    <t>8172959</t>
  </si>
  <si>
    <t>8172960</t>
  </si>
  <si>
    <t>8172962</t>
  </si>
  <si>
    <t>8172966</t>
  </si>
  <si>
    <t>8194365</t>
  </si>
  <si>
    <t>8220-15000</t>
  </si>
  <si>
    <t>8230-00910</t>
  </si>
  <si>
    <t>8230-03560</t>
  </si>
  <si>
    <t>8230-04020</t>
  </si>
  <si>
    <t>8230-04060</t>
  </si>
  <si>
    <t>8230-04120</t>
  </si>
  <si>
    <t>8230-04300</t>
  </si>
  <si>
    <t>8230-08770</t>
  </si>
  <si>
    <t>8230-09070</t>
  </si>
  <si>
    <t>8230-09090</t>
  </si>
  <si>
    <t>8230-09100</t>
  </si>
  <si>
    <t>8230-09110</t>
  </si>
  <si>
    <t>8230-09300</t>
  </si>
  <si>
    <t>8230-09360</t>
  </si>
  <si>
    <t>8230-09370</t>
  </si>
  <si>
    <t>8230-09670</t>
  </si>
  <si>
    <t>8230-09680</t>
  </si>
  <si>
    <t>8230-09690</t>
  </si>
  <si>
    <t>8230-09710</t>
  </si>
  <si>
    <t>8230-09800</t>
  </si>
  <si>
    <t>8230-10470</t>
  </si>
  <si>
    <t>8230-11750</t>
  </si>
  <si>
    <t>8230-11950</t>
  </si>
  <si>
    <t>8230-12050</t>
  </si>
  <si>
    <t>8230-12100</t>
  </si>
  <si>
    <t>8230-12150</t>
  </si>
  <si>
    <t>8230-12160</t>
  </si>
  <si>
    <t>8230-12520</t>
  </si>
  <si>
    <t>8230-13640</t>
  </si>
  <si>
    <t>8230-13740</t>
  </si>
  <si>
    <t>8230-13760</t>
  </si>
  <si>
    <t>8230-13820</t>
  </si>
  <si>
    <t>8230-13870</t>
  </si>
  <si>
    <t>8230-13900</t>
  </si>
  <si>
    <t>8230-13910</t>
  </si>
  <si>
    <t>8230-13941</t>
  </si>
  <si>
    <t>8230-13950</t>
  </si>
  <si>
    <t>8230-13981</t>
  </si>
  <si>
    <t>8230-14010</t>
  </si>
  <si>
    <t>8230-14020</t>
  </si>
  <si>
    <t>8230-14030</t>
  </si>
  <si>
    <t>8230-14040</t>
  </si>
  <si>
    <t>8230-14070</t>
  </si>
  <si>
    <t>8230-14190</t>
  </si>
  <si>
    <t>8230-14200</t>
  </si>
  <si>
    <t>8230-14210</t>
  </si>
  <si>
    <t>8230-14220</t>
  </si>
  <si>
    <t>8230-14230</t>
  </si>
  <si>
    <t>8230-14240</t>
  </si>
  <si>
    <t>8230-14250</t>
  </si>
  <si>
    <t>8230-14370</t>
  </si>
  <si>
    <t>8230-14390</t>
  </si>
  <si>
    <t>8230-14530</t>
  </si>
  <si>
    <t>8230-15140</t>
  </si>
  <si>
    <t>8230-18250</t>
  </si>
  <si>
    <t>8230-20040</t>
  </si>
  <si>
    <t>8230-21130</t>
  </si>
  <si>
    <t>8230-21170</t>
  </si>
  <si>
    <t>8230-21520</t>
  </si>
  <si>
    <t>8230-21550</t>
  </si>
  <si>
    <t>8230-21610</t>
  </si>
  <si>
    <t>8230-21631</t>
  </si>
  <si>
    <t>8230-21640</t>
  </si>
  <si>
    <t>8230-21650</t>
  </si>
  <si>
    <t>8230-21660</t>
  </si>
  <si>
    <t>8230-21670</t>
  </si>
  <si>
    <t>8230-21920</t>
  </si>
  <si>
    <t>8230-22080</t>
  </si>
  <si>
    <t>8230-22170</t>
  </si>
  <si>
    <t>8230-22290</t>
  </si>
  <si>
    <t>8230-22380</t>
  </si>
  <si>
    <t>8230-22390</t>
  </si>
  <si>
    <t>8230-25530</t>
  </si>
  <si>
    <t>8230-25540</t>
  </si>
  <si>
    <t>8230-25551</t>
  </si>
  <si>
    <t>8230-25690</t>
  </si>
  <si>
    <t>8230-25730</t>
  </si>
  <si>
    <t>8230-25750</t>
  </si>
  <si>
    <t>8230-25820</t>
  </si>
  <si>
    <t>8230-26350</t>
  </si>
  <si>
    <t>8230-26610</t>
  </si>
  <si>
    <t>8230-26700</t>
  </si>
  <si>
    <t>8230-27020</t>
  </si>
  <si>
    <t>8230-27360</t>
  </si>
  <si>
    <t>8230-27600</t>
  </si>
  <si>
    <t>8230-28800</t>
  </si>
  <si>
    <t>8230-32140</t>
  </si>
  <si>
    <t>8230-32630</t>
  </si>
  <si>
    <t>8230-34070</t>
  </si>
  <si>
    <t>8230-34430</t>
  </si>
  <si>
    <t>8230-34500</t>
  </si>
  <si>
    <t>8230-35600</t>
  </si>
  <si>
    <t>8230-35640</t>
  </si>
  <si>
    <t>8230-36310</t>
  </si>
  <si>
    <t>8230-36770</t>
  </si>
  <si>
    <t>8230-36840</t>
  </si>
  <si>
    <t>8230-36940</t>
  </si>
  <si>
    <t>8230-37060</t>
  </si>
  <si>
    <t>8250-00180</t>
  </si>
  <si>
    <t>8250-00200</t>
  </si>
  <si>
    <t>8320-01810</t>
  </si>
  <si>
    <t>874955</t>
  </si>
  <si>
    <t>885812</t>
  </si>
  <si>
    <t>88880024</t>
  </si>
  <si>
    <t>88890027</t>
  </si>
  <si>
    <t>9011-21818</t>
  </si>
  <si>
    <t>9012-53021</t>
  </si>
  <si>
    <t>9016-11209</t>
  </si>
  <si>
    <t>9020798114</t>
  </si>
  <si>
    <t>9020798683</t>
  </si>
  <si>
    <t>90502592</t>
  </si>
  <si>
    <t>9111-12400</t>
  </si>
  <si>
    <t>914167</t>
  </si>
  <si>
    <t>914467</t>
  </si>
  <si>
    <t>914469</t>
  </si>
  <si>
    <t>914470</t>
  </si>
  <si>
    <t>914528</t>
  </si>
  <si>
    <t>9211-18000</t>
  </si>
  <si>
    <t>9211-30000</t>
  </si>
  <si>
    <t>9213-18000</t>
  </si>
  <si>
    <t>925055</t>
  </si>
  <si>
    <t>925071</t>
  </si>
  <si>
    <t>925258</t>
  </si>
  <si>
    <t>930842</t>
  </si>
  <si>
    <t>931211</t>
  </si>
  <si>
    <t>9313-10300</t>
  </si>
  <si>
    <t>9314-02200</t>
  </si>
  <si>
    <t>935080</t>
  </si>
  <si>
    <t>935280</t>
  </si>
  <si>
    <t>935308</t>
  </si>
  <si>
    <t>935537</t>
  </si>
  <si>
    <t>935605</t>
  </si>
  <si>
    <t>935909</t>
  </si>
  <si>
    <t>936729</t>
  </si>
  <si>
    <t>937003</t>
  </si>
  <si>
    <t>937174</t>
  </si>
  <si>
    <t>937379</t>
  </si>
  <si>
    <t>938028</t>
  </si>
  <si>
    <t>938029</t>
  </si>
  <si>
    <t>938058</t>
  </si>
  <si>
    <t>9401-06629</t>
  </si>
  <si>
    <t>9401-36633</t>
  </si>
  <si>
    <t>9402-06642</t>
  </si>
  <si>
    <t>9402-06644</t>
  </si>
  <si>
    <t>9403-05613</t>
  </si>
  <si>
    <t>9411-92180</t>
  </si>
  <si>
    <t>9411-92190</t>
  </si>
  <si>
    <t>9411-92200</t>
  </si>
  <si>
    <t>9411-92321</t>
  </si>
  <si>
    <t>9411-92462</t>
  </si>
  <si>
    <t>9411-92992</t>
  </si>
  <si>
    <t>9411-93492</t>
  </si>
  <si>
    <t>9411-95190</t>
  </si>
  <si>
    <t>9411-95470</t>
  </si>
  <si>
    <t>9411-96110</t>
  </si>
  <si>
    <t>9412-11020</t>
  </si>
  <si>
    <t>9412-11060</t>
  </si>
  <si>
    <t>9412-11065</t>
  </si>
  <si>
    <t>9412-11130</t>
  </si>
  <si>
    <t>9412-31080</t>
  </si>
  <si>
    <t>9412-43020</t>
  </si>
  <si>
    <t>9413-11010</t>
  </si>
  <si>
    <t>9415-11042</t>
  </si>
  <si>
    <t>9419-11070</t>
  </si>
  <si>
    <t>9419-11210</t>
  </si>
  <si>
    <t>942574</t>
  </si>
  <si>
    <t>9426-20050</t>
  </si>
  <si>
    <t>943299</t>
  </si>
  <si>
    <t>943470</t>
  </si>
  <si>
    <t>943727</t>
  </si>
  <si>
    <t>943903</t>
  </si>
  <si>
    <t>945065</t>
  </si>
  <si>
    <t>9451-02241</t>
  </si>
  <si>
    <t>9453-02208</t>
  </si>
  <si>
    <t>9453-02211</t>
  </si>
  <si>
    <t>9453-02220</t>
  </si>
  <si>
    <t>9453-02232</t>
  </si>
  <si>
    <t>9453-02336</t>
  </si>
  <si>
    <t>9453-02346</t>
  </si>
  <si>
    <t>945895</t>
  </si>
  <si>
    <t>9459-03740</t>
  </si>
  <si>
    <t>9459-04590</t>
  </si>
  <si>
    <t>945963</t>
  </si>
  <si>
    <t>945964</t>
  </si>
  <si>
    <t>946471</t>
  </si>
  <si>
    <t>947972</t>
  </si>
  <si>
    <t>948642</t>
  </si>
  <si>
    <t>948836</t>
  </si>
  <si>
    <t>9511-12005</t>
  </si>
  <si>
    <t>9511-12008</t>
  </si>
  <si>
    <t>9511-12016</t>
  </si>
  <si>
    <t>9511-12020</t>
  </si>
  <si>
    <t>9511-12021</t>
  </si>
  <si>
    <t>9511-12028</t>
  </si>
  <si>
    <t>9511-12032</t>
  </si>
  <si>
    <t>9511-12070</t>
  </si>
  <si>
    <t>9511-1210A</t>
  </si>
  <si>
    <t>9511-12210</t>
  </si>
  <si>
    <t>9511-1222A</t>
  </si>
  <si>
    <t>9511-21080</t>
  </si>
  <si>
    <t>9511-22045</t>
  </si>
  <si>
    <t>9511-22070</t>
  </si>
  <si>
    <t>9511-22075</t>
  </si>
  <si>
    <t>9511-22090</t>
  </si>
  <si>
    <t>951955</t>
  </si>
  <si>
    <t>9524-00146</t>
  </si>
  <si>
    <t>9541-01085</t>
  </si>
  <si>
    <t>9541-01090</t>
  </si>
  <si>
    <t>9541-02058</t>
  </si>
  <si>
    <t>955268</t>
  </si>
  <si>
    <t>955411</t>
  </si>
  <si>
    <t>955782</t>
  </si>
  <si>
    <t>955919</t>
  </si>
  <si>
    <t>955922</t>
  </si>
  <si>
    <t>955927</t>
  </si>
  <si>
    <t>9566-10200</t>
  </si>
  <si>
    <t>959239</t>
  </si>
  <si>
    <t>959245</t>
  </si>
  <si>
    <t>959256</t>
  </si>
  <si>
    <t>960226</t>
  </si>
  <si>
    <t>960242</t>
  </si>
  <si>
    <t>960254</t>
  </si>
  <si>
    <t>960259</t>
  </si>
  <si>
    <t>960628</t>
  </si>
  <si>
    <t>9612-08040</t>
  </si>
  <si>
    <t>9612-09040</t>
  </si>
  <si>
    <t>9612-10040</t>
  </si>
  <si>
    <t>9612-13050</t>
  </si>
  <si>
    <t>961997</t>
  </si>
  <si>
    <t>963559</t>
  </si>
  <si>
    <t>9651-20100</t>
  </si>
  <si>
    <t>966456</t>
  </si>
  <si>
    <t>96704622</t>
  </si>
  <si>
    <t>96719604</t>
  </si>
  <si>
    <t>96721741</t>
  </si>
  <si>
    <t>96724729</t>
  </si>
  <si>
    <t>967709</t>
  </si>
  <si>
    <t>967750</t>
  </si>
  <si>
    <t>967786</t>
  </si>
  <si>
    <t>968241</t>
  </si>
  <si>
    <t>968243</t>
  </si>
  <si>
    <t>968244</t>
  </si>
  <si>
    <t>968437</t>
  </si>
  <si>
    <t>968567</t>
  </si>
  <si>
    <t>968591</t>
  </si>
  <si>
    <t>969147</t>
  </si>
  <si>
    <t>969163</t>
  </si>
  <si>
    <t>969164</t>
  </si>
  <si>
    <t>969474</t>
  </si>
  <si>
    <t>969589</t>
  </si>
  <si>
    <t>970880</t>
  </si>
  <si>
    <t>976510</t>
  </si>
  <si>
    <t>976929</t>
  </si>
  <si>
    <t>977030</t>
  </si>
  <si>
    <t>977220</t>
  </si>
  <si>
    <t>977299</t>
  </si>
  <si>
    <t>977790</t>
  </si>
  <si>
    <t>978129</t>
  </si>
  <si>
    <t>978937</t>
  </si>
  <si>
    <t>978941</t>
  </si>
  <si>
    <t>978999</t>
  </si>
  <si>
    <t>979008</t>
  </si>
  <si>
    <t>979255</t>
  </si>
  <si>
    <t>980521</t>
  </si>
  <si>
    <t>9809777</t>
  </si>
  <si>
    <t>981405</t>
  </si>
  <si>
    <t>981433</t>
  </si>
  <si>
    <t>9817-12400</t>
  </si>
  <si>
    <t>982193</t>
  </si>
  <si>
    <t>982317</t>
  </si>
  <si>
    <t>982318</t>
  </si>
  <si>
    <t>982455</t>
  </si>
  <si>
    <t>982458</t>
  </si>
  <si>
    <t>983250</t>
  </si>
  <si>
    <t>983304</t>
  </si>
  <si>
    <t>983310</t>
  </si>
  <si>
    <t>983342</t>
  </si>
  <si>
    <t>983503</t>
  </si>
  <si>
    <t>983507</t>
  </si>
  <si>
    <t>983510</t>
  </si>
  <si>
    <t>983525</t>
  </si>
  <si>
    <t>984090</t>
  </si>
  <si>
    <t>984224</t>
  </si>
  <si>
    <t>9861-10100</t>
  </si>
  <si>
    <t>9879-10400</t>
  </si>
  <si>
    <t>9879-10600</t>
  </si>
  <si>
    <t>9879-11000</t>
  </si>
  <si>
    <t>9879-11400</t>
  </si>
  <si>
    <t>990037</t>
  </si>
  <si>
    <t>990495</t>
  </si>
  <si>
    <t>990516</t>
  </si>
  <si>
    <t>990519</t>
  </si>
  <si>
    <t>990591</t>
  </si>
  <si>
    <t>990595</t>
  </si>
  <si>
    <t>990597</t>
  </si>
  <si>
    <t>990604</t>
  </si>
  <si>
    <t>990636</t>
  </si>
  <si>
    <t>990647</t>
  </si>
  <si>
    <t>990740</t>
  </si>
  <si>
    <t>990756</t>
  </si>
  <si>
    <t>991638</t>
  </si>
  <si>
    <t>991649</t>
  </si>
  <si>
    <t>991970</t>
  </si>
  <si>
    <t>992057</t>
  </si>
  <si>
    <t>992059</t>
  </si>
  <si>
    <t>992062</t>
  </si>
  <si>
    <t>992109</t>
  </si>
  <si>
    <t>992248</t>
  </si>
  <si>
    <t>992516</t>
  </si>
  <si>
    <t>992517</t>
  </si>
  <si>
    <t>992519</t>
  </si>
  <si>
    <t>992521</t>
  </si>
  <si>
    <t>992542</t>
  </si>
  <si>
    <t>992992</t>
  </si>
  <si>
    <t>992995</t>
  </si>
  <si>
    <t>993327</t>
  </si>
  <si>
    <t>993407</t>
  </si>
  <si>
    <t>993436</t>
  </si>
  <si>
    <t>993448</t>
  </si>
  <si>
    <t>993450</t>
  </si>
  <si>
    <t>993605</t>
  </si>
  <si>
    <t>993677</t>
  </si>
  <si>
    <t>993679</t>
  </si>
  <si>
    <t>993680</t>
  </si>
  <si>
    <t>994064</t>
  </si>
  <si>
    <t>994441</t>
  </si>
  <si>
    <t>994868</t>
  </si>
  <si>
    <t>996508</t>
  </si>
  <si>
    <t>996518</t>
  </si>
  <si>
    <t>996519</t>
  </si>
  <si>
    <t>996775</t>
  </si>
  <si>
    <t>996792</t>
  </si>
  <si>
    <t>997422</t>
  </si>
  <si>
    <t>997424</t>
  </si>
  <si>
    <t>997462</t>
  </si>
  <si>
    <t>997474</t>
  </si>
  <si>
    <t>997475</t>
  </si>
  <si>
    <t>997790</t>
  </si>
  <si>
    <t>997878</t>
  </si>
  <si>
    <t>997953</t>
  </si>
  <si>
    <t>997988</t>
  </si>
  <si>
    <t>997990</t>
  </si>
  <si>
    <t>9993590</t>
  </si>
  <si>
    <t>9993761</t>
  </si>
  <si>
    <t>9998555</t>
  </si>
  <si>
    <t>EC300DL-Bucket</t>
  </si>
  <si>
    <t>F00BC80045410</t>
  </si>
  <si>
    <t>VOLVO EXCAVATOR EC290BLC PRIME BREAKER PIPING ATT'D</t>
  </si>
  <si>
    <t>XB123210</t>
  </si>
  <si>
    <t>XB123300</t>
  </si>
  <si>
    <t>VOLVO CE</t>
  </si>
  <si>
    <t>EC210DL</t>
  </si>
  <si>
    <t>EC350DL</t>
  </si>
  <si>
    <t>EC300DL</t>
  </si>
  <si>
    <t>Trim</t>
  </si>
  <si>
    <t>1030-61460</t>
  </si>
  <si>
    <t>11702537</t>
  </si>
  <si>
    <t>14527364</t>
  </si>
  <si>
    <t>14530995</t>
  </si>
  <si>
    <t>14532052</t>
  </si>
  <si>
    <t>14533635</t>
  </si>
  <si>
    <t>14577811</t>
  </si>
  <si>
    <t>14589140</t>
  </si>
  <si>
    <t>14596368</t>
  </si>
  <si>
    <t>14602457</t>
  </si>
  <si>
    <t>14604484</t>
  </si>
  <si>
    <t>14674990</t>
  </si>
  <si>
    <t>14723846</t>
  </si>
  <si>
    <t>15015107</t>
  </si>
  <si>
    <t>15015109</t>
  </si>
  <si>
    <t>17522033</t>
  </si>
  <si>
    <t>17533661</t>
  </si>
  <si>
    <t>21068945</t>
  </si>
  <si>
    <t>21299547</t>
  </si>
  <si>
    <t>8148-16110</t>
  </si>
  <si>
    <t>8230-02530</t>
  </si>
  <si>
    <t>8230-02830</t>
  </si>
  <si>
    <t>8230-22070</t>
  </si>
  <si>
    <t>8230-22180</t>
  </si>
  <si>
    <t>8230-35630</t>
  </si>
  <si>
    <t>E460-Broom Front Lug</t>
  </si>
  <si>
    <t>23935512</t>
  </si>
  <si>
    <t>8048-00010(N)</t>
  </si>
  <si>
    <t>1068253</t>
  </si>
  <si>
    <t>11000307</t>
  </si>
  <si>
    <t>11039846</t>
  </si>
  <si>
    <t>11061686</t>
  </si>
  <si>
    <t>11096818</t>
  </si>
  <si>
    <t>11112604</t>
  </si>
  <si>
    <t>11112974</t>
  </si>
  <si>
    <t>11114440</t>
  </si>
  <si>
    <t>11117173</t>
  </si>
  <si>
    <t>11143349</t>
  </si>
  <si>
    <t>11143350</t>
  </si>
  <si>
    <t>11143365</t>
  </si>
  <si>
    <t>11170009</t>
  </si>
  <si>
    <t>11194257</t>
  </si>
  <si>
    <t>11196159</t>
  </si>
  <si>
    <t>11196162</t>
  </si>
  <si>
    <t>11196163</t>
  </si>
  <si>
    <t>11197098</t>
  </si>
  <si>
    <t>11197099</t>
  </si>
  <si>
    <t>11203464</t>
  </si>
  <si>
    <t>11205297</t>
  </si>
  <si>
    <t>11306599</t>
  </si>
  <si>
    <t>11412631</t>
  </si>
  <si>
    <t>11418288</t>
  </si>
  <si>
    <t>11443400</t>
  </si>
  <si>
    <t>11447066</t>
  </si>
  <si>
    <t>11705994</t>
  </si>
  <si>
    <t>11705995</t>
  </si>
  <si>
    <t>11712388</t>
  </si>
  <si>
    <t>11714202</t>
  </si>
  <si>
    <t>11715805</t>
  </si>
  <si>
    <t>11716737</t>
  </si>
  <si>
    <t>13933860</t>
  </si>
  <si>
    <t>13947281</t>
  </si>
  <si>
    <t>13947622</t>
  </si>
  <si>
    <t>13947695</t>
  </si>
  <si>
    <t>13948981</t>
  </si>
  <si>
    <t>13949445</t>
  </si>
  <si>
    <t>13949736</t>
  </si>
  <si>
    <t>13963059</t>
  </si>
  <si>
    <t>13972542</t>
  </si>
  <si>
    <t>13975675</t>
  </si>
  <si>
    <t>14502207</t>
  </si>
  <si>
    <t>14502915</t>
  </si>
  <si>
    <t>14506431</t>
  </si>
  <si>
    <t>14506955</t>
  </si>
  <si>
    <t>14506982</t>
  </si>
  <si>
    <t>14508477</t>
  </si>
  <si>
    <t>14508911</t>
  </si>
  <si>
    <t>14509331</t>
  </si>
  <si>
    <t>14510060</t>
  </si>
  <si>
    <t>14510070</t>
  </si>
  <si>
    <t>14511981</t>
  </si>
  <si>
    <t>14515830</t>
  </si>
  <si>
    <t>14515831</t>
  </si>
  <si>
    <t>14516637</t>
  </si>
  <si>
    <t>14516640</t>
  </si>
  <si>
    <t>14519261</t>
  </si>
  <si>
    <t>14523264</t>
  </si>
  <si>
    <t>14523914</t>
  </si>
  <si>
    <t>14524172</t>
  </si>
  <si>
    <t>14524665</t>
  </si>
  <si>
    <t>14526220</t>
  </si>
  <si>
    <t>14526459</t>
  </si>
  <si>
    <t>14528378</t>
  </si>
  <si>
    <t>14528382</t>
  </si>
  <si>
    <t>14529015</t>
  </si>
  <si>
    <t>14529294</t>
  </si>
  <si>
    <t>14529761</t>
  </si>
  <si>
    <t>14529762</t>
  </si>
  <si>
    <t>14529769</t>
  </si>
  <si>
    <t>14529770</t>
  </si>
  <si>
    <t>14529771</t>
  </si>
  <si>
    <t>14529773</t>
  </si>
  <si>
    <t>14529776</t>
  </si>
  <si>
    <t>14530367</t>
  </si>
  <si>
    <t>14530803</t>
  </si>
  <si>
    <t>14531072</t>
  </si>
  <si>
    <t>14531154</t>
  </si>
  <si>
    <t>14533603</t>
  </si>
  <si>
    <t>14534532</t>
  </si>
  <si>
    <t>14535033</t>
  </si>
  <si>
    <t>14535162</t>
  </si>
  <si>
    <t>14535447</t>
  </si>
  <si>
    <t>14541030</t>
  </si>
  <si>
    <t>14541728</t>
  </si>
  <si>
    <t>14541748</t>
  </si>
  <si>
    <t>14544975</t>
  </si>
  <si>
    <t>14547265</t>
  </si>
  <si>
    <t>14550190</t>
  </si>
  <si>
    <t>14551342</t>
  </si>
  <si>
    <t>14552320</t>
  </si>
  <si>
    <t>14552329</t>
  </si>
  <si>
    <t>14554876</t>
  </si>
  <si>
    <t>14558674</t>
  </si>
  <si>
    <t>14560209</t>
  </si>
  <si>
    <t>14561585</t>
  </si>
  <si>
    <t>14566414</t>
  </si>
  <si>
    <t>14566417</t>
  </si>
  <si>
    <t>14566430</t>
  </si>
  <si>
    <t>14572802</t>
  </si>
  <si>
    <t>14594545</t>
  </si>
  <si>
    <t>14595221</t>
  </si>
  <si>
    <t>14596311</t>
  </si>
  <si>
    <t>14598339</t>
  </si>
  <si>
    <t>14600017</t>
  </si>
  <si>
    <t>14608962</t>
  </si>
  <si>
    <t>14609400</t>
  </si>
  <si>
    <t>14609485</t>
  </si>
  <si>
    <t>14612048</t>
  </si>
  <si>
    <t>14616326</t>
  </si>
  <si>
    <t>14616327</t>
  </si>
  <si>
    <t>14618789</t>
  </si>
  <si>
    <t>14622001</t>
  </si>
  <si>
    <t>14625240</t>
  </si>
  <si>
    <t>14625688</t>
  </si>
  <si>
    <t>14626783</t>
  </si>
  <si>
    <t>14626954</t>
  </si>
  <si>
    <t>14631794</t>
  </si>
  <si>
    <t>14632032</t>
  </si>
  <si>
    <t>14636301</t>
  </si>
  <si>
    <t>14637343</t>
  </si>
  <si>
    <t>14637364</t>
  </si>
  <si>
    <t>14640027</t>
  </si>
  <si>
    <t>14647526</t>
  </si>
  <si>
    <t>14649087</t>
  </si>
  <si>
    <t>14650315</t>
  </si>
  <si>
    <t>14652930</t>
  </si>
  <si>
    <t>14659238</t>
  </si>
  <si>
    <t>14679945</t>
  </si>
  <si>
    <t>14683172</t>
  </si>
  <si>
    <t>14685008</t>
  </si>
  <si>
    <t>14689660</t>
  </si>
  <si>
    <t>14695898</t>
  </si>
  <si>
    <t>14699724</t>
  </si>
  <si>
    <t>14713438</t>
  </si>
  <si>
    <t>14713823</t>
  </si>
  <si>
    <t>14713829</t>
  </si>
  <si>
    <t>14713830</t>
  </si>
  <si>
    <t>14713831</t>
  </si>
  <si>
    <t>14713836</t>
  </si>
  <si>
    <t>14714682</t>
  </si>
  <si>
    <t>14717497</t>
  </si>
  <si>
    <t>14718296</t>
  </si>
  <si>
    <t>14721197</t>
  </si>
  <si>
    <t>14721198</t>
  </si>
  <si>
    <t>14725906</t>
  </si>
  <si>
    <t>14726193</t>
  </si>
  <si>
    <t>14731071</t>
  </si>
  <si>
    <t>14731469</t>
  </si>
  <si>
    <t>14736081</t>
  </si>
  <si>
    <t>14736786</t>
  </si>
  <si>
    <t>14744967</t>
  </si>
  <si>
    <t>14746240</t>
  </si>
  <si>
    <t>14759247</t>
  </si>
  <si>
    <t>14762891</t>
  </si>
  <si>
    <t>14780982</t>
  </si>
  <si>
    <t>14782291</t>
  </si>
  <si>
    <t>14880694</t>
  </si>
  <si>
    <t>14881389</t>
  </si>
  <si>
    <t>14881524</t>
  </si>
  <si>
    <t>14881527</t>
  </si>
  <si>
    <t>14882680</t>
  </si>
  <si>
    <t>14884624</t>
  </si>
  <si>
    <t>15011856</t>
  </si>
  <si>
    <t>15034012</t>
  </si>
  <si>
    <t>15038635</t>
  </si>
  <si>
    <t>15046263</t>
  </si>
  <si>
    <t>15046275</t>
  </si>
  <si>
    <t>15057758</t>
  </si>
  <si>
    <t>15145555</t>
  </si>
  <si>
    <t>15160170</t>
  </si>
  <si>
    <t>15170868</t>
  </si>
  <si>
    <t>15187600</t>
  </si>
  <si>
    <t>1650412</t>
  </si>
  <si>
    <t>1650419</t>
  </si>
  <si>
    <t>16688307</t>
  </si>
  <si>
    <t>16810574</t>
  </si>
  <si>
    <t>17202581</t>
  </si>
  <si>
    <t>17205742</t>
  </si>
  <si>
    <t>17205750</t>
  </si>
  <si>
    <t>17248194</t>
  </si>
  <si>
    <t>17496978</t>
  </si>
  <si>
    <t>20405822</t>
  </si>
  <si>
    <t>20405825</t>
  </si>
  <si>
    <t>20412308</t>
  </si>
  <si>
    <t>20412762</t>
  </si>
  <si>
    <t>20441930</t>
  </si>
  <si>
    <t>20450786</t>
  </si>
  <si>
    <t>20450861</t>
  </si>
  <si>
    <t>20459953</t>
  </si>
  <si>
    <t>20460073</t>
  </si>
  <si>
    <t>20460936</t>
  </si>
  <si>
    <t>20505959</t>
  </si>
  <si>
    <t>20702243</t>
  </si>
  <si>
    <t>20711957</t>
  </si>
  <si>
    <t>20715681</t>
  </si>
  <si>
    <t>20718807</t>
  </si>
  <si>
    <t>20726092</t>
  </si>
  <si>
    <t>20781218</t>
  </si>
  <si>
    <t>20787709</t>
  </si>
  <si>
    <t>20790423</t>
  </si>
  <si>
    <t>20792475</t>
  </si>
  <si>
    <t>20798864</t>
  </si>
  <si>
    <t>20799076</t>
  </si>
  <si>
    <t>20807510</t>
  </si>
  <si>
    <t>20852762</t>
  </si>
  <si>
    <t>20865990</t>
  </si>
  <si>
    <t>20893636</t>
  </si>
  <si>
    <t>20930510</t>
  </si>
  <si>
    <t>20949868</t>
  </si>
  <si>
    <t>20981752</t>
  </si>
  <si>
    <t>20981856</t>
  </si>
  <si>
    <t>20990106</t>
  </si>
  <si>
    <t>21023622</t>
  </si>
  <si>
    <t>21092586</t>
  </si>
  <si>
    <t>21242584</t>
  </si>
  <si>
    <t>21294882</t>
  </si>
  <si>
    <t>21306356</t>
  </si>
  <si>
    <t>21344812</t>
  </si>
  <si>
    <t>21364330</t>
  </si>
  <si>
    <t>21426987</t>
  </si>
  <si>
    <t>21448926</t>
  </si>
  <si>
    <t>21456429</t>
  </si>
  <si>
    <t>21510072</t>
  </si>
  <si>
    <t>21527767</t>
  </si>
  <si>
    <t>21618992</t>
  </si>
  <si>
    <t>21628356</t>
  </si>
  <si>
    <t>21670360</t>
  </si>
  <si>
    <t>21900852</t>
  </si>
  <si>
    <t>22059584</t>
  </si>
  <si>
    <t>22365788</t>
  </si>
  <si>
    <t>22383378</t>
  </si>
  <si>
    <t>22383382</t>
  </si>
  <si>
    <t>22411770</t>
  </si>
  <si>
    <t>22677520</t>
  </si>
  <si>
    <t>22769365</t>
  </si>
  <si>
    <t>22819604</t>
  </si>
  <si>
    <t>23171016</t>
  </si>
  <si>
    <t>23479910</t>
  </si>
  <si>
    <t>23974640</t>
  </si>
  <si>
    <t>24009763</t>
  </si>
  <si>
    <t>24052228</t>
  </si>
  <si>
    <t>24124132</t>
  </si>
  <si>
    <t>3033054</t>
  </si>
  <si>
    <t>3155151</t>
  </si>
  <si>
    <t>3183622</t>
  </si>
  <si>
    <t>3595265</t>
  </si>
  <si>
    <t>470467</t>
  </si>
  <si>
    <t>53807004</t>
  </si>
  <si>
    <t>60110000</t>
  </si>
  <si>
    <t>60110029</t>
  </si>
  <si>
    <t>60110287</t>
  </si>
  <si>
    <t>60110299</t>
  </si>
  <si>
    <t>60112981</t>
  </si>
  <si>
    <t>7011996</t>
  </si>
  <si>
    <t>7118-30260</t>
  </si>
  <si>
    <t>7118-30380</t>
  </si>
  <si>
    <t>7118-30420</t>
  </si>
  <si>
    <t>7118-34510</t>
  </si>
  <si>
    <t>7223-00180</t>
  </si>
  <si>
    <t>7223-00210</t>
  </si>
  <si>
    <t>7241-00421</t>
  </si>
  <si>
    <t>7273-10350</t>
  </si>
  <si>
    <t>8230-08850</t>
  </si>
  <si>
    <t>8230-09900</t>
  </si>
  <si>
    <t>8230-14050</t>
  </si>
  <si>
    <t>8230-14060</t>
  </si>
  <si>
    <t>8230-14160</t>
  </si>
  <si>
    <t>8230-22110</t>
  </si>
  <si>
    <t>8230-26520</t>
  </si>
  <si>
    <t>8230-27640</t>
  </si>
  <si>
    <t>8230-29400</t>
  </si>
  <si>
    <t>8230-30170</t>
  </si>
  <si>
    <t>8230-36640</t>
  </si>
  <si>
    <t>8230-36650</t>
  </si>
  <si>
    <t>8230-36780</t>
  </si>
  <si>
    <t>8230-37120</t>
  </si>
  <si>
    <t>8240-14980</t>
  </si>
  <si>
    <t>85145442</t>
  </si>
  <si>
    <t>9023-10803</t>
  </si>
  <si>
    <t>914478</t>
  </si>
  <si>
    <t>9325-06012</t>
  </si>
  <si>
    <t>935077</t>
  </si>
  <si>
    <t>935079</t>
  </si>
  <si>
    <t>935085</t>
  </si>
  <si>
    <t>9444-10309</t>
  </si>
  <si>
    <t>949238</t>
  </si>
  <si>
    <t>949841</t>
  </si>
  <si>
    <t>9511-12014</t>
  </si>
  <si>
    <t>9612-10540</t>
  </si>
  <si>
    <t>966441</t>
  </si>
  <si>
    <t>967343</t>
  </si>
  <si>
    <t>973523</t>
  </si>
  <si>
    <t>977025</t>
  </si>
  <si>
    <t>979064</t>
  </si>
  <si>
    <t>980102</t>
  </si>
  <si>
    <t>980475</t>
  </si>
  <si>
    <t>981291</t>
  </si>
  <si>
    <t>981607</t>
  </si>
  <si>
    <t>982509</t>
  </si>
  <si>
    <t>983495</t>
  </si>
  <si>
    <t>983502</t>
  </si>
  <si>
    <t>983509</t>
  </si>
  <si>
    <t>983519</t>
  </si>
  <si>
    <t>990547</t>
  </si>
  <si>
    <t>990557</t>
  </si>
  <si>
    <t>990582</t>
  </si>
  <si>
    <t>990585</t>
  </si>
  <si>
    <t>990596</t>
  </si>
  <si>
    <t>990598</t>
  </si>
  <si>
    <t>990608</t>
  </si>
  <si>
    <t>993002</t>
  </si>
  <si>
    <t>993325</t>
  </si>
  <si>
    <t>993326</t>
  </si>
  <si>
    <t>995658</t>
  </si>
  <si>
    <t>HO
Closing (Dec'23 )</t>
  </si>
  <si>
    <t>BR
Closing (Dec 23)</t>
  </si>
  <si>
    <t>Last 1 Year Sale
(Jan'23 to Dec'23)</t>
  </si>
  <si>
    <t>14536069</t>
  </si>
  <si>
    <t>20766790</t>
  </si>
  <si>
    <t>14530989</t>
  </si>
  <si>
    <t>20576614</t>
  </si>
  <si>
    <t>3964833</t>
  </si>
  <si>
    <t xml:space="preserve">1141-00010 </t>
  </si>
  <si>
    <t>11700285</t>
  </si>
  <si>
    <t>14535150</t>
  </si>
  <si>
    <t>14535153</t>
  </si>
  <si>
    <t>14535154</t>
  </si>
  <si>
    <t>14535198</t>
  </si>
  <si>
    <t>14535199</t>
  </si>
  <si>
    <t>14537348</t>
  </si>
  <si>
    <t>21739130</t>
  </si>
  <si>
    <t>8230-20110</t>
  </si>
  <si>
    <t>Engine And Accessories</t>
  </si>
  <si>
    <t>Fast</t>
  </si>
  <si>
    <t>Big End Bearing Kit (STD)</t>
  </si>
  <si>
    <t>Big End Bearing Kit (0.25)</t>
  </si>
  <si>
    <t>Filters And Accessories</t>
  </si>
  <si>
    <t>Fuel Filter</t>
  </si>
  <si>
    <t>Electrical Part</t>
  </si>
  <si>
    <t>Non-Fast</t>
  </si>
  <si>
    <t>Retaining ring</t>
  </si>
  <si>
    <t>Seals, O-Ring And Gasket</t>
  </si>
  <si>
    <t>O-Ring, Steering Unit</t>
  </si>
  <si>
    <t>Attachment</t>
  </si>
  <si>
    <t>Spring Washer, Hydraulic Cylinder</t>
  </si>
  <si>
    <t>Others</t>
  </si>
  <si>
    <t>Flange Screw, Oil Bath Cleaner</t>
  </si>
  <si>
    <t>Flange Lock Nut, Oil Bath Cleaner</t>
  </si>
  <si>
    <t>Fuse10A</t>
  </si>
  <si>
    <t>Washer, Battery Cover</t>
  </si>
  <si>
    <t>O-Ring, Fuel Filter</t>
  </si>
  <si>
    <t>V-Belt</t>
  </si>
  <si>
    <t>Sensor, Engine</t>
  </si>
  <si>
    <t>Valve Spring Washer, Engine Head</t>
  </si>
  <si>
    <t>Seal Ring, Overhaul Kit</t>
  </si>
  <si>
    <t>Seal Ring, Water Pump Housing</t>
  </si>
  <si>
    <t>Thrust Washer Kit, Crankshaft</t>
  </si>
  <si>
    <t>Seal Ring, Engine Flange Pipe</t>
  </si>
  <si>
    <t>Valve Seat, Exhaust</t>
  </si>
  <si>
    <t>Inlet Valve, Cylinder head</t>
  </si>
  <si>
    <t>Gasket, Water Pump And Thermostst Housing</t>
  </si>
  <si>
    <t>Air Filter (out)</t>
  </si>
  <si>
    <t>Air Filter(In)</t>
  </si>
  <si>
    <t>Camshaft Bushing</t>
  </si>
  <si>
    <t>Seal Ring, Injector</t>
  </si>
  <si>
    <t>Element (Hyd, Tank Breather)</t>
  </si>
  <si>
    <t>Strainer, Hyd Tank</t>
  </si>
  <si>
    <t>Water Separator (Extra-Element)</t>
  </si>
  <si>
    <t>Main Wire Harness</t>
  </si>
  <si>
    <t>Air Filter (In+Out)</t>
  </si>
  <si>
    <t>Seal Ring, Oil Cooler Housing</t>
  </si>
  <si>
    <t>Gasket, Inelt Manifold</t>
  </si>
  <si>
    <t>Screw, Engine</t>
  </si>
  <si>
    <t>Seal Ring, Feed Pump Pipe</t>
  </si>
  <si>
    <t>Oil Sump Gasket</t>
  </si>
  <si>
    <t>Gasket (Cyl; Head)</t>
  </si>
  <si>
    <t>Gasket, Turbo</t>
  </si>
  <si>
    <t>V-Belt, Compressor</t>
  </si>
  <si>
    <t>Seal Ring, Water Pump</t>
  </si>
  <si>
    <t>Starter Motor</t>
  </si>
  <si>
    <t>Seal Kit, Cylinder Linder</t>
  </si>
  <si>
    <t>Bushing, Connecting Rod</t>
  </si>
  <si>
    <t>Coolant Filter</t>
  </si>
  <si>
    <t>Seal Ring, Oil Cooler</t>
  </si>
  <si>
    <t>Guide Pin, Engine Head</t>
  </si>
  <si>
    <t>Main Bearing, Crankshaft</t>
  </si>
  <si>
    <t>Main Bearing</t>
  </si>
  <si>
    <t>Bearing Shell, Connecting (STD)</t>
  </si>
  <si>
    <t>Valve Seat, Cylinder Head (Inlet)</t>
  </si>
  <si>
    <t>Coolant Pipe, Water Pump And Thermostat Housing</t>
  </si>
  <si>
    <t>Inlet Valve</t>
  </si>
  <si>
    <t>Gasket, Valve Cover</t>
  </si>
  <si>
    <t>Inlet Valve, Cyl: Head</t>
  </si>
  <si>
    <t>Valve Guide, Cyl: Head</t>
  </si>
  <si>
    <t>Main Bearing (STD=85.00mm), Crankshaft</t>
  </si>
  <si>
    <t>Raceway Washer (STD=29Mm), Crankshaft</t>
  </si>
  <si>
    <t>Main Bearing (Under Size)</t>
  </si>
  <si>
    <t>Valve Spring (Inner), Cylinder Head</t>
  </si>
  <si>
    <t>Flange Screw, Injector</t>
  </si>
  <si>
    <t>Belt Tensioner</t>
  </si>
  <si>
    <t>Seal Ring, FR Cover</t>
  </si>
  <si>
    <t>Pressure Sensor, ECU</t>
  </si>
  <si>
    <t>E-ECU</t>
  </si>
  <si>
    <t>Rocker Arm, Exhaust (Engine)</t>
  </si>
  <si>
    <t>Gasket, Inlet Manifold</t>
  </si>
  <si>
    <t>Lubricant</t>
  </si>
  <si>
    <t>COOLANT PUMP</t>
  </si>
  <si>
    <t>Crankshaft Seal, Rear</t>
  </si>
  <si>
    <t>Communication Kit</t>
  </si>
  <si>
    <t>Element (Hyd, Pilot Filter)</t>
  </si>
  <si>
    <t>Nut, Counterweight</t>
  </si>
  <si>
    <t>Spacer, Counter Weight</t>
  </si>
  <si>
    <t>Spring Washer, Bucket</t>
  </si>
  <si>
    <t>Hydraulic System And Accessories</t>
  </si>
  <si>
    <t>Pipe, Boom Cylinder</t>
  </si>
  <si>
    <t>O-Ring, Bottom Roller</t>
  </si>
  <si>
    <t>Seal, Front Idler</t>
  </si>
  <si>
    <t>Undercarriage</t>
  </si>
  <si>
    <t>Track Roller</t>
  </si>
  <si>
    <t>Bushing, Track Roller</t>
  </si>
  <si>
    <t>Floating Seal, Track Roller</t>
  </si>
  <si>
    <t>Cover Panel</t>
  </si>
  <si>
    <t>Cabin, Air Condition And Accessories-CEI</t>
  </si>
  <si>
    <t>Fan Ass'y</t>
  </si>
  <si>
    <t>Flange Half, Motor Unit</t>
  </si>
  <si>
    <t>Filter Catridge</t>
  </si>
  <si>
    <t>Seal Ring, Radiator</t>
  </si>
  <si>
    <t>Dipstick, Engine Oil</t>
  </si>
  <si>
    <t>Spacer Ring, Belt Transmission</t>
  </si>
  <si>
    <t>Power Train And Final Drive</t>
  </si>
  <si>
    <t>Friction Disc, Brake (Rear)</t>
  </si>
  <si>
    <t>Drive Sleeve, Torque Converter</t>
  </si>
  <si>
    <t>Cable Harness</t>
  </si>
  <si>
    <t>Rubber Element, Bogie</t>
  </si>
  <si>
    <t>Bearing</t>
  </si>
  <si>
    <t>Exhaust Pipe, Body Heating</t>
  </si>
  <si>
    <t>Panel, Instrument</t>
  </si>
  <si>
    <t>Rubber Element, Rear Bogi</t>
  </si>
  <si>
    <t>Rubber Element, Radiator Mounting</t>
  </si>
  <si>
    <t>Seal Ring, Hub Reduction (Axle)</t>
  </si>
  <si>
    <t>Planet Carrier, Hub Reduction</t>
  </si>
  <si>
    <t>Air Filter</t>
  </si>
  <si>
    <t>Hose, Charge Air Cooler</t>
  </si>
  <si>
    <t>Filter Housing (Fuel Hand Pump)</t>
  </si>
  <si>
    <t>Spacer Sleeve</t>
  </si>
  <si>
    <t>Head Lamp, Lighting</t>
  </si>
  <si>
    <t>Wear Ring, Rear Hitch</t>
  </si>
  <si>
    <t>Spring, Streering Unit</t>
  </si>
  <si>
    <t>Pressure Limiting Valve</t>
  </si>
  <si>
    <t>Shock Absorber, Bogie</t>
  </si>
  <si>
    <t>Control Valve</t>
  </si>
  <si>
    <t>Guide Ring, Dumping Cylinder</t>
  </si>
  <si>
    <t>Belts</t>
  </si>
  <si>
    <t>V-Ribbed Belt</t>
  </si>
  <si>
    <t>Pump Cover, Pump Device</t>
  </si>
  <si>
    <t>Different Housing, Axle Shaft</t>
  </si>
  <si>
    <t>Thrust Washer, Axle Shaft With Differential (Gearbox)</t>
  </si>
  <si>
    <t>Shim, Axle Shaft With Differential</t>
  </si>
  <si>
    <t>Shim, Axle Shaft</t>
  </si>
  <si>
    <t>Roller Bearing, Axle Shaft</t>
  </si>
  <si>
    <t>Engaging Sleeve, Axle Shaft</t>
  </si>
  <si>
    <t>Dog Clutch, Transfer Case</t>
  </si>
  <si>
    <t>Differential Housing</t>
  </si>
  <si>
    <t>Collar, Swing Gearbox</t>
  </si>
  <si>
    <t>Gasket</t>
  </si>
  <si>
    <t>Sign Lamp, Lighting (Rear)</t>
  </si>
  <si>
    <t>Oil Hose, Oil Fitler</t>
  </si>
  <si>
    <t>Coolant Pipe</t>
  </si>
  <si>
    <t>Oil Filter Housing</t>
  </si>
  <si>
    <t>Receiver Driver</t>
  </si>
  <si>
    <t>Sensor, Water Temperature</t>
  </si>
  <si>
    <t>Angle Sensor, Steering Linkage</t>
  </si>
  <si>
    <t>Pedal</t>
  </si>
  <si>
    <t>O-Ring, PTO</t>
  </si>
  <si>
    <t>Hose, Oil Cooler</t>
  </si>
  <si>
    <t>Control Set Assy</t>
  </si>
  <si>
    <t>Brake Pipe</t>
  </si>
  <si>
    <t>Pipe, Brake Cooling System</t>
  </si>
  <si>
    <t>Hydraulic Hose</t>
  </si>
  <si>
    <t>Window, Cab (Front)</t>
  </si>
  <si>
    <t>Cassetle</t>
  </si>
  <si>
    <t>Gasket, Transmission Housing</t>
  </si>
  <si>
    <t>Steel Disc, Clutch &amp; Brake</t>
  </si>
  <si>
    <t>Spacer</t>
  </si>
  <si>
    <t>Oil Dipstick</t>
  </si>
  <si>
    <t>O-Ring, Brake Cooling System</t>
  </si>
  <si>
    <t>Seal,Arm Cylinder</t>
  </si>
  <si>
    <t>Pin Kit</t>
  </si>
  <si>
    <t>Roller Bearing, Lower Shaft &amp; Oil Pump (Gear Box)</t>
  </si>
  <si>
    <t>Screw, Cylinder Head</t>
  </si>
  <si>
    <t>Tappet, Cyl: Head</t>
  </si>
  <si>
    <t>Retainer, Injector</t>
  </si>
  <si>
    <t>O-Ring, Travel Motor</t>
  </si>
  <si>
    <t>Primary Filter, Aircon</t>
  </si>
  <si>
    <t>Spring, Pedal (RCV)</t>
  </si>
  <si>
    <t>Bellows, Remove Control Valve</t>
  </si>
  <si>
    <t>Seal Kit, Filter</t>
  </si>
  <si>
    <t>Oil Filter</t>
  </si>
  <si>
    <t>Shim, Bevel Pinion</t>
  </si>
  <si>
    <t>Cylinder Liner Kit</t>
  </si>
  <si>
    <t>GET</t>
  </si>
  <si>
    <t>Shim, Link To Bucket</t>
  </si>
  <si>
    <t>Piston Kit, Damping Cylinder</t>
  </si>
  <si>
    <t>Brake Lining, Parking Brake (Swing Motor)</t>
  </si>
  <si>
    <t>Shim, Bucket</t>
  </si>
  <si>
    <t>Shim, Arm</t>
  </si>
  <si>
    <t>Shim, Boom Pin</t>
  </si>
  <si>
    <t>Shim, Link To Boom</t>
  </si>
  <si>
    <t>PIPE_ASSY</t>
  </si>
  <si>
    <t>Bushing, Idler</t>
  </si>
  <si>
    <t>Master Link , LH</t>
  </si>
  <si>
    <t>Spacer, Track Link</t>
  </si>
  <si>
    <t>Master Link, LH</t>
  </si>
  <si>
    <t>Hydraulic Oil Filter (Return)</t>
  </si>
  <si>
    <t>Hydraulic Tank Breather (Cap)</t>
  </si>
  <si>
    <t>Coil, Hydraulic Pump</t>
  </si>
  <si>
    <t>Seal Ring, Cluch &amp; Brake</t>
  </si>
  <si>
    <t>Seal Ring, Clutch &amp; Brake</t>
  </si>
  <si>
    <t>Needle Bearing, Pump Device</t>
  </si>
  <si>
    <t>Bulb, Instrument Panel</t>
  </si>
  <si>
    <t>Bearing, Main Pump</t>
  </si>
  <si>
    <t>Coil, Water Pump</t>
  </si>
  <si>
    <t>Bar</t>
  </si>
  <si>
    <t>Nut, Axle</t>
  </si>
  <si>
    <t>Nipple, Brake Pipe</t>
  </si>
  <si>
    <t>Nut, Footbrake Valve with Morthing</t>
  </si>
  <si>
    <t>Nut, Rocker Arm</t>
  </si>
  <si>
    <t>Screw, Fuel Filter</t>
  </si>
  <si>
    <t>Spring Pin, Planet Carrier (Power Transmission)</t>
  </si>
  <si>
    <t>Screw, Rear Bogi</t>
  </si>
  <si>
    <t>Disc Spring, Damping Cyl</t>
  </si>
  <si>
    <t>Back Up Ring, Steering Unit</t>
  </si>
  <si>
    <t>Flange Screw, Cable And Wire Harness (Instrument Pan)</t>
  </si>
  <si>
    <t>Screw</t>
  </si>
  <si>
    <t>Screw, Cylinder Block</t>
  </si>
  <si>
    <t>Plug</t>
  </si>
  <si>
    <t>Gasket (Cylinder Block Plug)</t>
  </si>
  <si>
    <t>Flange Nut, Clamp (Turbocharger)</t>
  </si>
  <si>
    <t>Flange, Turning Joint</t>
  </si>
  <si>
    <t>Lock Washer</t>
  </si>
  <si>
    <t>Connector, Cable harness</t>
  </si>
  <si>
    <t>Seal Kit (Swing Motor)</t>
  </si>
  <si>
    <t>Stay, Main Control Valve</t>
  </si>
  <si>
    <t>Switch</t>
  </si>
  <si>
    <t>Valve Solenoid</t>
  </si>
  <si>
    <t>Toggle Switch</t>
  </si>
  <si>
    <t>Seal Kit (Turning Joint)</t>
  </si>
  <si>
    <t>Shaft Seal (Ring Gear Side )</t>
  </si>
  <si>
    <t>Shaft Seal (Swing Motor Side)</t>
  </si>
  <si>
    <t>Bearing, Swing Gearbox</t>
  </si>
  <si>
    <t>Seal (Swing Gearbox Shaft)</t>
  </si>
  <si>
    <t>Fan, Cooling System</t>
  </si>
  <si>
    <t>Pipe, Bkt Cylinder On Dipper Arm</t>
  </si>
  <si>
    <t>Solenoid Valve, Hammer And Shear</t>
  </si>
  <si>
    <t>Hose, Cooling System</t>
  </si>
  <si>
    <t>Hose (Air), Oil Bath Cleaner</t>
  </si>
  <si>
    <t>Glass, lower</t>
  </si>
  <si>
    <t>Seal Kit, Main Control Valve</t>
  </si>
  <si>
    <t>Piston Plate, Travel Motor</t>
  </si>
  <si>
    <t>Pin, Travel Motor</t>
  </si>
  <si>
    <t>Pistion, Travel Motor</t>
  </si>
  <si>
    <t>T-Nipple, Swing Motor</t>
  </si>
  <si>
    <t>Hose, Inlet System</t>
  </si>
  <si>
    <t>Cover, Control Panel</t>
  </si>
  <si>
    <t>Cover, Operator Cab</t>
  </si>
  <si>
    <t>Pin Bracket, Link To Boom</t>
  </si>
  <si>
    <t>Pin, Links To Boom</t>
  </si>
  <si>
    <t>Bushing, Boom And Grase Piping</t>
  </si>
  <si>
    <t>Wiper Blade</t>
  </si>
  <si>
    <t>Bracket</t>
  </si>
  <si>
    <t>Sensor, Fuel</t>
  </si>
  <si>
    <t>Cover, Cowl Frame</t>
  </si>
  <si>
    <t>Plate, Counter weight</t>
  </si>
  <si>
    <t>Wire Harness, EMS Controller</t>
  </si>
  <si>
    <t>Hose, Air</t>
  </si>
  <si>
    <t>Piston, Bucket Cyl</t>
  </si>
  <si>
    <t>Pin, Link To Bucket</t>
  </si>
  <si>
    <t>Neddle Bearing, Fan</t>
  </si>
  <si>
    <t>Relief Valve, Main Control Valve</t>
  </si>
  <si>
    <t>Main Relief Valve, Main Control Valve</t>
  </si>
  <si>
    <t>Pedal Ass'y</t>
  </si>
  <si>
    <t>Bushing, Boom Cylinder</t>
  </si>
  <si>
    <t>Rear Seal, Timing Gear Plate</t>
  </si>
  <si>
    <t>Bushing, Links To Connecting Rod</t>
  </si>
  <si>
    <t>Bushing, Bucket Cylinder</t>
  </si>
  <si>
    <t>Bushing, Dipper Arm And Grase Piping</t>
  </si>
  <si>
    <t>Hour Counter</t>
  </si>
  <si>
    <t>Pin, Bucket Cylinder</t>
  </si>
  <si>
    <t>Element, Flexible Cooupling</t>
  </si>
  <si>
    <t>Pipe (3.05mm Arm)</t>
  </si>
  <si>
    <t>Shim 1.35, Engine Mounting</t>
  </si>
  <si>
    <t>Seat, RCV</t>
  </si>
  <si>
    <t>ECU (Vehicle Control)</t>
  </si>
  <si>
    <t>Component</t>
  </si>
  <si>
    <t>Engine Assy'</t>
  </si>
  <si>
    <t>Washer, Air conditioning Unit Line</t>
  </si>
  <si>
    <t>Inlet Valve, Engine</t>
  </si>
  <si>
    <t>Exhaust Valve, Engine</t>
  </si>
  <si>
    <t>Water Separetor Element</t>
  </si>
  <si>
    <t>Wiper Arm</t>
  </si>
  <si>
    <t>Non-Return Valve, Hydraulic Tank To Hydraulic Pump</t>
  </si>
  <si>
    <t>Housing, Final Drive</t>
  </si>
  <si>
    <t>Oil Bath Cleaner</t>
  </si>
  <si>
    <t>Adapter, Bucket Tooth</t>
  </si>
  <si>
    <t>Tooth Adapter</t>
  </si>
  <si>
    <t>Lever</t>
  </si>
  <si>
    <t>Tooth (VTS)</t>
  </si>
  <si>
    <t>Hose, Inlet</t>
  </si>
  <si>
    <t>Hose, Inlet system</t>
  </si>
  <si>
    <t>Fuel Shut -off Relay</t>
  </si>
  <si>
    <t>Pinion</t>
  </si>
  <si>
    <t>Wireharness</t>
  </si>
  <si>
    <t>Gasket Kit, Coupling (Hyd, Tank To Hyd, Pump)</t>
  </si>
  <si>
    <t>Engine Oil Filter</t>
  </si>
  <si>
    <t>Adapter, Bucket</t>
  </si>
  <si>
    <t>Nut, Shoe</t>
  </si>
  <si>
    <t>Plate, Engine Mounting</t>
  </si>
  <si>
    <t>Satety Solenoid</t>
  </si>
  <si>
    <t>Seal Kit, MCV</t>
  </si>
  <si>
    <t>Solenoid Valve, Servo System</t>
  </si>
  <si>
    <t>Bolt, Door side</t>
  </si>
  <si>
    <t>Roller, Mirror (Upper Wind Shield)</t>
  </si>
  <si>
    <t>Pin, Tooth</t>
  </si>
  <si>
    <t>Coupling Ass'y, Pump Gearbox</t>
  </si>
  <si>
    <t>Cushion, Engine Mounting</t>
  </si>
  <si>
    <t>Carrier, Swing Gearbox (1nd Stage)</t>
  </si>
  <si>
    <t>Seal Kit, Main Pump</t>
  </si>
  <si>
    <t>O-Ring, Cooling Unit</t>
  </si>
  <si>
    <t>Cover, Switch</t>
  </si>
  <si>
    <t>Switch, Front Light</t>
  </si>
  <si>
    <t>Hose, Fuel Filling Pump</t>
  </si>
  <si>
    <t>Pin (Link To Bucket)</t>
  </si>
  <si>
    <t>Cover, Swing Motor Shaft</t>
  </si>
  <si>
    <t>Casing, Swing Motor</t>
  </si>
  <si>
    <t>Link, RH</t>
  </si>
  <si>
    <t>Wire Harness (Main)</t>
  </si>
  <si>
    <t>Wiper Motor</t>
  </si>
  <si>
    <t>Hose, Air Cleaner</t>
  </si>
  <si>
    <t>Link, LH</t>
  </si>
  <si>
    <t>Pin, Regular</t>
  </si>
  <si>
    <t>Bushing, Regular</t>
  </si>
  <si>
    <t>Bushing, Master</t>
  </si>
  <si>
    <t>Seal, Track chain</t>
  </si>
  <si>
    <t>Glass, Window (Upper)</t>
  </si>
  <si>
    <t>Lock_Assy Sash</t>
  </si>
  <si>
    <t>Washer, Bucket</t>
  </si>
  <si>
    <t>Guard, Radiator</t>
  </si>
  <si>
    <t>Boom Holding Valve, MCV</t>
  </si>
  <si>
    <t>Turbo Inlet Hose(Air cleaner to Turbo)</t>
  </si>
  <si>
    <t>Elbow Hose, Turbo</t>
  </si>
  <si>
    <t>Shaft, Front Idler</t>
  </si>
  <si>
    <t>Stopper, Recoil Spring</t>
  </si>
  <si>
    <t>Rod, Tensioner</t>
  </si>
  <si>
    <t>Wire harness</t>
  </si>
  <si>
    <t>Pipe, Arm</t>
  </si>
  <si>
    <t>Filter (Pilot)</t>
  </si>
  <si>
    <t>Filter Catridge (Receiver Drier)</t>
  </si>
  <si>
    <t>Main Control Valve</t>
  </si>
  <si>
    <t>O-Ring, Regulator</t>
  </si>
  <si>
    <t>O-Ring, Regulator (Hydraulic Pump)</t>
  </si>
  <si>
    <t>O-Ring</t>
  </si>
  <si>
    <t>Hose, Radiator</t>
  </si>
  <si>
    <t>Travel Motor</t>
  </si>
  <si>
    <t>Lock Nut</t>
  </si>
  <si>
    <t>Fan Shroud, Radiator</t>
  </si>
  <si>
    <t>Pin, Track Master</t>
  </si>
  <si>
    <t>Pin, Master</t>
  </si>
  <si>
    <t>Gasket, Coupling</t>
  </si>
  <si>
    <t>Seal Kit (Center Joint)</t>
  </si>
  <si>
    <t>Seal Kit, Turning Joint</t>
  </si>
  <si>
    <t>Roller Bearing, Travel Motor</t>
  </si>
  <si>
    <t>Mating Plate, Travel Motor</t>
  </si>
  <si>
    <t>Casing, Travel Motor</t>
  </si>
  <si>
    <t>Seal (Swing Ring Gear)</t>
  </si>
  <si>
    <t>Shaft, Hydraulic Pump</t>
  </si>
  <si>
    <t>Bushing, Main Pump</t>
  </si>
  <si>
    <t>O Ring, Main Control Valve</t>
  </si>
  <si>
    <t>O Ring, Hydrayaulic Pump</t>
  </si>
  <si>
    <t>O-Ring, Hydraulic Pump</t>
  </si>
  <si>
    <t>O -Ring, Hydraulic Pump</t>
  </si>
  <si>
    <t>O-Ring, Main Pump</t>
  </si>
  <si>
    <t>Seal, Hydraulic Pump</t>
  </si>
  <si>
    <t>O Ring, Hydraulic Pump</t>
  </si>
  <si>
    <t>Seal (Floating)</t>
  </si>
  <si>
    <t>Seal Kit, Gear Pump</t>
  </si>
  <si>
    <t>Pipe, Control Valve to Boom and Swing</t>
  </si>
  <si>
    <t>Wire Harness</t>
  </si>
  <si>
    <t>Shaft, Main Pump</t>
  </si>
  <si>
    <t>Engine Ass'y (Tier 2 Engine)</t>
  </si>
  <si>
    <t>Gear, Hydraulic Gear Pump</t>
  </si>
  <si>
    <t>Seal Kit (Gear Pump)</t>
  </si>
  <si>
    <t>Water Separator Filter</t>
  </si>
  <si>
    <t>Gear Pump Assy (Servo Pump)</t>
  </si>
  <si>
    <t>Bracket, Charge Air Cooler, Plumbing</t>
  </si>
  <si>
    <t>Seal Kit (Fan Motor)</t>
  </si>
  <si>
    <t>Protector Plate, Bucket</t>
  </si>
  <si>
    <t>Protector</t>
  </si>
  <si>
    <t>Plate, Bucket Protecting Cover</t>
  </si>
  <si>
    <t>Bucket (2.2m3)</t>
  </si>
  <si>
    <t>Plate (L.H), Bucket</t>
  </si>
  <si>
    <t>Plate (R.H), Bucket</t>
  </si>
  <si>
    <t>O-Ring,Travel Motor</t>
  </si>
  <si>
    <t>Hyd, Return Filter</t>
  </si>
  <si>
    <t>Gauge, Fuel Tank</t>
  </si>
  <si>
    <t>Pin, Link To Connecting Rod</t>
  </si>
  <si>
    <t>Fuel Tank</t>
  </si>
  <si>
    <t>Tooth, Bucker (KHD 1.6m3)</t>
  </si>
  <si>
    <t>Pin, Bucket Tooth</t>
  </si>
  <si>
    <t>Retainer, Bucket Tooth</t>
  </si>
  <si>
    <t>Bushion, Boom &amp; Arm Joint</t>
  </si>
  <si>
    <t>Piston, Servo Main Pump</t>
  </si>
  <si>
    <t>Pin, Bucket Link</t>
  </si>
  <si>
    <t>Level Sensor, Water</t>
  </si>
  <si>
    <t>Pin, Travel Gearbox</t>
  </si>
  <si>
    <t>Clip, Travel Gearbox</t>
  </si>
  <si>
    <t>Plate, Hyd, Pump (Main)</t>
  </si>
  <si>
    <t>Seal, Fan Motor</t>
  </si>
  <si>
    <t>Pin (Long), Boom</t>
  </si>
  <si>
    <t>Plate, MP Damper</t>
  </si>
  <si>
    <t>Filter Element</t>
  </si>
  <si>
    <t>Plate, Counter Weights</t>
  </si>
  <si>
    <t>Door, Tool Box</t>
  </si>
  <si>
    <t>Pin, Link To Arm</t>
  </si>
  <si>
    <t>Track Roller, Bottom</t>
  </si>
  <si>
    <t>Pin, Boom Cylinder Box</t>
  </si>
  <si>
    <t>Repair Kit, Fuel Filling Pump</t>
  </si>
  <si>
    <t>Bushing, Dipper Arm</t>
  </si>
  <si>
    <t>Tube, Inlet System</t>
  </si>
  <si>
    <t>Cover (Bucket)</t>
  </si>
  <si>
    <t>Bushing, Bucket</t>
  </si>
  <si>
    <t>Adjusting Device, Compressor</t>
  </si>
  <si>
    <t>Top Roller</t>
  </si>
  <si>
    <t>Thrust Washer, Travel Gear</t>
  </si>
  <si>
    <t>Bearing, Swing Gear</t>
  </si>
  <si>
    <t>Gear, Swing Gearbox</t>
  </si>
  <si>
    <t>Gear, Second Stage (Swing Gearbox)</t>
  </si>
  <si>
    <t>Planetary Gear Bushing, Swing Gear Box</t>
  </si>
  <si>
    <t>Pin, Swing Gearbox (2nd Stage)</t>
  </si>
  <si>
    <t>Supply Gear, Swing Gearbox 2nd</t>
  </si>
  <si>
    <t>Sun Gear, Swing Gearbox (1st Stage)</t>
  </si>
  <si>
    <t>Gear, First Stage (Swing Gearbox)</t>
  </si>
  <si>
    <t>Washer, Swing Gearbox (1st Stage)</t>
  </si>
  <si>
    <t>Pin, Swing Gearbox (1st Stage)</t>
  </si>
  <si>
    <t>Plate, Swing Gearbox</t>
  </si>
  <si>
    <t>Gear, Swing Gearbox 1st</t>
  </si>
  <si>
    <t>Gear, Swing Gearbox (2nd Stage)</t>
  </si>
  <si>
    <t>Piston Bushing, Connecting Rod</t>
  </si>
  <si>
    <t>Nipple, Dipper Arm &amp; Boom</t>
  </si>
  <si>
    <t>Fitting, Dipper Arm And Grase Piping</t>
  </si>
  <si>
    <t>Filter, Steering Oil Filter</t>
  </si>
  <si>
    <t>Shim (0, 5t), Link To Dipper Arm</t>
  </si>
  <si>
    <t>Shim (1, 0t), Link To Dipper Arm</t>
  </si>
  <si>
    <t>Clip (Extra Water Separator)</t>
  </si>
  <si>
    <t>Cover, Links To Dipper Arm</t>
  </si>
  <si>
    <t>Pin, Arm Link</t>
  </si>
  <si>
    <t>Pin, Link To Boom</t>
  </si>
  <si>
    <t>Bar, Radiator</t>
  </si>
  <si>
    <t>Tie Rod, Radiator</t>
  </si>
  <si>
    <t>Check Valve, Hydraulic Pump</t>
  </si>
  <si>
    <t>Radiator</t>
  </si>
  <si>
    <t>Fitting, Dipper Arm And Grease Piping</t>
  </si>
  <si>
    <t>Pin, Arm</t>
  </si>
  <si>
    <t>Cover, Dipper Arm</t>
  </si>
  <si>
    <t>Bushing, Arm</t>
  </si>
  <si>
    <t>Bushing, Boom-Arm Joint</t>
  </si>
  <si>
    <t>Cylinder, Main Pump</t>
  </si>
  <si>
    <t>Cylinder Block Ass'y, Main Pump</t>
  </si>
  <si>
    <t>Bucket Cylinder Ass'y</t>
  </si>
  <si>
    <t>Pipe, Dipper Arm And Grease Piping</t>
  </si>
  <si>
    <t>Pipe (Dipper arm)</t>
  </si>
  <si>
    <t>Seal Kit (Travel Motor)</t>
  </si>
  <si>
    <t>Rod, Dipper Arm Cylinder</t>
  </si>
  <si>
    <t>Connector, Dipper Arm And Grease Piping</t>
  </si>
  <si>
    <t>Solenoid Coil</t>
  </si>
  <si>
    <t>Retainer, Tooth</t>
  </si>
  <si>
    <t>Glass (Front, Up)</t>
  </si>
  <si>
    <t>Carrier, Travel Gearbox</t>
  </si>
  <si>
    <t>Drive Unit (Travel)</t>
  </si>
  <si>
    <t>1st Stage Carrier, Travel Gear</t>
  </si>
  <si>
    <t>Pin,Travel Motor</t>
  </si>
  <si>
    <t>Cover, Hydraulic Pump</t>
  </si>
  <si>
    <t>Cap</t>
  </si>
  <si>
    <t>Cylinder Kit, Travel Motor</t>
  </si>
  <si>
    <t>Swing Motor Ass'y</t>
  </si>
  <si>
    <t>Clutch, Air Conditioning Unit</t>
  </si>
  <si>
    <t>Tooth</t>
  </si>
  <si>
    <t>Tooth (KHD 2.5m3)</t>
  </si>
  <si>
    <t>Seal Kit, Travel Motor</t>
  </si>
  <si>
    <t>Decal</t>
  </si>
  <si>
    <t>Wire Harness (Eng;)</t>
  </si>
  <si>
    <t>Seal Kit (Regulator)</t>
  </si>
  <si>
    <t>Seal Kit, Maim Pump (Only)</t>
  </si>
  <si>
    <t>Seal Kit, Regulator (Main Pump)</t>
  </si>
  <si>
    <t>Seal Kit, Main Pump (Regulator)</t>
  </si>
  <si>
    <t>Seal Kit (Main Pump)</t>
  </si>
  <si>
    <t>Filter</t>
  </si>
  <si>
    <t>Elbow, Swing Ring Gear</t>
  </si>
  <si>
    <t>Seal Kit, Swing Motor</t>
  </si>
  <si>
    <t>Remote Control Valve(LH)</t>
  </si>
  <si>
    <t>Remote Control Valve(RH)</t>
  </si>
  <si>
    <t>1st Spacerra, Tvel Gear Box</t>
  </si>
  <si>
    <t>2nd Spacer, Travel Gear Box</t>
  </si>
  <si>
    <t>2nd Washer, Swing Gear Box</t>
  </si>
  <si>
    <t>Boom Cyl, Assy</t>
  </si>
  <si>
    <t>Compressor</t>
  </si>
  <si>
    <t>Block, Dipper Arm</t>
  </si>
  <si>
    <t>Fuel Hose, Fuel Tank</t>
  </si>
  <si>
    <t>Bumper (LH)</t>
  </si>
  <si>
    <t>Bumper (RH)</t>
  </si>
  <si>
    <t>Box, Electrical Relay</t>
  </si>
  <si>
    <t>Sender, Electrical Sensor</t>
  </si>
  <si>
    <t>Rod (Arm Cyl;)</t>
  </si>
  <si>
    <t>Fan</t>
  </si>
  <si>
    <t>Seal, Link To Arm</t>
  </si>
  <si>
    <t>Dust Seal, Boom Cyl</t>
  </si>
  <si>
    <t>Dust Seal, Boom Cyl, Rod</t>
  </si>
  <si>
    <t>Dust Seal, Arm Joint</t>
  </si>
  <si>
    <t>Seal, Link To Boom</t>
  </si>
  <si>
    <t>Seal Ring, Boom Cylinder</t>
  </si>
  <si>
    <t>Plug, Travel Motor</t>
  </si>
  <si>
    <t>Stay, Rear View Mirror</t>
  </si>
  <si>
    <t>Radio Cassettle</t>
  </si>
  <si>
    <t>Track Shoe</t>
  </si>
  <si>
    <t>Pressure Switch</t>
  </si>
  <si>
    <t>Oring</t>
  </si>
  <si>
    <t>Seal, Swing Motor-Shaft</t>
  </si>
  <si>
    <t>Piston, Swing Motor</t>
  </si>
  <si>
    <t>Arm Cyl, Assy</t>
  </si>
  <si>
    <t>Bucket Cyl, Assy</t>
  </si>
  <si>
    <t>Rod, Bucket Cylinder</t>
  </si>
  <si>
    <t>Seal Kit, Main Control Valve (L&amp;R)</t>
  </si>
  <si>
    <t>Seal Kit, Main Control Valve (Middle)</t>
  </si>
  <si>
    <t>Shaft, Travel Motor</t>
  </si>
  <si>
    <t>Piston, Travel Motor</t>
  </si>
  <si>
    <t>Seal, Swing Gear</t>
  </si>
  <si>
    <t>Final Drive Ass'y</t>
  </si>
  <si>
    <t>Shim, Travel Gear Box</t>
  </si>
  <si>
    <t>Gear, Travel Gear Box</t>
  </si>
  <si>
    <t>Needle Bearing, Travel Gearbox</t>
  </si>
  <si>
    <t>Planetary Gear (Travel Gear Box-Third Stage)</t>
  </si>
  <si>
    <t>Gear, Travel Gearbox</t>
  </si>
  <si>
    <t>Plantary Gear, Travel Gearbox</t>
  </si>
  <si>
    <t>2nd Stage Washer, Travel Gearbox</t>
  </si>
  <si>
    <t>Gear, Travel Gearbox (1st  Stage)</t>
  </si>
  <si>
    <t>Washer, Travel Gearbox</t>
  </si>
  <si>
    <t>Cover, Travel Gearbox</t>
  </si>
  <si>
    <t>Seal, Swing Gearbox</t>
  </si>
  <si>
    <t>Motor Shaft</t>
  </si>
  <si>
    <t>Spring, Travel Motor</t>
  </si>
  <si>
    <t>Seal Ring, Bottom Roller</t>
  </si>
  <si>
    <t>1st Spacer, Travel Gear Box</t>
  </si>
  <si>
    <t>Return Filter</t>
  </si>
  <si>
    <t>Bushing, Trauk Chain</t>
  </si>
  <si>
    <t>Truck Guard, Undercarriage</t>
  </si>
  <si>
    <t>Plate, Travel Motor (Piston)</t>
  </si>
  <si>
    <t>Planetry Gear, Travel Motor</t>
  </si>
  <si>
    <t>Sum Gear, Travel Gearbox</t>
  </si>
  <si>
    <t>Main Pump, Hydraulic</t>
  </si>
  <si>
    <t>Solenoid Coil, Relief Valve</t>
  </si>
  <si>
    <t>Alternator  Wire harness</t>
  </si>
  <si>
    <t>Arm</t>
  </si>
  <si>
    <t>Bucket (1.24m3)</t>
  </si>
  <si>
    <t>Clutch, Air Compressor</t>
  </si>
  <si>
    <t>Seal Kit (Main Ctrl LH/RH Block)</t>
  </si>
  <si>
    <t>Cable Harness, Instrument Panel</t>
  </si>
  <si>
    <t>Clutch, Air Compressor (Spline Type)</t>
  </si>
  <si>
    <t>Bracket, Engine Mounting</t>
  </si>
  <si>
    <t>Hydraulic Oil Tank</t>
  </si>
  <si>
    <t>Fitting</t>
  </si>
  <si>
    <t>Boom Cylinder Ass'y</t>
  </si>
  <si>
    <t>Hose, Ctrl Valve Piping (Servo Sys:)</t>
  </si>
  <si>
    <t>Gauge, Swing Motor</t>
  </si>
  <si>
    <t>Pipe, Swing Motor</t>
  </si>
  <si>
    <t>Set Screw, Bucket Cylinder</t>
  </si>
  <si>
    <t>Yoke, Injector</t>
  </si>
  <si>
    <t>Rod, RCV</t>
  </si>
  <si>
    <t>Seal Kit (Boom Cyl;)</t>
  </si>
  <si>
    <t>Seal Kit (Arm Cyl;)</t>
  </si>
  <si>
    <t>Seal Kit (Bucket Cyl;)</t>
  </si>
  <si>
    <t>Seal Kit, Arm Cylinder</t>
  </si>
  <si>
    <t>Seal Kit, Boom Cylinder</t>
  </si>
  <si>
    <t>Seal Kit, Bucket Cylinder</t>
  </si>
  <si>
    <t>Seal Kit (Bucket)</t>
  </si>
  <si>
    <t>Seal Kit ( Boom Swing Cyl;)</t>
  </si>
  <si>
    <t>Seal Kit, Boom &amp; Bucket Cylinder</t>
  </si>
  <si>
    <t>Seal Kit, Blade Cylinder</t>
  </si>
  <si>
    <t>Seal Kit, Boom Swing Cylinder</t>
  </si>
  <si>
    <t>Relief Valve, Swing Motor</t>
  </si>
  <si>
    <t>Fuel Filling Pump</t>
  </si>
  <si>
    <t>Wire harness ( Main )</t>
  </si>
  <si>
    <t>Seal Kit (Main pump)</t>
  </si>
  <si>
    <t>Plug, Swing Motor</t>
  </si>
  <si>
    <t>Piping Kit (Pump1)</t>
  </si>
  <si>
    <t>ECU, Vehicle</t>
  </si>
  <si>
    <t>Vehicle Control Unit (VECU)</t>
  </si>
  <si>
    <t>Plate, Swing motor</t>
  </si>
  <si>
    <t>Lock Nut, Dipper Arm Cylinder</t>
  </si>
  <si>
    <t>Pin, Arm Cylinder Cushion</t>
  </si>
  <si>
    <t>Lock</t>
  </si>
  <si>
    <t>Non Return Valve</t>
  </si>
  <si>
    <t>Spring</t>
  </si>
  <si>
    <t>Plate, Swing Motor</t>
  </si>
  <si>
    <t>Spring,Swing Motor ,B'</t>
  </si>
  <si>
    <t>Spring, Swing Motor</t>
  </si>
  <si>
    <t>Cylinder, Swing Motor</t>
  </si>
  <si>
    <t>Shaft, Swing Motor</t>
  </si>
  <si>
    <t>Seal, Hydraulic Gear Pump</t>
  </si>
  <si>
    <t>Ring, Swing Gearbox Casing</t>
  </si>
  <si>
    <t>Thrust Washer, Swing Gearbox</t>
  </si>
  <si>
    <t>Cap, Cover (Main Control Valve)</t>
  </si>
  <si>
    <t>Spring, MCV</t>
  </si>
  <si>
    <t>Adaptor</t>
  </si>
  <si>
    <t>Bucket Tooth</t>
  </si>
  <si>
    <t>Bonnet, Engine hood</t>
  </si>
  <si>
    <t>Housing</t>
  </si>
  <si>
    <t>Bearing, Travel Gearbox</t>
  </si>
  <si>
    <t>Floating Seal, Final Drive</t>
  </si>
  <si>
    <t>Planetary Gear Ass'y (3rdStage), Travel Gearbox</t>
  </si>
  <si>
    <t>Planetary Gear, Travel Gearbox</t>
  </si>
  <si>
    <t>Sun Gear (2nd &amp; 3rd), Travel Gearbox</t>
  </si>
  <si>
    <t>Planet Carrier, Travel Gearbox</t>
  </si>
  <si>
    <t>Planetary Gear (2ndStage), Travel Gearbox</t>
  </si>
  <si>
    <t>Planetary Gear (1stStage), Travel Gearbox</t>
  </si>
  <si>
    <t>Needle Bearing, Planetary Gear (1stStage), Travel Gearbox</t>
  </si>
  <si>
    <t>Washer, Planetary Gear (1st Stage), Travel Gearbox</t>
  </si>
  <si>
    <t>Pin, Planetary Gear (1stStage), Travel Gearbox</t>
  </si>
  <si>
    <t>Seal Kit (Main Control Valve)</t>
  </si>
  <si>
    <t>Seal, Shaft (Main Pump)</t>
  </si>
  <si>
    <t>Piston, Main Pump</t>
  </si>
  <si>
    <t>Seal Kit (Gear Pump 3Port)</t>
  </si>
  <si>
    <t>Plate</t>
  </si>
  <si>
    <t>Piston, Hydraulic Pump</t>
  </si>
  <si>
    <t>Grommet</t>
  </si>
  <si>
    <t>Sealing, Hydraulic Pump</t>
  </si>
  <si>
    <t>Cover (Travel Gear Box)</t>
  </si>
  <si>
    <t>Track Link Assmsbly</t>
  </si>
  <si>
    <t>Track Link Ass'y</t>
  </si>
  <si>
    <t>Sprocket</t>
  </si>
  <si>
    <t>Bolt , Shoe</t>
  </si>
  <si>
    <t>Disc, Travel Gearbox</t>
  </si>
  <si>
    <t>Pin, Bucket (D=100mm, L=615mm)</t>
  </si>
  <si>
    <t>Pin, Bucket (D=110mm, L=657mm)</t>
  </si>
  <si>
    <t>Bottom Roller</t>
  </si>
  <si>
    <t>Stopping Device</t>
  </si>
  <si>
    <t>Check Value, Hydraulic System</t>
  </si>
  <si>
    <t>Shord, Fan</t>
  </si>
  <si>
    <t>Sun Gear (1st), Swing Gearbox</t>
  </si>
  <si>
    <t>Graling</t>
  </si>
  <si>
    <t>Pipe</t>
  </si>
  <si>
    <t>Seal Kit, Bucket Cylinder(ME)</t>
  </si>
  <si>
    <t>Piston Ass'y, Swing Motor</t>
  </si>
  <si>
    <t>Pipe, Charge Air Cooler, Plumbing</t>
  </si>
  <si>
    <t>Link, Track Chain</t>
  </si>
  <si>
    <t>O-Ring, Support (Main Pump)</t>
  </si>
  <si>
    <t>Solenoid Valve, Fan Speed</t>
  </si>
  <si>
    <t>Plug, Travel Gearbox</t>
  </si>
  <si>
    <t>Idler</t>
  </si>
  <si>
    <t>Sealing Kit, Dipper Arm Cylinder</t>
  </si>
  <si>
    <t>Swing Seal</t>
  </si>
  <si>
    <t>Fuel Hose, Extra Water Separator</t>
  </si>
  <si>
    <t>Fuel Hose</t>
  </si>
  <si>
    <t>Seal Kit (Travek pedal)</t>
  </si>
  <si>
    <t>Plug, Hydraulic Pump</t>
  </si>
  <si>
    <t>Water Separator Ass'y</t>
  </si>
  <si>
    <t>Bowl (Water separator)</t>
  </si>
  <si>
    <t>Drain, Water Separator</t>
  </si>
  <si>
    <t>Flange, Travel Motor</t>
  </si>
  <si>
    <t>Fuse Box, Electrical Relay</t>
  </si>
  <si>
    <t>Tooth, Bucket(HD)</t>
  </si>
  <si>
    <t>Bracket, MP Damper</t>
  </si>
  <si>
    <t>Clamp, MP Damper</t>
  </si>
  <si>
    <t>Seal Kit (Arm Cyl:)</t>
  </si>
  <si>
    <t>Hydraulic Tank Ventilation</t>
  </si>
  <si>
    <t>Guard</t>
  </si>
  <si>
    <t>Cable And Wire Harness, Main</t>
  </si>
  <si>
    <t>Hour Counter, Switch</t>
  </si>
  <si>
    <t>Sensor, Clutch Pressure</t>
  </si>
  <si>
    <t>Plug, Main Control Valve</t>
  </si>
  <si>
    <t>Cover, Main Control Valve</t>
  </si>
  <si>
    <t>Bracket (Extra Water Separator)</t>
  </si>
  <si>
    <t>Non-Return Valve Ass'y, Main Control Valve</t>
  </si>
  <si>
    <t>Cap, MCV</t>
  </si>
  <si>
    <t>Seal, Swing Ring Gear</t>
  </si>
  <si>
    <t>Relay</t>
  </si>
  <si>
    <t>Wiper Arm (Cable harness)</t>
  </si>
  <si>
    <t>Cable Harness, Main</t>
  </si>
  <si>
    <t>Hose (Charge Air Cooler, Short)</t>
  </si>
  <si>
    <t>Hose (Charge Air Cooler)</t>
  </si>
  <si>
    <t>Main Pump</t>
  </si>
  <si>
    <t>Cover (Extra Water Separator)</t>
  </si>
  <si>
    <t>Shaft Seal, Travel Motor</t>
  </si>
  <si>
    <t>Valve, Main Control Valve</t>
  </si>
  <si>
    <t>Dipper Arm Cylinder</t>
  </si>
  <si>
    <t>Latch, SideDoor</t>
  </si>
  <si>
    <t>Bracket (Air Condenser)</t>
  </si>
  <si>
    <t>Bolt (Valve, Float Position)</t>
  </si>
  <si>
    <t>Check Valve (Extra Water Separator)</t>
  </si>
  <si>
    <t>Cap, Fuel Tank (With Master Key)</t>
  </si>
  <si>
    <t>Hose (CAC)</t>
  </si>
  <si>
    <t>IECU (Instr: Panel)</t>
  </si>
  <si>
    <t>Hydraulic Main Pump Ass'y</t>
  </si>
  <si>
    <t>Swing Ring Gear</t>
  </si>
  <si>
    <t>Air Compressor</t>
  </si>
  <si>
    <t>Clutch, Air Compressor (Key Type)</t>
  </si>
  <si>
    <t>Handle (Master Key, Cab)</t>
  </si>
  <si>
    <t>Bucket (1.69m3)</t>
  </si>
  <si>
    <t>Travel Drive Unit</t>
  </si>
  <si>
    <t>Roller, Bottom</t>
  </si>
  <si>
    <t>Horn</t>
  </si>
  <si>
    <t>Seal, Main Pump</t>
  </si>
  <si>
    <t>Seal, Swing Drive</t>
  </si>
  <si>
    <t>Non-Return Valve</t>
  </si>
  <si>
    <t>Seal Kit(Bucket Cylinder)</t>
  </si>
  <si>
    <t>Gas Spring</t>
  </si>
  <si>
    <t>Valve ( Power Shift)</t>
  </si>
  <si>
    <t>Switch (Safety Limit Switch), Cabin</t>
  </si>
  <si>
    <t>Nut, Side Cutter</t>
  </si>
  <si>
    <t>Arm Cylinder Seal kit</t>
  </si>
  <si>
    <t>Tooth(RC),Bucket</t>
  </si>
  <si>
    <t>Bushing, Dipper Arm And Grease Piping</t>
  </si>
  <si>
    <t>Main Control Valve Ass'y</t>
  </si>
  <si>
    <t>Hose, Hydraulic Tank</t>
  </si>
  <si>
    <t>Arm Holding Valve</t>
  </si>
  <si>
    <t>Block, Main Control Valve</t>
  </si>
  <si>
    <t>Recoil Spring</t>
  </si>
  <si>
    <t>Solenoid Valve</t>
  </si>
  <si>
    <t>Sealing kit(travel)</t>
  </si>
  <si>
    <t>Pipe, Bucket Cylinder On Dipper Arm</t>
  </si>
  <si>
    <t>Radiator hose</t>
  </si>
  <si>
    <t>Pipe, MCV To Boom And Swing</t>
  </si>
  <si>
    <t>Pipe, Turning Joint Line</t>
  </si>
  <si>
    <t>Pipe, MCV To Boom &amp; Swing</t>
  </si>
  <si>
    <t>Hose(SM)</t>
  </si>
  <si>
    <t>Pipe, Control Valve To Boom &amp; Swing</t>
  </si>
  <si>
    <t>Pipe, Hammer And Shear For Boom</t>
  </si>
  <si>
    <t>Glass, Lower</t>
  </si>
  <si>
    <t>Glass, upper</t>
  </si>
  <si>
    <t>Protection</t>
  </si>
  <si>
    <t>Tooth, Bucket</t>
  </si>
  <si>
    <t>Fuse Box</t>
  </si>
  <si>
    <t>Relay &amp; Fuse Box</t>
  </si>
  <si>
    <t>Carrier Roller (Top)</t>
  </si>
  <si>
    <t>Sealing Ring</t>
  </si>
  <si>
    <t>Bucket (2.45m3)</t>
  </si>
  <si>
    <t>Aircondition Filter(Main)</t>
  </si>
  <si>
    <t>Bucket (1.6m3)</t>
  </si>
  <si>
    <t>Seal Kit (Recoil Spring)</t>
  </si>
  <si>
    <t>Breather</t>
  </si>
  <si>
    <t>Ball Bearing, Travel Gear Box</t>
  </si>
  <si>
    <t>Bearing, Travel Gear Box</t>
  </si>
  <si>
    <t>Idler, Front</t>
  </si>
  <si>
    <t>Relay, Battery</t>
  </si>
  <si>
    <t>Switch, Air Duct In Cabin</t>
  </si>
  <si>
    <t>Wiring Harness</t>
  </si>
  <si>
    <t>Lever (Operator Cab)</t>
  </si>
  <si>
    <t>Seal Kit (MCV)</t>
  </si>
  <si>
    <t>MCV Hose</t>
  </si>
  <si>
    <t>Travel Sealing Kit</t>
  </si>
  <si>
    <t>Hose Assembly</t>
  </si>
  <si>
    <t>Seal Ring</t>
  </si>
  <si>
    <t>Pilot Filter Element</t>
  </si>
  <si>
    <t>Seal Kit(Arm)</t>
  </si>
  <si>
    <t>Seal Kit(Boom)</t>
  </si>
  <si>
    <t>Seal Kit(Bucket)</t>
  </si>
  <si>
    <t>Sealing Kit</t>
  </si>
  <si>
    <t>Planet Carrier</t>
  </si>
  <si>
    <t>Needle Roller Bearing, Travel Gear Box 2nd state</t>
  </si>
  <si>
    <t>Pin, Travel Gear Box 2nd state</t>
  </si>
  <si>
    <t>Travel Device Shaft</t>
  </si>
  <si>
    <t>Switch, Master</t>
  </si>
  <si>
    <t>Idler Assembly</t>
  </si>
  <si>
    <t>Pilpe, Control Valve To Boom And Swing</t>
  </si>
  <si>
    <t>Roller,Buttom</t>
  </si>
  <si>
    <t>Cylinder block</t>
  </si>
  <si>
    <t>Hydraulic Oil Tank Breather</t>
  </si>
  <si>
    <t>Filter Element, Breaker Return Filter</t>
  </si>
  <si>
    <t>Friction Plate</t>
  </si>
  <si>
    <t>Tee, MCV</t>
  </si>
  <si>
    <t>Clamp</t>
  </si>
  <si>
    <t>Hose</t>
  </si>
  <si>
    <t>Valve (Fuel Tank)</t>
  </si>
  <si>
    <t>Idler Ass'y, Front</t>
  </si>
  <si>
    <t>Soeniod coil</t>
  </si>
  <si>
    <t>SWITCH</t>
  </si>
  <si>
    <t>Selector Switch</t>
  </si>
  <si>
    <t>Sponge</t>
  </si>
  <si>
    <t>Print circuit Board</t>
  </si>
  <si>
    <t>SEALING KIT,Bucket Seal Kit</t>
  </si>
  <si>
    <t>RC-Tooth</t>
  </si>
  <si>
    <t>Pin</t>
  </si>
  <si>
    <t>Washer</t>
  </si>
  <si>
    <t>Sealing kit, Main Pump</t>
  </si>
  <si>
    <t>Rmt Cont Valve, Travel</t>
  </si>
  <si>
    <t>Sealing Kit, Bucket Cylinder</t>
  </si>
  <si>
    <t>Tooth,Bucket</t>
  </si>
  <si>
    <t>Wire harness, Engine</t>
  </si>
  <si>
    <t>Turbocharger Pipe</t>
  </si>
  <si>
    <t>Valve, Chain Adjust</t>
  </si>
  <si>
    <t>Needle Bearing, Travel GearBox</t>
  </si>
  <si>
    <t>Hyd, Drain Filter</t>
  </si>
  <si>
    <t>Filter cartridge</t>
  </si>
  <si>
    <t>Latch (R LH)</t>
  </si>
  <si>
    <t>non-Fast</t>
  </si>
  <si>
    <t>Hose Assembly(Arm In)</t>
  </si>
  <si>
    <t>Seal Kit, Dipper Arm Cylinder</t>
  </si>
  <si>
    <t>Travel Motor Seal Kit</t>
  </si>
  <si>
    <t>HYDRAULIC OIL COOLER</t>
  </si>
  <si>
    <t>Element (Hyd, Return Filter)</t>
  </si>
  <si>
    <t>Seal Kit</t>
  </si>
  <si>
    <t>Arm Cylinder Piston-P2</t>
  </si>
  <si>
    <t>Tee, Hydraulic line</t>
  </si>
  <si>
    <t>Connector, Hydraulic System</t>
  </si>
  <si>
    <t>Connector, Hydraulic line</t>
  </si>
  <si>
    <t>Hyd, Hose</t>
  </si>
  <si>
    <t>Track Shoe Bolt</t>
  </si>
  <si>
    <t>Bolt, Shoe</t>
  </si>
  <si>
    <t>Nut, Track Shoe</t>
  </si>
  <si>
    <t>Hose Breather (Extra Water Separator)</t>
  </si>
  <si>
    <t>Ring, Bucket</t>
  </si>
  <si>
    <t>O-Ring, Bucket</t>
  </si>
  <si>
    <t>Back-up Ring, Main Control Valve</t>
  </si>
  <si>
    <t>Back Up Ring, Control Valve</t>
  </si>
  <si>
    <t>Bushing, Bucket Link</t>
  </si>
  <si>
    <t>Ball, MCV</t>
  </si>
  <si>
    <t>Filter Wrench</t>
  </si>
  <si>
    <t>Hose, Water</t>
  </si>
  <si>
    <t>Ring</t>
  </si>
  <si>
    <t>V-Belt (Air-Compressor)</t>
  </si>
  <si>
    <t>V-Belt, Aircon</t>
  </si>
  <si>
    <t>Hose Ass'y, Dipper Arm And Grease Piping</t>
  </si>
  <si>
    <t>Hose, Hyd: Oil Cooler</t>
  </si>
  <si>
    <t>O-Ring (Hyd MCV Return Pipe &amp; Oil Cooler)</t>
  </si>
  <si>
    <t>Set screw</t>
  </si>
  <si>
    <t>Hose Clamp, Hydraulic Oil Cooler Pipe</t>
  </si>
  <si>
    <t>Hose Clamp</t>
  </si>
  <si>
    <t>Connector, Turning Joint Line</t>
  </si>
  <si>
    <t>Sensor, Oil Level</t>
  </si>
  <si>
    <t>Cover Plate</t>
  </si>
  <si>
    <t>Overhaul Kit</t>
  </si>
  <si>
    <t>Fuel Pipes, Engine</t>
  </si>
  <si>
    <t>Fuel Pipe, Fuel Pump</t>
  </si>
  <si>
    <t>Rubber Bushing, Front Axle Suspension</t>
  </si>
  <si>
    <t>Hydraulic Pump</t>
  </si>
  <si>
    <t>O-Ring, Water Pump</t>
  </si>
  <si>
    <t>Seal Washer, Water Pump</t>
  </si>
  <si>
    <t>Bracket, Oil Filter</t>
  </si>
  <si>
    <t>Radial Seal, Rear Frame</t>
  </si>
  <si>
    <t>Hydraulic Pilot Filter</t>
  </si>
  <si>
    <t>Thrust Washer, Final Drive (Axle)</t>
  </si>
  <si>
    <t>Shim</t>
  </si>
  <si>
    <t>Accelerator pedal</t>
  </si>
  <si>
    <t>Pin, Front Axle Susspension</t>
  </si>
  <si>
    <t>Foot Brake Valve, Hydraulic Brake</t>
  </si>
  <si>
    <t>Thrust Washer Kit, Planetary Gear And Shaft</t>
  </si>
  <si>
    <t>Differential Side Gear, Final Drive (Axle)</t>
  </si>
  <si>
    <t>Pressure Sensor, Transmission</t>
  </si>
  <si>
    <t>Washer, Final Drive (Axle)</t>
  </si>
  <si>
    <t>Rubber Bearing, Bogie</t>
  </si>
  <si>
    <t>Sleeve, Multi-Disc Brake</t>
  </si>
  <si>
    <t>Air Cond, Filter (Primary)</t>
  </si>
  <si>
    <t>Ring, Axle Shaft With Differential</t>
  </si>
  <si>
    <t>Thrust Washer, Engine Block</t>
  </si>
  <si>
    <t>Main Bearing Kit, Engine Block</t>
  </si>
  <si>
    <t>Hose Ass'y, Brake pipe</t>
  </si>
  <si>
    <t>Big End Bearing Kit, Connecting Rod (Engine)</t>
  </si>
  <si>
    <t>Gear Oil, Artic</t>
  </si>
  <si>
    <t>Piston</t>
  </si>
  <si>
    <t>Washer, Clutch And Brake</t>
  </si>
  <si>
    <t>Steel Disc, Clucth And Brake</t>
  </si>
  <si>
    <t>Mating Plate, Brakes (Rear)</t>
  </si>
  <si>
    <t>Alternator</t>
  </si>
  <si>
    <t>Pressure Plate, Cluch &amp; Brake</t>
  </si>
  <si>
    <t>V-Belt (Fan)</t>
  </si>
  <si>
    <t>Locking Ring, Clutch And Brake</t>
  </si>
  <si>
    <t>Starter Switch, Instrumen Panel (Right)</t>
  </si>
  <si>
    <t>Compressor, Air Conditioning Unit</t>
  </si>
  <si>
    <t>V-Ribbed Belt, L=1735mm (Belt Transmission)</t>
  </si>
  <si>
    <t>Sensor, Transfer Gearbox</t>
  </si>
  <si>
    <t>Switch, Control Valve</t>
  </si>
  <si>
    <t>Solenoid Valve, Brake</t>
  </si>
  <si>
    <t>Solenoid Coil, Brake</t>
  </si>
  <si>
    <t>Glass, Front Window</t>
  </si>
  <si>
    <t>Bracket, Engine</t>
  </si>
  <si>
    <t>Thrust Washer, Planetary Gears And Shafts</t>
  </si>
  <si>
    <t>V-Clamp</t>
  </si>
  <si>
    <t>Keyboard, Instrument Panel</t>
  </si>
  <si>
    <t>Valve, Oil pan</t>
  </si>
  <si>
    <t>Attaching Plate, Engine Mounting</t>
  </si>
  <si>
    <t>Engine Mount</t>
  </si>
  <si>
    <t>V-Belt (Compressor-Belt Transmission)</t>
  </si>
  <si>
    <t>Starter Switch</t>
  </si>
  <si>
    <t>Switch, Emergency Enginestop (Cable Harness)</t>
  </si>
  <si>
    <t>Pressure Sensor</t>
  </si>
  <si>
    <t>Selector Fork</t>
  </si>
  <si>
    <t>Rubber Spring, Bogie</t>
  </si>
  <si>
    <t>Protecting Plate, Body Heating</t>
  </si>
  <si>
    <t>Seal Ring, Floating</t>
  </si>
  <si>
    <t>Nipple, Feed Lines</t>
  </si>
  <si>
    <t>Ball Bearing, Pleanetary Gear And Shaft</t>
  </si>
  <si>
    <t>Ball Bearing, Planetary Gear And Shaft</t>
  </si>
  <si>
    <t>Kit (Water Separator knob &amp; O-Ring)</t>
  </si>
  <si>
    <t>Seal Kit (Rubber Gasket)</t>
  </si>
  <si>
    <t>Oil dipstick</t>
  </si>
  <si>
    <t>Lock Kit, Starter Switch</t>
  </si>
  <si>
    <t>Nut, Final Drive</t>
  </si>
  <si>
    <t>Seal Ring, Final Drive</t>
  </si>
  <si>
    <t>Pin Lock</t>
  </si>
  <si>
    <t>V-Belt (Air Con)</t>
  </si>
  <si>
    <t>Regulator</t>
  </si>
  <si>
    <t>Return Spring, Brakes, Rear</t>
  </si>
  <si>
    <t>Gasket, Oil Fill Cup</t>
  </si>
  <si>
    <t>Tensioner, Alternator</t>
  </si>
  <si>
    <t>Bolt, Bearing Cap (Engine)</t>
  </si>
  <si>
    <t>Camshaft Bearing(UZ, 0.25mm)</t>
  </si>
  <si>
    <t>Gas Spring, Engine Hood</t>
  </si>
  <si>
    <t>Hose Clamp (190-210 MM)</t>
  </si>
  <si>
    <t>Radiator Hose</t>
  </si>
  <si>
    <t>Rubber Bearing</t>
  </si>
  <si>
    <t>Fan Motor Retainer, Cooling System</t>
  </si>
  <si>
    <t>Retainer, Fan Motor</t>
  </si>
  <si>
    <t>Connector</t>
  </si>
  <si>
    <t>Pressure Sensor, Transmission Housing</t>
  </si>
  <si>
    <t>Pressure Plate, Clutch &amp; Brake</t>
  </si>
  <si>
    <t>Snap -On Coupling, Brake Cooling System</t>
  </si>
  <si>
    <t>Needle Roller Bearing</t>
  </si>
  <si>
    <t>Expansion Tank, Cooling system</t>
  </si>
  <si>
    <t>Engine Assy's</t>
  </si>
  <si>
    <t>Pressure Sensor, Hydraulic Brake System</t>
  </si>
  <si>
    <t>Nipple</t>
  </si>
  <si>
    <t>Turbocharger</t>
  </si>
  <si>
    <t>Thrust Washer</t>
  </si>
  <si>
    <t>Gear Ring, Hub Reduction</t>
  </si>
  <si>
    <t>CAC Hose, Radiator</t>
  </si>
  <si>
    <t>Bearing Housing</t>
  </si>
  <si>
    <t>Bearing Mounting, Belt Transmission (Pulley)</t>
  </si>
  <si>
    <t>Pressure Sensor(Delivery)</t>
  </si>
  <si>
    <t>Transmission Oil Filter</t>
  </si>
  <si>
    <t>Piston, Brake (Rear)</t>
  </si>
  <si>
    <t>Expansion Tank</t>
  </si>
  <si>
    <t>Filter Cartridge</t>
  </si>
  <si>
    <t>Brake Servo, Parking Brake</t>
  </si>
  <si>
    <t>Expension Tank, Cooling System</t>
  </si>
  <si>
    <t>V-Belt, Belt Transmission</t>
  </si>
  <si>
    <t>Belt, Coolant Pump</t>
  </si>
  <si>
    <t>V-Ribbed Belt, Alternator</t>
  </si>
  <si>
    <t>Belt, Compressor</t>
  </si>
  <si>
    <t>Accelerator Pedal</t>
  </si>
  <si>
    <t>Nipple (Testing)</t>
  </si>
  <si>
    <t>Filter Catridge, Hydraulic Oil Tank</t>
  </si>
  <si>
    <t>Aircon Switch, Air Condition Unit</t>
  </si>
  <si>
    <t>Pin, Bucket</t>
  </si>
  <si>
    <t>Coolant Pump</t>
  </si>
  <si>
    <t>Bearing Housing, Gear</t>
  </si>
  <si>
    <t>Valve</t>
  </si>
  <si>
    <t>Retainer,Bucket</t>
  </si>
  <si>
    <t>Retainer</t>
  </si>
  <si>
    <t>Air Primary Filter(Outer)</t>
  </si>
  <si>
    <t>Air Secondary Filter(Inner)</t>
  </si>
  <si>
    <t>Aircleaner element (outer)-(New Serial No-272113- , 281561- )</t>
  </si>
  <si>
    <t>Aircleaner element (inner)-(New Serial No-272113- , 281561- )</t>
  </si>
  <si>
    <t>Aircleaner element (outer)</t>
  </si>
  <si>
    <t>Aircleaner element (inner)</t>
  </si>
  <si>
    <t>Primary Filter</t>
  </si>
  <si>
    <t>Roller Bearing</t>
  </si>
  <si>
    <t>Bowl, Water Separator</t>
  </si>
  <si>
    <t>Oil Filter (Long Life)</t>
  </si>
  <si>
    <t>Ndl Roller Bushing, Platenary Gear</t>
  </si>
  <si>
    <t>Bearing Washer, Axle Shaft (Gear Box)</t>
  </si>
  <si>
    <t>Trust Needle Roller Ass'y, Differential</t>
  </si>
  <si>
    <t>Ball Bearing, Axle Shaft With Differential</t>
  </si>
  <si>
    <t>Roller bearing, Planetary Axle</t>
  </si>
  <si>
    <t>Sensor</t>
  </si>
  <si>
    <t>Grommet, Fuel Filling Pump</t>
  </si>
  <si>
    <t>Nut Retainer, Final Drive</t>
  </si>
  <si>
    <t>Screw, Injector Retainer</t>
  </si>
  <si>
    <t>Piston Cooling Jet, Engine</t>
  </si>
  <si>
    <t>DELIVERY PIPE</t>
  </si>
  <si>
    <t>Ring, Cylinder liner And Piston</t>
  </si>
  <si>
    <t>Bolt, Main Bearing (Cylinder Block)</t>
  </si>
  <si>
    <t>Stud, Exhaust pipe</t>
  </si>
  <si>
    <t>Washer, Exhaust Manifold</t>
  </si>
  <si>
    <t>Cover, Inlet Manifold</t>
  </si>
  <si>
    <t>Gasket, Inlet Manifold and Exhaust Manifold</t>
  </si>
  <si>
    <t>Pressure Regulator, Crankcase Ventilation</t>
  </si>
  <si>
    <t>Gasket, Crankcase Ventilation</t>
  </si>
  <si>
    <t>Hose, Ventation</t>
  </si>
  <si>
    <t>Core Plug, Cylinder Block</t>
  </si>
  <si>
    <t>Screw, Crankshaft</t>
  </si>
  <si>
    <t>Screw, Flywheel Housing</t>
  </si>
  <si>
    <t>Screw, Oil Sump</t>
  </si>
  <si>
    <t>Washer, Alternator</t>
  </si>
  <si>
    <t>Screw, Belt Tensioner</t>
  </si>
  <si>
    <t>Rubber Seal, Nozzle Pipe</t>
  </si>
  <si>
    <t>O-Ring (Unit Pump)</t>
  </si>
  <si>
    <t>Adapter</t>
  </si>
  <si>
    <t>Adapter, Fan Pully</t>
  </si>
  <si>
    <t>Fan Belt</t>
  </si>
  <si>
    <t>Stud,Turbocharger</t>
  </si>
  <si>
    <t>Seal Ring, PTO</t>
  </si>
  <si>
    <t>ECU (Eng, Control)</t>
  </si>
  <si>
    <t>V-Belt (Alternator)</t>
  </si>
  <si>
    <t>Filler Cap, Engine Head</t>
  </si>
  <si>
    <t>Connector, Crankcase Ventilation</t>
  </si>
  <si>
    <t>Core plug, Cylinder head</t>
  </si>
  <si>
    <t>Hand Pump, Fuel Filter</t>
  </si>
  <si>
    <t>Air Drier</t>
  </si>
  <si>
    <t>Unit Injector</t>
  </si>
  <si>
    <t>Exhaust Valve</t>
  </si>
  <si>
    <t>Fuel Pipe</t>
  </si>
  <si>
    <t>Injection Pump</t>
  </si>
  <si>
    <t>Screw, Unit Pump</t>
  </si>
  <si>
    <t>Fuel Pipe, Deliver Pipe</t>
  </si>
  <si>
    <t>Adaptor, Coolant Temperature Sensor</t>
  </si>
  <si>
    <t>Sensor (Eng, Oil Pres)</t>
  </si>
  <si>
    <t>Screw, Sensor</t>
  </si>
  <si>
    <t>Sensor (Boost Temp)</t>
  </si>
  <si>
    <t>Sensor, Techometer</t>
  </si>
  <si>
    <t>Elbow Nipple, Turning Joint</t>
  </si>
  <si>
    <t>Thermostat, Fan Console</t>
  </si>
  <si>
    <t>O-Ring, Water Pump And Thermostat Housing</t>
  </si>
  <si>
    <t>Ball Bearing</t>
  </si>
  <si>
    <t>Spacer, Belt Transmission</t>
  </si>
  <si>
    <t>Ring, Belt Tensioner</t>
  </si>
  <si>
    <t>Manifold (Turbo Inlet)</t>
  </si>
  <si>
    <t>Screw, Gear Box</t>
  </si>
  <si>
    <t>Viberation Damper, Crankshaft (Engine)</t>
  </si>
  <si>
    <t>Pulley, Crankshaft</t>
  </si>
  <si>
    <t>Screw, Dumper</t>
  </si>
  <si>
    <t>Seal Ring, Fuel Pump</t>
  </si>
  <si>
    <t>Oil Cooler, Engine</t>
  </si>
  <si>
    <t>Washer, Oil Sump</t>
  </si>
  <si>
    <t>Cable Clamp(Cyl: head)</t>
  </si>
  <si>
    <t>Hose, Oil Filter Outlet</t>
  </si>
  <si>
    <t>Hose (Oil Filter Outlet To Oil Cooler)</t>
  </si>
  <si>
    <t>Seal, Belt Tensioner</t>
  </si>
  <si>
    <t>Seal Ring, Oil Filter Housing</t>
  </si>
  <si>
    <t>Sensor, Cam</t>
  </si>
  <si>
    <t>Retaining Ring, Valve Cover (Engine Head)</t>
  </si>
  <si>
    <t>Alternator (55A)</t>
  </si>
  <si>
    <t>Carbon Brush, Starter Motor</t>
  </si>
  <si>
    <t>Relay, Starter motor</t>
  </si>
  <si>
    <t>Thrust Washer, Crankshaft (Engine)</t>
  </si>
  <si>
    <t>Oil Line, Fuel Pipe</t>
  </si>
  <si>
    <t>Gasket, Oil Cooler</t>
  </si>
  <si>
    <t>Plug, Oil Cooler</t>
  </si>
  <si>
    <t>Cover, Oil Filter</t>
  </si>
  <si>
    <t>Washer, Oil Cooler</t>
  </si>
  <si>
    <t>Belt (Belt transmission)</t>
  </si>
  <si>
    <t>Bolt, Valve Mechaism</t>
  </si>
  <si>
    <t>Bolt, Engine Head</t>
  </si>
  <si>
    <t>Bushing, Cylinder Head</t>
  </si>
  <si>
    <t>Gasket Kit, Cylinder Head</t>
  </si>
  <si>
    <t>Bracket, Valve Mechanism</t>
  </si>
  <si>
    <t>Rocker Arm</t>
  </si>
  <si>
    <t>Valve Seal, Cylinder Head</t>
  </si>
  <si>
    <t>Pulley, Fan</t>
  </si>
  <si>
    <t>Banjo Nipple, Fuel Pipe</t>
  </si>
  <si>
    <t>Cable</t>
  </si>
  <si>
    <t>Elbow, Inlet Manifold</t>
  </si>
  <si>
    <t>Gasket, Repair Kit</t>
  </si>
  <si>
    <t>Seal Ring, Thermostat Housing</t>
  </si>
  <si>
    <t>Gasket, Water Pump and Thermostat Housing</t>
  </si>
  <si>
    <t>Push Rod, Engine</t>
  </si>
  <si>
    <t>Piston Pin, Cylinder Liner And Piston</t>
  </si>
  <si>
    <t>Piston Ring Kit</t>
  </si>
  <si>
    <t>Gasket (Oil Sump)</t>
  </si>
  <si>
    <t>O-Ring, Fuel Pump</t>
  </si>
  <si>
    <t>Screw, Inlet Manifold</t>
  </si>
  <si>
    <t>Bushing, Timing Gear Housing</t>
  </si>
  <si>
    <t>Nozzle</t>
  </si>
  <si>
    <t>Injector</t>
  </si>
  <si>
    <t>Elbow, Preheat</t>
  </si>
  <si>
    <t>Hellow Screw, Fuel Line</t>
  </si>
  <si>
    <t>Temperature Sensor</t>
  </si>
  <si>
    <t>Bracket, Fuel Filter</t>
  </si>
  <si>
    <t>Pipe, Oil Sump</t>
  </si>
  <si>
    <t>Spacer Sleeve, Final Drive</t>
  </si>
  <si>
    <t>Hollow Screw, Fuel Injection Pump</t>
  </si>
  <si>
    <t>Hose, Oil Pan</t>
  </si>
  <si>
    <t>Bearing, Connecting</t>
  </si>
  <si>
    <t>Sealing Ring, Water Pump</t>
  </si>
  <si>
    <t>Sensor (Camshaft Speed)</t>
  </si>
  <si>
    <t>Intermediate Section</t>
  </si>
  <si>
    <t>Hollow Screw, Fuel Line (Injectors)</t>
  </si>
  <si>
    <t>Screw, Fuel Pipe</t>
  </si>
  <si>
    <t>Seal Ring, Fuel Pipe</t>
  </si>
  <si>
    <t>Plug, Cylinder Block</t>
  </si>
  <si>
    <t>Shim Kit</t>
  </si>
  <si>
    <t>Plug, Oil Pan</t>
  </si>
  <si>
    <t>Gasket, Oil Sump</t>
  </si>
  <si>
    <t>Plug, Rubber Seal (Fuel Injectors)</t>
  </si>
  <si>
    <t>Fuel Filter Housing</t>
  </si>
  <si>
    <t>Piston Cooling Jet, Engine Block</t>
  </si>
  <si>
    <t>Charge Regulator (Alternator)</t>
  </si>
  <si>
    <t>Oil Pump, Engine (3H)</t>
  </si>
  <si>
    <t>Socket, Fuel Lines And Injectors</t>
  </si>
  <si>
    <t>Delivery Valve, Engine Block</t>
  </si>
  <si>
    <t>Diaphragm Seat</t>
  </si>
  <si>
    <t>Hose, Intercooler</t>
  </si>
  <si>
    <t>Fuel Pipe (Injector)</t>
  </si>
  <si>
    <t>Screw, Rocker Arm Bearing Bracket</t>
  </si>
  <si>
    <t>Hose Nipple</t>
  </si>
  <si>
    <t>Gasket, Pre-Heater (Engine)</t>
  </si>
  <si>
    <t>Seal Ring, Oil Pump</t>
  </si>
  <si>
    <t>Sleeve, Cable Harness</t>
  </si>
  <si>
    <t>Roller Bearing, Final Drive</t>
  </si>
  <si>
    <t>Connecting Rod, Crankshaft</t>
  </si>
  <si>
    <t>Main Bearing Kit (0, 5 U SZ), Crankshaft (Engine)</t>
  </si>
  <si>
    <t>Valve Cover, Engine Head</t>
  </si>
  <si>
    <t>Relay, Pre Heat</t>
  </si>
  <si>
    <t>Bearing Bracket, Fan Pully</t>
  </si>
  <si>
    <t>Seal Ring, Fuel Lines And injector</t>
  </si>
  <si>
    <t>Bearing Housing, Water Pump</t>
  </si>
  <si>
    <t>Rocker Arm (Inlet)</t>
  </si>
  <si>
    <t>Bracket, Water Pump Housing</t>
  </si>
  <si>
    <t>Screw, Engine Oil Pump</t>
  </si>
  <si>
    <t>Set Screw (Exhaust Rocker)</t>
  </si>
  <si>
    <t>Cylinder Head, Engine</t>
  </si>
  <si>
    <t>Plug, Cylinder Plug</t>
  </si>
  <si>
    <t>Inlet Manifold</t>
  </si>
  <si>
    <t>Banjo Nipple, Fuel Pump</t>
  </si>
  <si>
    <t>Pulley, Alternator</t>
  </si>
  <si>
    <t>Connecting Bearing (UZ, 67.5mm)</t>
  </si>
  <si>
    <t>O-Ring, Injector</t>
  </si>
  <si>
    <t>Gasket, Turbocharger</t>
  </si>
  <si>
    <t>Ball, Inlet Manifold</t>
  </si>
  <si>
    <t>Hose, Engine Oil Drain</t>
  </si>
  <si>
    <t>Valve, Common Rail</t>
  </si>
  <si>
    <t>Relay, Start Motor</t>
  </si>
  <si>
    <t>Bolt, Alternator Bracket</t>
  </si>
  <si>
    <t>Gasket, Cylinder Head</t>
  </si>
  <si>
    <t>Cylinder Head Gasket</t>
  </si>
  <si>
    <t>Return line, Crankcase Ventilation</t>
  </si>
  <si>
    <t>O-Ring (Delivery Pipe Injector)</t>
  </si>
  <si>
    <t>Common Rail</t>
  </si>
  <si>
    <t>Bolts, Connecting Rod</t>
  </si>
  <si>
    <t>Piston Bushing</t>
  </si>
  <si>
    <t>Bolt, Injector</t>
  </si>
  <si>
    <t>Plug, Engine Head</t>
  </si>
  <si>
    <t>Washer, Exhaust Pipe</t>
  </si>
  <si>
    <t>V-Ribbed Belt (Belt Tensioner)</t>
  </si>
  <si>
    <t>V-Ribbed Belt, Fan</t>
  </si>
  <si>
    <t>Oil Line, Crankcase Vertilation</t>
  </si>
  <si>
    <t>Sensor (Air Press)</t>
  </si>
  <si>
    <t>Snap Ring (Cylinder Head)</t>
  </si>
  <si>
    <t>Gasket (Engine Head)</t>
  </si>
  <si>
    <t>Thrust Washer, Cylinder Head</t>
  </si>
  <si>
    <t>Valve Seat, Exhaust (Engine Head)</t>
  </si>
  <si>
    <t>Seal, Inlet Manifold</t>
  </si>
  <si>
    <t>Idler Gear</t>
  </si>
  <si>
    <t>Valve Seat, Inlet (Engine Head)</t>
  </si>
  <si>
    <t>Valve Seat, Cylinder Head (Exhaust)</t>
  </si>
  <si>
    <t>Big-End Bearing, Connecting</t>
  </si>
  <si>
    <t>Connecting Bearing (UZ, 0.25mm)</t>
  </si>
  <si>
    <t>Thrust Washer, Crankshaft`</t>
  </si>
  <si>
    <t>Adapter, Oil Cooler</t>
  </si>
  <si>
    <t>Expansion Tank, Cooling System</t>
  </si>
  <si>
    <t>Crankshaft</t>
  </si>
  <si>
    <t>Exhaust Manifold, Engine</t>
  </si>
  <si>
    <t>Adjusting Screw, Valve (Engine)</t>
  </si>
  <si>
    <t>Core Plug, Engine Head</t>
  </si>
  <si>
    <t>Retainer, Fuel Filter</t>
  </si>
  <si>
    <t>Fuel Pump, Engine</t>
  </si>
  <si>
    <t>Gasket, Cylinder Block</t>
  </si>
  <si>
    <t>Gasket (Ex Mainfold)</t>
  </si>
  <si>
    <t>Gasket ( 1.4mm, 1 hole )</t>
  </si>
  <si>
    <t>Gasket ( 1.6mm, 3hole )</t>
  </si>
  <si>
    <t>Cylinder Liner kit</t>
  </si>
  <si>
    <t>Valve Gasket, Cylinder Head</t>
  </si>
  <si>
    <t>Return Line, Fuel Pump</t>
  </si>
  <si>
    <t>Camshaft</t>
  </si>
  <si>
    <t>Copper Washer (Block Plug)</t>
  </si>
  <si>
    <t>Hollow Screw, Fuel Pipe</t>
  </si>
  <si>
    <t>Pulley Kit, Belt Transmission</t>
  </si>
  <si>
    <t>Relay, Startor Motor</t>
  </si>
  <si>
    <t>Seal Ring, Hight Pressure Pump</t>
  </si>
  <si>
    <t>Sealing Ring, Fuel Pipes</t>
  </si>
  <si>
    <t>Rocker Arm, Shaft (Engine)</t>
  </si>
  <si>
    <t>Rocker Arm (Exhaust)</t>
  </si>
  <si>
    <t>O-RING</t>
  </si>
  <si>
    <t>Support, Belt Transmission</t>
  </si>
  <si>
    <t>Bracket, Fan Pully</t>
  </si>
  <si>
    <t>Rocker Arm (Injector), Engine Head</t>
  </si>
  <si>
    <t>Thrust Washer (OSZ)</t>
  </si>
  <si>
    <t>Sensor (Boost Pressure)</t>
  </si>
  <si>
    <t>Cover</t>
  </si>
  <si>
    <t>High-Pressure pump</t>
  </si>
  <si>
    <t>High Pressure Pump</t>
  </si>
  <si>
    <t>SLEEVE</t>
  </si>
  <si>
    <t>Washer Pump</t>
  </si>
  <si>
    <t>Relay (Horn, Wiper, Instrument Panel)</t>
  </si>
  <si>
    <t>Sleeve, Cylinder Head (Engine)</t>
  </si>
  <si>
    <t>Cam Shaft</t>
  </si>
  <si>
    <t>Pressure Pipe (Pump To Rail)</t>
  </si>
  <si>
    <t>Starter Apparatus</t>
  </si>
  <si>
    <t>Cable, Startor Motor</t>
  </si>
  <si>
    <t>Rocker Arm, Valve Mechanism</t>
  </si>
  <si>
    <t>Socket, Engine Oil Filter Housing</t>
  </si>
  <si>
    <t>Adaptor, Oil Cooler Housing (Engine)</t>
  </si>
  <si>
    <t>Roller, Injection pump</t>
  </si>
  <si>
    <t>Stud, Cylinder Head</t>
  </si>
  <si>
    <t>Pushrod, Tube</t>
  </si>
  <si>
    <t>Pipe (Rail To Injector 4, 5, 6)</t>
  </si>
  <si>
    <t>Pressure Pipe, Fuel</t>
  </si>
  <si>
    <t>PRESSURE PIPE</t>
  </si>
  <si>
    <t>Valve Seat, Inlet</t>
  </si>
  <si>
    <t>Rocker Arm (Inlet), Engine Head</t>
  </si>
  <si>
    <t>Exhaust Valve Seat, Engine Head</t>
  </si>
  <si>
    <t>Inlet Valve, Cylinder Head</t>
  </si>
  <si>
    <t>Alternator (80A)</t>
  </si>
  <si>
    <t>Fuel Pipe(Injector)</t>
  </si>
  <si>
    <t>Plug, Cylinder Head</t>
  </si>
  <si>
    <t>Vibration Damper</t>
  </si>
  <si>
    <t>Voltage Regulator</t>
  </si>
  <si>
    <t>Lip Seal</t>
  </si>
  <si>
    <t>Idler Gear, Timing Gear</t>
  </si>
  <si>
    <t>Connecting Rod</t>
  </si>
  <si>
    <t>Gasket, Oil Pump</t>
  </si>
  <si>
    <t>Pressure Sensor (Fuel)</t>
  </si>
  <si>
    <t>Oil Line, Turbocharger</t>
  </si>
  <si>
    <t>Valve Spring (Outer), Cylinder Head</t>
  </si>
  <si>
    <t>Housing, Engine Oil Cooler</t>
  </si>
  <si>
    <t>V-Ribbed Belt, Belt Transmission</t>
  </si>
  <si>
    <t>Valve Guide, Engine</t>
  </si>
  <si>
    <t>Oil Sump, Engine</t>
  </si>
  <si>
    <t>Shim Kit, Cylinder Liner (2.335-2.350mm)</t>
  </si>
  <si>
    <t>Shim Kit, Cylinder Liner (2.315-2.325mm)</t>
  </si>
  <si>
    <t>Shim Kit, Cylinder Liner (2.290-2.300mm)</t>
  </si>
  <si>
    <t>Spacer Ring</t>
  </si>
  <si>
    <t>Oil Cooler</t>
  </si>
  <si>
    <t>Water pump</t>
  </si>
  <si>
    <t>Idler Pulley, Belt Tensioner</t>
  </si>
  <si>
    <t>Camshaft Bushing, Cylinder Block</t>
  </si>
  <si>
    <t>Guide Washer, Water Pump Housing</t>
  </si>
  <si>
    <t>Inlet Valve, Engine Head</t>
  </si>
  <si>
    <t>Shaft, Fan Pulley</t>
  </si>
  <si>
    <t>Bearing Bracket, Belt Transmission</t>
  </si>
  <si>
    <t>Seal Ring,Turbocharger</t>
  </si>
  <si>
    <t>seals, O-Ring And Gasket</t>
  </si>
  <si>
    <t>Thrust Washer Kit, Crankshaft (Engine)</t>
  </si>
  <si>
    <t>Hollow shaft</t>
  </si>
  <si>
    <t>Fan(Kit), Belt Transmission</t>
  </si>
  <si>
    <t>Water Pump, Engine</t>
  </si>
  <si>
    <t>Hollow Screw, Engine Oil Cooler</t>
  </si>
  <si>
    <t>Belt, Alternator</t>
  </si>
  <si>
    <t>Fan Console, Water Pump &amp; Thermostat</t>
  </si>
  <si>
    <t>Fan Console (Not Include Water Pump)</t>
  </si>
  <si>
    <t>Collar</t>
  </si>
  <si>
    <t>Level Sensor, Engine Oil</t>
  </si>
  <si>
    <t>Oil Line, Crank Case Ventilation</t>
  </si>
  <si>
    <t>Cam Sensor, Engine</t>
  </si>
  <si>
    <t>Oil Strainer</t>
  </si>
  <si>
    <t>Washer, Belt Transmission</t>
  </si>
  <si>
    <t>Support (Fun Pulley Kit)</t>
  </si>
  <si>
    <t>Hose, Water Pump And Thermostat Housing</t>
  </si>
  <si>
    <t>Flange Screw, Valve Mechanism</t>
  </si>
  <si>
    <t>Drain Valve, Oil pan</t>
  </si>
  <si>
    <t>Engine Head</t>
  </si>
  <si>
    <t>Engine Oil Pump</t>
  </si>
  <si>
    <t>Vacuum Switch</t>
  </si>
  <si>
    <t>Sensor(Camshaft Speed)</t>
  </si>
  <si>
    <t>Oil Pan</t>
  </si>
  <si>
    <t>Turbo Pipe</t>
  </si>
  <si>
    <t>Gasket, Fuel Pump</t>
  </si>
  <si>
    <t>Thrust whaser (STD)</t>
  </si>
  <si>
    <t>Check Valve Kit</t>
  </si>
  <si>
    <t>Unit Injector(EC460(10001-11514))</t>
  </si>
  <si>
    <t>Bearing Housing, Camshaft</t>
  </si>
  <si>
    <t>Bearing Housing, Cylinder Head</t>
  </si>
  <si>
    <t>Valve Spring</t>
  </si>
  <si>
    <t>Charge Air Hose</t>
  </si>
  <si>
    <t>Fan Pulley</t>
  </si>
  <si>
    <t>Connector, Turbocharger</t>
  </si>
  <si>
    <t>Hose, Turbocharger</t>
  </si>
  <si>
    <t>Seal, Turbocharger</t>
  </si>
  <si>
    <t>Draining Bowl</t>
  </si>
  <si>
    <t>Connector EMS</t>
  </si>
  <si>
    <t>Rubber Cushion, Oil Sump</t>
  </si>
  <si>
    <t>Suction Filter Element (Hyd)</t>
  </si>
  <si>
    <t>Needle Bearing, Axle Shaft (Gear Box)</t>
  </si>
  <si>
    <t>Spacer Ring, Axle Shaft (Gear Box)</t>
  </si>
  <si>
    <t>Thrust Washer, Axle Shaft (Gear Box)</t>
  </si>
  <si>
    <t>Mating Plate, Hydraulic Clutch</t>
  </si>
  <si>
    <t>Spacer Sleeve, Turbocharger</t>
  </si>
  <si>
    <t>Air Filter (Out)</t>
  </si>
  <si>
    <t>O-Ring, Tyre Wheel</t>
  </si>
  <si>
    <t>Switch, Right Instrument</t>
  </si>
  <si>
    <t>Diode Unit, Air Conditioning</t>
  </si>
  <si>
    <t>Spacer Ring, Engine Mounting</t>
  </si>
  <si>
    <t>Seal Ring, Lower Shaft &amp; Oil Pump (Gear Box)</t>
  </si>
  <si>
    <t>Cable Tie</t>
  </si>
  <si>
    <t>Diode, Air conditioning</t>
  </si>
  <si>
    <t>Auger</t>
  </si>
  <si>
    <t>Seal Kit ( Steering Pump )</t>
  </si>
  <si>
    <t>O-Ring, Axle Adapter</t>
  </si>
  <si>
    <t>Bearing, Hub Reduction</t>
  </si>
  <si>
    <t>Solenoid Valve, Brake Valve Ass'y</t>
  </si>
  <si>
    <t>O-Ring, Hub Reduction</t>
  </si>
  <si>
    <t>ECU (Eng; Control)</t>
  </si>
  <si>
    <t>Plain Washer, Engine Mounting</t>
  </si>
  <si>
    <t>Flange Screw</t>
  </si>
  <si>
    <t>Screw, Transfer Gear Box</t>
  </si>
  <si>
    <t>Screw, Overhung Tailgate</t>
  </si>
  <si>
    <t>Insert, Inlet System</t>
  </si>
  <si>
    <t>Paint, Yellow (Spray)</t>
  </si>
  <si>
    <t>Gasket, Fuel Filter</t>
  </si>
  <si>
    <t>Filter Insert</t>
  </si>
  <si>
    <t>Roller bearing, Axle Shaft with Differential</t>
  </si>
  <si>
    <t>Plane Gasket, Oil Sump</t>
  </si>
  <si>
    <t>Edge Plate</t>
  </si>
  <si>
    <t>Relay ( 9 Way)</t>
  </si>
  <si>
    <t>Relay ( 11 Way,12 V)</t>
  </si>
  <si>
    <t>Nut, Front Axle Differential</t>
  </si>
  <si>
    <t>Snap -On Coupling, Travel Gearbox</t>
  </si>
  <si>
    <t>Thrust Washer, Travel Gearbox</t>
  </si>
  <si>
    <t>Sun Gear, 1st</t>
  </si>
  <si>
    <t>Planet Gear (Final Drive)</t>
  </si>
  <si>
    <t>Bolt, Travel Gearbox Cover</t>
  </si>
  <si>
    <t>Floating Seal, Travel Gearbox</t>
  </si>
  <si>
    <t>Ring, Travel Gearbox (Planet Gear)</t>
  </si>
  <si>
    <t>Sun Gear, Travel Gearbox</t>
  </si>
  <si>
    <t>Neddle Bearing, Travel Gearbox</t>
  </si>
  <si>
    <t>Carrier, Swing Gearbox (2nd Stage)</t>
  </si>
  <si>
    <t>Pin, Swing Gearbox</t>
  </si>
  <si>
    <t>Needle Bearing, Swing Gearbox</t>
  </si>
  <si>
    <t>Washer, Swing Gearbox</t>
  </si>
  <si>
    <t>Ring Gear, Swing Gearbox</t>
  </si>
  <si>
    <t>Shaft, Main Pump 2</t>
  </si>
  <si>
    <t>Connector, Hydraulic Pump</t>
  </si>
  <si>
    <t>Cover, Main Pump</t>
  </si>
  <si>
    <t>Bolt, Main Pump</t>
  </si>
  <si>
    <t>Set Screw, Main Pump</t>
  </si>
  <si>
    <t>Spring (Regular, Hyd pump)</t>
  </si>
  <si>
    <t>Plate, Main Pump</t>
  </si>
  <si>
    <t>Tilting Rod, Travel Motor</t>
  </si>
  <si>
    <t>Screw, Travel Motor Casing</t>
  </si>
  <si>
    <t>Friction Plate, Travel Motor</t>
  </si>
  <si>
    <t>Spring ,Travel Motor</t>
  </si>
  <si>
    <t>Relief Valve, Travel Motor</t>
  </si>
  <si>
    <t>Check Valve (Poppet-Para)</t>
  </si>
  <si>
    <t>Poppet, Arm Holding Valve</t>
  </si>
  <si>
    <t>Cap, Check Valve</t>
  </si>
  <si>
    <t>Spring Guide, Main Control Valve</t>
  </si>
  <si>
    <t>Spring, Main Control Valve</t>
  </si>
  <si>
    <t>Spacer, Main Control Valve</t>
  </si>
  <si>
    <t>Adhesive Lock (Ball)</t>
  </si>
  <si>
    <t>Seal Kit (Chain Adj; Cyl;)</t>
  </si>
  <si>
    <t>Seal Kit (Truck Roller)</t>
  </si>
  <si>
    <t>Seal Kit (Carrier Roller)</t>
  </si>
  <si>
    <t>Seal Kit (Chain Adj; Cyl:)</t>
  </si>
  <si>
    <t>Screw, Final Drive</t>
  </si>
  <si>
    <t>Spider, Final Drive</t>
  </si>
  <si>
    <t>Nut Retainer</t>
  </si>
  <si>
    <t>Differential Housing, Final Drive</t>
  </si>
  <si>
    <t>Cage, Final Drive</t>
  </si>
  <si>
    <t>Snap Ring, Final Drive</t>
  </si>
  <si>
    <t>O-Ring, Final Drive (Axle)</t>
  </si>
  <si>
    <t>Gasket (Turbo)</t>
  </si>
  <si>
    <t>Ring, Swing Motor (Shaft)</t>
  </si>
  <si>
    <t>Ring, Swing Motor</t>
  </si>
  <si>
    <t>Seal-Housing (Travel motor)</t>
  </si>
  <si>
    <t>Port Plate, Swing Motor</t>
  </si>
  <si>
    <t>Shaft (Main Pump)</t>
  </si>
  <si>
    <t>Booster</t>
  </si>
  <si>
    <t>Shaft (F), Pump 1</t>
  </si>
  <si>
    <t>Piston Plate, Main Pump</t>
  </si>
  <si>
    <t>Spacer, Main Pump</t>
  </si>
  <si>
    <t>Bolt, MP</t>
  </si>
  <si>
    <t>Spring, Main Pump</t>
  </si>
  <si>
    <t>Plate Assy', Main Pump</t>
  </si>
  <si>
    <t>CAP</t>
  </si>
  <si>
    <t>Cap, Main Control Valve</t>
  </si>
  <si>
    <t>Cap, Arm Load Check Valve</t>
  </si>
  <si>
    <t>Relief Valve (Main)</t>
  </si>
  <si>
    <t>Valve Plate, Swing Motor</t>
  </si>
  <si>
    <t>Piston, Brake</t>
  </si>
  <si>
    <t>Brake Piston, Smotor</t>
  </si>
  <si>
    <t>Piston Plate, Swing Motor</t>
  </si>
  <si>
    <t>Mating Plate, Swing Motor</t>
  </si>
  <si>
    <t>Friction Plate, Swing Motor</t>
  </si>
  <si>
    <t>Brake Shoe, Swing Motor</t>
  </si>
  <si>
    <t>Spacer, Swing Motor</t>
  </si>
  <si>
    <t>Cover, Swing Motor</t>
  </si>
  <si>
    <t>Spring Brake, Swing Motor</t>
  </si>
  <si>
    <t>Shoe Plate, Swing Motor</t>
  </si>
  <si>
    <t>Spring, Cylinder</t>
  </si>
  <si>
    <t>Piston Retainer, Swing Motor</t>
  </si>
  <si>
    <t>Piston (Speed &amp; Low)</t>
  </si>
  <si>
    <t>Joint, Servo System</t>
  </si>
  <si>
    <t>Protecting Plate, Travel Motor</t>
  </si>
  <si>
    <t>Valve Plate, Travel Motor</t>
  </si>
  <si>
    <t>Parallel Pin</t>
  </si>
  <si>
    <t>Cylinder, Travel Motor</t>
  </si>
  <si>
    <t>Brake Piston, Travel Motor</t>
  </si>
  <si>
    <t>Plate, MP</t>
  </si>
  <si>
    <t>Roller Bearing, Travel Gearbox</t>
  </si>
  <si>
    <t>O-Ring, Travel Gearbox</t>
  </si>
  <si>
    <t>Screw, Travel Gearbox</t>
  </si>
  <si>
    <t>Ring, Travel Motor</t>
  </si>
  <si>
    <t>O-Ring, Swing Motor</t>
  </si>
  <si>
    <t>Locking Ring, Swing Motor</t>
  </si>
  <si>
    <t>Snap Ring, Swing Motor</t>
  </si>
  <si>
    <t>Bolt, Swing Motor Cover</t>
  </si>
  <si>
    <t>Rod, Swing Motor</t>
  </si>
  <si>
    <t>Roller Bearing, Main Pump</t>
  </si>
  <si>
    <t>Needle Bearing, Main Pump</t>
  </si>
  <si>
    <t>O-Ring, Swing Gearbox Casing</t>
  </si>
  <si>
    <t>Valve Assy' (Power Shfit)</t>
  </si>
  <si>
    <t>Bellows (RCV)</t>
  </si>
  <si>
    <t>Plug, Remote ctrl valve</t>
  </si>
  <si>
    <t>Seal, Swing Motor</t>
  </si>
  <si>
    <t>O-Ring-Housing (Travel motor)</t>
  </si>
  <si>
    <t>Valve, Travel Motor</t>
  </si>
  <si>
    <t>Bushing, Travel Gearbox</t>
  </si>
  <si>
    <t>fast</t>
  </si>
  <si>
    <t>Ring, Travel gearbox</t>
  </si>
  <si>
    <t>Spring, RCV</t>
  </si>
  <si>
    <t>Seal Kit (RCV)</t>
  </si>
  <si>
    <t>Switch, Horn</t>
  </si>
  <si>
    <t>O-Ring, Remote Control Valve</t>
  </si>
  <si>
    <t>Seal Kit, Carrier Roller</t>
  </si>
  <si>
    <t>Seal Kit, Front Idler</t>
  </si>
  <si>
    <t>Housing, Cable harness</t>
  </si>
  <si>
    <t>Degree Guage</t>
  </si>
  <si>
    <t>USB Cable Used Together With Interface 8890180</t>
  </si>
  <si>
    <t>Techtool Connection Cable For Interface To Machine</t>
  </si>
  <si>
    <t>Hex Screw, Truck Roller</t>
  </si>
  <si>
    <t>Screw, Side Cutter</t>
  </si>
  <si>
    <t>Bolt, Travel Motor</t>
  </si>
  <si>
    <t>Hex Nut, Bucket</t>
  </si>
  <si>
    <t>Lubricating Nipple</t>
  </si>
  <si>
    <t>Snap Ring, Travel Gearbox</t>
  </si>
  <si>
    <t>Retaining Ring, Planetary Gear</t>
  </si>
  <si>
    <t>Retaining Ring, Main Pump</t>
  </si>
  <si>
    <t>Retaining Ring, Hyd, Tank To Oil Cooler Pipe</t>
  </si>
  <si>
    <t>Plain Washer</t>
  </si>
  <si>
    <t>Washer, Counter Weight</t>
  </si>
  <si>
    <t>O-Ring, Lower Shaft &amp; Oil Pump (Gear Box)</t>
  </si>
  <si>
    <t>O-Ring, Dumping Cylinder</t>
  </si>
  <si>
    <t>Plain Washer, Siberia Kit</t>
  </si>
  <si>
    <t>Strip Clamp, Compressor</t>
  </si>
  <si>
    <t>Elbow Nipple</t>
  </si>
  <si>
    <t>Flange Half, Steering System</t>
  </si>
  <si>
    <t>Elbow Nipple, Control Valve With Fitting Parts</t>
  </si>
  <si>
    <t>T-Nipple, Brake Pipe</t>
  </si>
  <si>
    <t>Hose Assembly, Hydraulic Pump</t>
  </si>
  <si>
    <t>Hose Ass'y, Brake Pipe</t>
  </si>
  <si>
    <t>Hose Assembly, Bucket Cyl To Dipper Arm</t>
  </si>
  <si>
    <t>Hose Assembly, Brake Cooling System</t>
  </si>
  <si>
    <t>Hose Assy', Dipper Arm Cylinder</t>
  </si>
  <si>
    <t>Hose (Tjoint-Tmotor)</t>
  </si>
  <si>
    <t>Hose Assy', Control Valve To Boom And Swing</t>
  </si>
  <si>
    <t>Tee (MP To Accumulator Block)</t>
  </si>
  <si>
    <t>T-Nipple, MCV To Remove Control Pedal</t>
  </si>
  <si>
    <t>Tee (Turning Joint-Travel Motor)</t>
  </si>
  <si>
    <t>Connector, Servo Line</t>
  </si>
  <si>
    <t>Connector, Servo System</t>
  </si>
  <si>
    <t>T-Nipple (MP)</t>
  </si>
  <si>
    <t>Tee, Servo Block</t>
  </si>
  <si>
    <t>Elbow, Servo Block</t>
  </si>
  <si>
    <t>T-nipple, Hammer And Shear</t>
  </si>
  <si>
    <t>Connector, Filter Cap</t>
  </si>
  <si>
    <t>Connector, Swing Motor</t>
  </si>
  <si>
    <t>Connector, Turning Joint</t>
  </si>
  <si>
    <t>Elbow, Charge Air Pipe</t>
  </si>
  <si>
    <t>Disc Spring, Pump Drive</t>
  </si>
  <si>
    <t>Gasket Copper</t>
  </si>
  <si>
    <t>Nipple-Straight (Extra Water Separator)</t>
  </si>
  <si>
    <t>Clamp (Extra Water Separator)</t>
  </si>
  <si>
    <t>Hose, Wiper Washer</t>
  </si>
  <si>
    <t>Bulb-70W</t>
  </si>
  <si>
    <t>Hose, Control Valve to Solenoid Valve</t>
  </si>
  <si>
    <t>Hose Assembly, Hammer and Shear</t>
  </si>
  <si>
    <t>Hose, Control Valve Piping</t>
  </si>
  <si>
    <t>Hose Assy', Control Valve Piping</t>
  </si>
  <si>
    <t>Hexagon Nut</t>
  </si>
  <si>
    <t>Hose Assy', Turning Joint to Travel Motor</t>
  </si>
  <si>
    <t>Elbow Nipple, Load &amp; Dump Brake</t>
  </si>
  <si>
    <t>Flange Screw, Fuel Tank</t>
  </si>
  <si>
    <t>Lug Nut, Planetary Axle</t>
  </si>
  <si>
    <t>Lock Nut, Front Axle Suspension</t>
  </si>
  <si>
    <t>O-Ring, Boom Control Valve</t>
  </si>
  <si>
    <t>O-Ring, MCV</t>
  </si>
  <si>
    <t>O-Ring, Main Control Valve</t>
  </si>
  <si>
    <t>O-Ring, Quick Fit Cylinder</t>
  </si>
  <si>
    <t>O-Ring, Carrier Roller</t>
  </si>
  <si>
    <t>O-Ring, Front Idler</t>
  </si>
  <si>
    <t>O-Ring, Gear Pump</t>
  </si>
  <si>
    <t>Spring Pin (1st Travel Gear Box)</t>
  </si>
  <si>
    <t>Ring, Links To bucket</t>
  </si>
  <si>
    <t>Retaining Ring, Swing Gearbox</t>
  </si>
  <si>
    <t>Screw, Dump Body</t>
  </si>
  <si>
    <t>Nut, Dump Body</t>
  </si>
  <si>
    <t>Spring Washer, Cab</t>
  </si>
  <si>
    <t>Spring Washer, Fuel Tank</t>
  </si>
  <si>
    <t>Back Up Ring, Main Control Valve</t>
  </si>
  <si>
    <t>Hex-Socket Screw, Steering System</t>
  </si>
  <si>
    <t>Hex Socket Screw, Belt Transmission</t>
  </si>
  <si>
    <t>Hex Socket Screw</t>
  </si>
  <si>
    <t>O-Ring, Visor Cylinder</t>
  </si>
  <si>
    <t>O-Ring, Pump Drive</t>
  </si>
  <si>
    <t>O-Ring, Final Drive</t>
  </si>
  <si>
    <t>O-Ring, Hydraulic Oil Tank</t>
  </si>
  <si>
    <t>Bearing, Bucket Cylinder</t>
  </si>
  <si>
    <t>Nut, Bogie</t>
  </si>
  <si>
    <t>Hexagon Screw</t>
  </si>
  <si>
    <t>X -Nipple</t>
  </si>
  <si>
    <t>Cap Nut</t>
  </si>
  <si>
    <t>Bulb (5W)</t>
  </si>
  <si>
    <t>O-Ring, Servo System</t>
  </si>
  <si>
    <t>Screw, Engine Mounting</t>
  </si>
  <si>
    <t>O-Ring, Axle Shaft (Gear Box)</t>
  </si>
  <si>
    <t>Snap Ring, Axle Shaft (Gear Box)</t>
  </si>
  <si>
    <t>Flange Screw, Fuel Pipe</t>
  </si>
  <si>
    <t>O-Ring, Unit Pump</t>
  </si>
  <si>
    <t>Screw, Radiator Mounting</t>
  </si>
  <si>
    <t>Socket Point Socket Screw</t>
  </si>
  <si>
    <t>Fuse, Cable And Wire Harness</t>
  </si>
  <si>
    <t>Fuse (30A)</t>
  </si>
  <si>
    <t>V-Belt (Fuel Pump)</t>
  </si>
  <si>
    <t>Six point Socket Screw, Radiator</t>
  </si>
  <si>
    <t>Spring Pin, Travel Gearbox</t>
  </si>
  <si>
    <t>Gasket, Fuel Pipes</t>
  </si>
  <si>
    <t>O-Ring, Fuel Pump (Engine)</t>
  </si>
  <si>
    <t>V-Belt (Coolant Pump &amp; Thermostat Housing)</t>
  </si>
  <si>
    <t>Stud, Turbocharger</t>
  </si>
  <si>
    <t>Elbow Nipple, Receivor Drier Tank</t>
  </si>
  <si>
    <t>O-Ring, Nipple</t>
  </si>
  <si>
    <t>Bolt, Cab mount</t>
  </si>
  <si>
    <t>Hex Screw, Hydraulic Tank</t>
  </si>
  <si>
    <t>Fuse(20A)</t>
  </si>
  <si>
    <t>Fuse 40 A</t>
  </si>
  <si>
    <t>Hex Socket Screw, Pump Drive</t>
  </si>
  <si>
    <t>Hex Nut, Side Cutter</t>
  </si>
  <si>
    <t>EAdapter DC</t>
  </si>
  <si>
    <t>Fuse</t>
  </si>
  <si>
    <t>Screw, Bogie</t>
  </si>
  <si>
    <t>Belt ( Air Con + Damper )</t>
  </si>
  <si>
    <t>O-Ring, Oil Cooler</t>
  </si>
  <si>
    <t>Fuse(40A)</t>
  </si>
  <si>
    <t>Hose Ass, y, Engine Tilt Pump</t>
  </si>
  <si>
    <t>Screw, Boom</t>
  </si>
  <si>
    <t>Hexagon Nut, Exhaust System</t>
  </si>
  <si>
    <t>Nut, Radiator Mounting</t>
  </si>
  <si>
    <t>Hose, Oil Trap</t>
  </si>
  <si>
    <t>O-Ring, Load Check Valve (MCV)</t>
  </si>
  <si>
    <t>Screw, Turning Joint</t>
  </si>
  <si>
    <t>Ndl Roller Bshg, Retarder and Clutch</t>
  </si>
  <si>
    <t>Bulb (24V, 1.4W)</t>
  </si>
  <si>
    <t>Fuse-S/Blow(40A)</t>
  </si>
  <si>
    <t>Fuse-S/Blow</t>
  </si>
  <si>
    <t>Fuse 100A</t>
  </si>
  <si>
    <t>Fuse 140A</t>
  </si>
  <si>
    <t>Bulb (70W)</t>
  </si>
  <si>
    <t>Screw, Sprocket</t>
  </si>
  <si>
    <t>Bolt, Sprocket</t>
  </si>
  <si>
    <t>O-Ring, Bucket Cylinder</t>
  </si>
  <si>
    <t>O-Ring, Boom Cylinder</t>
  </si>
  <si>
    <t>O- Ring , Turning Joint</t>
  </si>
  <si>
    <t>O-Ring, Top Roller</t>
  </si>
  <si>
    <t>O- Ring, Bucket Cylinder &amp; Turning Joint</t>
  </si>
  <si>
    <t>O-Ring, Pipe Bracket</t>
  </si>
  <si>
    <t>Square Ring, Relief Valve And Boom Holding</t>
  </si>
  <si>
    <t>Bolt, Hammer And Shear</t>
  </si>
  <si>
    <t>Hexagon Screw, Protector</t>
  </si>
  <si>
    <t>Nipple, Air Line (Differential Lock)</t>
  </si>
  <si>
    <t>Plain Washer, Undercarriage (Track Guards)</t>
  </si>
  <si>
    <t>Bolt, Quickfit</t>
  </si>
  <si>
    <t>Hose, Air Drier</t>
  </si>
  <si>
    <t>Elbow Nipple, Compressed- Air Reservoir With Fitting Parts</t>
  </si>
  <si>
    <t>Bulb, Rotating Beacon</t>
  </si>
  <si>
    <t>Bulb(5W)</t>
  </si>
  <si>
    <t>Bulb, Lens (Left)</t>
  </si>
  <si>
    <t>Hex-Socket Screw, Air Conditioning Unit Line</t>
  </si>
  <si>
    <t>Bolt, Swing Ring</t>
  </si>
  <si>
    <t>O-Ring, Control Valve To Boom And Swing</t>
  </si>
  <si>
    <t>Gasket, Oil Filter</t>
  </si>
  <si>
    <t>Gasket, Feed Pump Washer</t>
  </si>
  <si>
    <t>O-Ring, Brake Final Drive</t>
  </si>
  <si>
    <t>O-Ring, Power Take Off Pump</t>
  </si>
  <si>
    <t>Gasket Shim, Fuel Pipe</t>
  </si>
  <si>
    <t>GASKET</t>
  </si>
  <si>
    <t>Gasket, Drain Hose (Oil Sump)</t>
  </si>
  <si>
    <t>Flange Screw, Clamp (Turbocharger)</t>
  </si>
  <si>
    <t>Fan Pully Ball</t>
  </si>
  <si>
    <t>Ball Bearing, Belt Tensioner</t>
  </si>
  <si>
    <t>Ball Bearing, Fan</t>
  </si>
  <si>
    <t>Hexagon screw</t>
  </si>
  <si>
    <t>Screw Hex HD, Swing Protecting Plate</t>
  </si>
  <si>
    <t>Hexagon Screw, Swing Motor</t>
  </si>
  <si>
    <t>Screw, Swing Motor With Mounting Parts</t>
  </si>
  <si>
    <t>O- Ring, Crankhaft &amp; Related Part</t>
  </si>
  <si>
    <t>Hex, Socket Screw</t>
  </si>
  <si>
    <t>Screw, Sprockets</t>
  </si>
  <si>
    <t>Cranking Tool</t>
  </si>
  <si>
    <t>Testing(Nipple)</t>
  </si>
  <si>
    <t>Broom Front Lug ( 01~05)</t>
  </si>
  <si>
    <t>Bucket(without Tooth)</t>
  </si>
  <si>
    <t>Fuel Regulator (FCV)</t>
  </si>
  <si>
    <t>Hydraulic Breaker Piping Kit</t>
  </si>
  <si>
    <t>Spring, Travel Gearbox</t>
  </si>
  <si>
    <t>Hose (Turbo-Aircleaner)</t>
  </si>
  <si>
    <t>Hose, Main Pump</t>
  </si>
  <si>
    <t>Big End Bearing, Crankshaft (STD68, 00MM)</t>
  </si>
  <si>
    <t>Element (Hyd, Suction Strainer)</t>
  </si>
  <si>
    <t>Sensor, ECU</t>
  </si>
  <si>
    <t>Primary Filter (water separator)</t>
  </si>
  <si>
    <t>Strainer, Hydraulic Oil Tank</t>
  </si>
  <si>
    <t>Washer, Swing Ring Gear</t>
  </si>
  <si>
    <t>Seal, Rubber (Turning Joint)</t>
  </si>
  <si>
    <t>Crankshaft Seal (R)</t>
  </si>
  <si>
    <t>Valve Guide</t>
  </si>
  <si>
    <t>Spring, Hydaulic Pump</t>
  </si>
  <si>
    <t>Bearing Shell Kit</t>
  </si>
  <si>
    <t>Seal Ring Kit, Unit Injector</t>
  </si>
  <si>
    <t>Seal Ring, Turbocharger</t>
  </si>
  <si>
    <t>O-Ring, Oil Filter Housing</t>
  </si>
  <si>
    <t>O-Ring, Timing Gear Casing</t>
  </si>
  <si>
    <t>O-ring</t>
  </si>
  <si>
    <t>O ring</t>
  </si>
  <si>
    <t>Flange screw</t>
  </si>
  <si>
    <t>Hose clamp</t>
  </si>
  <si>
    <t>Thrust Washer Kit, Engine Main &amp; Big End Bearing</t>
  </si>
  <si>
    <t>Bushing, Turbocharger</t>
  </si>
  <si>
    <t>Thermostat</t>
  </si>
  <si>
    <t>Gasket, Exhaust Manifold</t>
  </si>
  <si>
    <t>Oil Hose</t>
  </si>
  <si>
    <t>Filter insert</t>
  </si>
  <si>
    <t>Bushing, Crankshaft</t>
  </si>
  <si>
    <t>Seal (Oil cooler)</t>
  </si>
  <si>
    <t>Gasket, Oil pan</t>
  </si>
  <si>
    <t>Gasket, Timing Gear Casing</t>
  </si>
  <si>
    <t>Pressure Sensor (Boost Pres &amp; Temp)</t>
  </si>
  <si>
    <t>Seal Strip,Timing Gear Casing</t>
  </si>
  <si>
    <t>O-Ring, Sleeve (Engine Head)</t>
  </si>
  <si>
    <t>Water Pump Pulley, Belt Transmission</t>
  </si>
  <si>
    <t>Main Bearing (U.S-0.25mm), Crankshaft</t>
  </si>
  <si>
    <t>Seal Ring, Valve Cover</t>
  </si>
  <si>
    <t>BUSHING</t>
  </si>
  <si>
    <t>Camshaft Bearing</t>
  </si>
  <si>
    <t>Seal Ring, Valve Housing (Engine Oil Pump)</t>
  </si>
  <si>
    <t>Thrust Washer Kit, Crank Shaft</t>
  </si>
  <si>
    <t>Stub (Turbocharger)</t>
  </si>
  <si>
    <t>Crankshaft Seal, Front</t>
  </si>
  <si>
    <t>Seal Ring, Pump Unit</t>
  </si>
  <si>
    <t>CAMSHAFT</t>
  </si>
  <si>
    <t>Thrust Washer, Engine</t>
  </si>
  <si>
    <t>Fuel filter housing</t>
  </si>
  <si>
    <t>Oil Pump, Engine</t>
  </si>
  <si>
    <t>Inlet Valve Spring</t>
  </si>
  <si>
    <t>Fuel pump</t>
  </si>
  <si>
    <t>VALVE YOKE</t>
  </si>
  <si>
    <t>Valve Bridge</t>
  </si>
  <si>
    <t>Spider, Propeller Shaft</t>
  </si>
  <si>
    <t>Diaphragm, Compressed-Air Reservoir</t>
  </si>
  <si>
    <t>Work Lamp</t>
  </si>
  <si>
    <t>Radiator Hose, Coolant pump</t>
  </si>
  <si>
    <t>Position Lamp</t>
  </si>
  <si>
    <t>Glass, Level Gauage-Oil Tank</t>
  </si>
  <si>
    <t>Seal Ring, Disc Brake (Hub Retainer)</t>
  </si>
  <si>
    <t>Stator, Front (Disc Brake)</t>
  </si>
  <si>
    <t>Hollow Screw</t>
  </si>
  <si>
    <t>Nipple, Solenoid Valve Box</t>
  </si>
  <si>
    <t>Elbow Nipple, Air Drier</t>
  </si>
  <si>
    <t>Elbow Nipple, Brake Pipe</t>
  </si>
  <si>
    <t>F-Nipple, Air Drier</t>
  </si>
  <si>
    <t>Slide Window</t>
  </si>
  <si>
    <t>Window, Cab (Side)</t>
  </si>
  <si>
    <t>Fitting Nut</t>
  </si>
  <si>
    <t>Needle Bearing (Clutch And Brake)</t>
  </si>
  <si>
    <t>ECC-ECU, Electronic Unit (Air Con)</t>
  </si>
  <si>
    <t>Hub</t>
  </si>
  <si>
    <t>Bushing</t>
  </si>
  <si>
    <t>Shaft</t>
  </si>
  <si>
    <t>Seal Kit, Hydraulic Cylinder</t>
  </si>
  <si>
    <t>Seal Ring, Axle Shaft</t>
  </si>
  <si>
    <t>T-Nipple, Motor Unit</t>
  </si>
  <si>
    <t>O-Ring, Crankshaft (Engine)</t>
  </si>
  <si>
    <t>Gasket, Water Pump And Thermostat Housing</t>
  </si>
  <si>
    <t>Plain Gasket</t>
  </si>
  <si>
    <t>Bolt</t>
  </si>
  <si>
    <t>O-Ring, Belt Transmission</t>
  </si>
  <si>
    <t>Bolt, Arm Piston</t>
  </si>
  <si>
    <t>Set Screw, Boom Cylinder</t>
  </si>
  <si>
    <t>Six point screw</t>
  </si>
  <si>
    <t>Cap, Radiator</t>
  </si>
  <si>
    <t>Bearing, Travel Motor Cover</t>
  </si>
  <si>
    <t>Disc Plate, Travel Motor</t>
  </si>
  <si>
    <t>Rod (Boom Cyl)</t>
  </si>
  <si>
    <t>Radial Seal, Swing Gearbox</t>
  </si>
  <si>
    <t>Expension Valve, Air Conditioning Unit</t>
  </si>
  <si>
    <t>Insert, Pump Gearbox (Coupling)</t>
  </si>
  <si>
    <t>Rod, Remove Control Valve</t>
  </si>
  <si>
    <t>Air Filter (Outer)</t>
  </si>
  <si>
    <t>Pilot Filter Assembly</t>
  </si>
  <si>
    <t>Travel Reduction Gear Kit</t>
  </si>
  <si>
    <t>Set Screw (Boom, Travel Motor)</t>
  </si>
  <si>
    <t>Clamp, Exhaust Pipe</t>
  </si>
  <si>
    <t>Valve, Swing Gearbox</t>
  </si>
  <si>
    <t>Friction Plate,Swing motor</t>
  </si>
  <si>
    <t>Swing Motor; DiscPlate</t>
  </si>
  <si>
    <t>Seal, Track Link</t>
  </si>
  <si>
    <t>Nut, Recoil Spring</t>
  </si>
  <si>
    <t>Coupling, Hyd Tank To Hyd Pump</t>
  </si>
  <si>
    <t>Arm Cylinder</t>
  </si>
  <si>
    <t>Drive Unit (Swing Gear Box)</t>
  </si>
  <si>
    <t>Check Valve</t>
  </si>
  <si>
    <t>Shaft Seal, Swing Motor</t>
  </si>
  <si>
    <t>Roller Bearing (Swing Gear Box)</t>
  </si>
  <si>
    <t>Venting, Hydraulic Oil Tank</t>
  </si>
  <si>
    <t>3rd Washer, Travel Gearbox</t>
  </si>
  <si>
    <t>Spacer, 1st &amp; 2nd Travel Gear Box</t>
  </si>
  <si>
    <t>Washer, Arm Cylinder</t>
  </si>
  <si>
    <t>Roller Bearing, Swing Motor</t>
  </si>
  <si>
    <t>Hose-Air, Inlet System</t>
  </si>
  <si>
    <t>Seal Kit, LH &amp; RH Block (MCV)</t>
  </si>
  <si>
    <t>Pin (Bucket &amp; Arm)</t>
  </si>
  <si>
    <t>Pin, Arm Cylinder</t>
  </si>
  <si>
    <t>Ventilation Filter (Breather)</t>
  </si>
  <si>
    <t>Wire Harness, EECU</t>
  </si>
  <si>
    <t>IECU (Instrument Panel)</t>
  </si>
  <si>
    <t>Piston, Buscket cylinder</t>
  </si>
  <si>
    <t>Fan, Engine</t>
  </si>
  <si>
    <t>Roller Bearing, Swing Gearbox</t>
  </si>
  <si>
    <t>Swing Gear</t>
  </si>
  <si>
    <t>VALVE, MCV</t>
  </si>
  <si>
    <t>Flexible Coupling</t>
  </si>
  <si>
    <t>EBD Box</t>
  </si>
  <si>
    <t>Charge Air Hose,Exhaust (CAC In)</t>
  </si>
  <si>
    <t>Charge Air Hose,Exhaust(CAC Out)</t>
  </si>
  <si>
    <t>Seal Kit(main pump)</t>
  </si>
  <si>
    <t>Floating seal</t>
  </si>
  <si>
    <t>Needle Roller Bearing, Travel Gear Box 1st state</t>
  </si>
  <si>
    <t>Pin, Travel Gear Box 1st state</t>
  </si>
  <si>
    <t>Gear</t>
  </si>
  <si>
    <t>Thrust Washer, Travel Gear Box 2nd state</t>
  </si>
  <si>
    <t>CAMERA</t>
  </si>
  <si>
    <t>Thrust Washer,Travel Gear Box 1st state</t>
  </si>
  <si>
    <t>Gauge, Hyd Level</t>
  </si>
  <si>
    <t>Arm Cylinder Head</t>
  </si>
  <si>
    <t>Seal Kit , Travel Motor</t>
  </si>
  <si>
    <t>Odometer(EC210DL S/N 231362- ,283053- )</t>
  </si>
  <si>
    <t>Seal Kit(Turning Joint)</t>
  </si>
  <si>
    <t>Transmission Gear Box</t>
  </si>
  <si>
    <t>Ring, Bucket Attachment</t>
  </si>
  <si>
    <t>Rubber Hose, Hyd: Oil Tank</t>
  </si>
  <si>
    <t>Cooling Hose</t>
  </si>
  <si>
    <t>Rubber Hose</t>
  </si>
  <si>
    <t>Overhaul Kit, Engine</t>
  </si>
  <si>
    <t>O-Ring, Frame Link</t>
  </si>
  <si>
    <t>Thrust Washer, Planetary Gear And Shaft (Power Transmission)</t>
  </si>
  <si>
    <t>O-Ring, Hub Reduction Axle</t>
  </si>
  <si>
    <t>Idler Pulley, Belt Transmission</t>
  </si>
  <si>
    <t>Fan Guard, Charge-Air Cooler</t>
  </si>
  <si>
    <t>Needle Bearing, Platenary Gear</t>
  </si>
  <si>
    <t>Sensor, Air Distribution</t>
  </si>
  <si>
    <t>Rubber Element</t>
  </si>
  <si>
    <t>Friction Disc, Clutch And Disc</t>
  </si>
  <si>
    <t>Friction Disc</t>
  </si>
  <si>
    <t>Seal Ring, Turbo Return Pipe</t>
  </si>
  <si>
    <t>Hex Nut, Turbocharger</t>
  </si>
  <si>
    <t>O-Ring (Cyl, Liner)</t>
  </si>
  <si>
    <t>Fan belt</t>
  </si>
  <si>
    <t>Sealing Ring, Engine Support</t>
  </si>
  <si>
    <t>Sleeve, Oil Sump</t>
  </si>
  <si>
    <t>O-Ring (Unit pump)</t>
  </si>
  <si>
    <t>Hollow Screw, Hight Pressure Pump</t>
  </si>
  <si>
    <t>Hex Nut, Exhaust Pipe</t>
  </si>
  <si>
    <t>Feed Pump, Engine</t>
  </si>
  <si>
    <t>Ring Gear</t>
  </si>
  <si>
    <t>Wire Harness, Cable Harness-Engine</t>
  </si>
  <si>
    <t>Hollow Screw, Commom Rail</t>
  </si>
  <si>
    <t>Clamp, CAC Hose</t>
  </si>
  <si>
    <t>Big End Bearing</t>
  </si>
  <si>
    <t>Tappet (Valve Mechanism)</t>
  </si>
  <si>
    <t>Plug, Valve</t>
  </si>
  <si>
    <t>Tappet, Engine Head</t>
  </si>
  <si>
    <t>Oil Filler Cap</t>
  </si>
  <si>
    <t>Sealing Ring, Fuel Pump</t>
  </si>
  <si>
    <t>Engine Harness</t>
  </si>
  <si>
    <t>Pressure Regulator, Engine Head</t>
  </si>
  <si>
    <t>Gasket ( 1.5mm, 2 hole )</t>
  </si>
  <si>
    <t>O-Ring, Starter Motor</t>
  </si>
  <si>
    <t>Sleeve, Cylinder head</t>
  </si>
  <si>
    <t>Stub, Turbocharger</t>
  </si>
  <si>
    <t>Hollow Screw, Common Rail</t>
  </si>
  <si>
    <t>Gasket, Turbocharger Drain Line</t>
  </si>
  <si>
    <t>SPACER</t>
  </si>
  <si>
    <t>Lip Seal replacement</t>
  </si>
  <si>
    <t>Stud, Engine Head</t>
  </si>
  <si>
    <t>Crankspeed Sensor, Engine</t>
  </si>
  <si>
    <t>O-Ring, Water Pump Housing</t>
  </si>
  <si>
    <t>Crankshaft Seal</t>
  </si>
  <si>
    <t>Pressure Hose</t>
  </si>
  <si>
    <t>Filter Housing, Water Separator</t>
  </si>
  <si>
    <t>Valve Seat, Cylinder Head</t>
  </si>
  <si>
    <t>Hollow Screw, Return Line(Fuel Pump)</t>
  </si>
  <si>
    <t>Engine Oil Lever Sensor, Cable Harness</t>
  </si>
  <si>
    <t>Level Sensor</t>
  </si>
  <si>
    <t>Fuel Pump, Fuel Lines</t>
  </si>
  <si>
    <t>Belt tensioner</t>
  </si>
  <si>
    <t>Stud</t>
  </si>
  <si>
    <t>Service Cover (Engine Oil Pump, 6H)</t>
  </si>
  <si>
    <t>Camshaft Bering</t>
  </si>
  <si>
    <t>Clamp, Turbocharger</t>
  </si>
  <si>
    <t>Clamp, Intercooler</t>
  </si>
  <si>
    <t>Sleeve</t>
  </si>
  <si>
    <t>CONDENSER</t>
  </si>
  <si>
    <t>Washer, Sprocket</t>
  </si>
  <si>
    <t>Washer, Protector</t>
  </si>
  <si>
    <t>Thrust Ring, Swing Gearbox</t>
  </si>
  <si>
    <t>Plantary Gear, Swing Gearbox</t>
  </si>
  <si>
    <t>Adaptor, Swing Gearbox</t>
  </si>
  <si>
    <t>Shoe Plate, Main Pump</t>
  </si>
  <si>
    <t>Bearing, Hyd pump</t>
  </si>
  <si>
    <t>Spacer, Hydraulic Pump</t>
  </si>
  <si>
    <t>Bushing, Swing Motor</t>
  </si>
  <si>
    <t>Control Plunger, Swing Motor</t>
  </si>
  <si>
    <t>Piston, RCV Pedal</t>
  </si>
  <si>
    <t>Valve Seat, Engine</t>
  </si>
  <si>
    <t>Set Screw, Boom Repture Valve</t>
  </si>
  <si>
    <t>Snap Ring, Hub Reduction Axle</t>
  </si>
  <si>
    <t>Elbow Nipple, Auxiliary Steering System</t>
  </si>
  <si>
    <t>Hex,Socket screw</t>
  </si>
  <si>
    <t>V-belt</t>
  </si>
  <si>
    <t>O-Ring, MCV Pipe Bracket</t>
  </si>
  <si>
    <t>O-Ring Kit, RCV Pendal (Travel Motor)</t>
  </si>
  <si>
    <t>O-Ring, Hydraulic System</t>
  </si>
  <si>
    <t>O-ring, Travel Motor</t>
  </si>
  <si>
    <t>O-Ring, Hydaulic Pump</t>
  </si>
  <si>
    <t>O-Ring, Hyd Tank</t>
  </si>
  <si>
    <t>O-Ring, Relief Valve (Swing Motor)</t>
  </si>
  <si>
    <t>Screw, Swing Ring Gear</t>
  </si>
  <si>
    <t>O-Ring, Boom Rupture Valve</t>
  </si>
  <si>
    <t>O-Ring, Hyd, Tank To Hyd, Oil Cooler</t>
  </si>
  <si>
    <t>O-Ring, Crankshaft</t>
  </si>
  <si>
    <t>Hose (Radiator)</t>
  </si>
  <si>
    <t>Sensor, Air Duct In Cabin</t>
  </si>
  <si>
    <t>Filter-Screen, Fuel Tank</t>
  </si>
  <si>
    <t>Seal, Remote Ctrl Valve</t>
  </si>
  <si>
    <t xml:space="preserve">Seals O-Ring And Gasket </t>
  </si>
  <si>
    <t>Electrical And Accessories</t>
  </si>
  <si>
    <t>Filter And Accessories</t>
  </si>
  <si>
    <t xml:space="preserve">Others </t>
  </si>
  <si>
    <t>Steering And Brake System</t>
  </si>
  <si>
    <t xml:space="preserve">Cabin Air Condition And Accessories </t>
  </si>
  <si>
    <t xml:space="preserve">Undercarriage </t>
  </si>
  <si>
    <t>Front Attachment And Accessories</t>
  </si>
  <si>
    <t>Frame Wheel And Axle Suspension</t>
  </si>
  <si>
    <t xml:space="preserve">Attachment And Accessories </t>
  </si>
  <si>
    <t>Other</t>
  </si>
  <si>
    <t>Othe</t>
  </si>
  <si>
    <t>EC360BP,EC460B&amp;BP</t>
  </si>
  <si>
    <t>EC360BP,EC460BLC,BP</t>
  </si>
  <si>
    <t>BL61</t>
  </si>
  <si>
    <t>EC460B</t>
  </si>
  <si>
    <t>A40E</t>
  </si>
  <si>
    <t>ALL EXCAVATOR</t>
  </si>
  <si>
    <t>EC140BP,EC480DL,EC210BP,EC290BP,EC360BP,EC460BLC,BP,EC700BLC</t>
  </si>
  <si>
    <t>EC29B&amp;BP,EC360BP,EC460B&amp;BP,EC380DL,EC480DL</t>
  </si>
  <si>
    <t>EC210B&amp;BP,EC290B&amp;BP,EC360BP,EC460&amp;BP,EC700B</t>
  </si>
  <si>
    <t>EC460B,A25D,A30D</t>
  </si>
  <si>
    <t>EC460B&amp;BP,EC360BP</t>
  </si>
  <si>
    <t>EC360B,EC460B</t>
  </si>
  <si>
    <t>EC460BP'</t>
  </si>
  <si>
    <t>EC460B,A35D,A40D</t>
  </si>
  <si>
    <t>EC290B&amp;BP</t>
  </si>
  <si>
    <t>EC290B&amp;BP,EC300DL</t>
  </si>
  <si>
    <t>EC210B,EC290B</t>
  </si>
  <si>
    <t>EC210B,EW145B</t>
  </si>
  <si>
    <t>EC360BP,EC460B&amp;BP,EC480DL,EC700B</t>
  </si>
  <si>
    <t>EC210BP,EC210DL,EC290BP,EC300DL,ERC350DL,EC380DL,EC480DL,EC750DL</t>
  </si>
  <si>
    <t>EC290B</t>
  </si>
  <si>
    <t>EC210B&amp;BP,EC290B&amp;BP,EC300DL</t>
  </si>
  <si>
    <t>EC210B &amp; BP</t>
  </si>
  <si>
    <t>EC700B</t>
  </si>
  <si>
    <t>EC210B</t>
  </si>
  <si>
    <t>EC210B,EC290B,EC460B,A25D,A30D,A35D,A40D</t>
  </si>
  <si>
    <t>EC700B, A40E, A40F</t>
  </si>
  <si>
    <t>EC360BP,EC460B&amp;BP,A25D&amp;E,A30D&amp;E</t>
  </si>
  <si>
    <t>FM400</t>
  </si>
  <si>
    <t>EC290BP,EC300DL</t>
  </si>
  <si>
    <t>BL61B</t>
  </si>
  <si>
    <t>FMX400-84R</t>
  </si>
  <si>
    <t>A30E</t>
  </si>
  <si>
    <t>EC380DL</t>
  </si>
  <si>
    <t>EC290B&amp;BP,EC300DL,EC210DL</t>
  </si>
  <si>
    <t>EC360BP,EC380DL,EC460B&amp;BP,EC480DL,EC700B&amp;C,A25D&amp;E,A30D&amp;E,A35D&amp;E,A40D&amp;E</t>
  </si>
  <si>
    <t>EC290B&amp;BP,EC460B&amp;BP,EC700B</t>
  </si>
  <si>
    <t xml:space="preserve">EC750DL </t>
  </si>
  <si>
    <t>EC290B&amp;BP, EC300DL</t>
  </si>
  <si>
    <t>EC210BLC&amp;BP,EC210DL</t>
  </si>
  <si>
    <t>EC140B&amp;BP,EC55BP,EC210B&amp;BP,EC290B&amp;BP,EC360B&amp;BP,EC460B&amp;BP,EC700BLC</t>
  </si>
  <si>
    <t>EC460BLC&amp;BP</t>
  </si>
  <si>
    <t>EC360BP, EC380DL, EC460B&amp;BP, EC480DL</t>
  </si>
  <si>
    <t>EC210B, EC290B</t>
  </si>
  <si>
    <t>EC460BLC, A40F</t>
  </si>
  <si>
    <t>EC360B, EC460B&amp;BP</t>
  </si>
  <si>
    <t>EC360BP,EC460B</t>
  </si>
  <si>
    <t>EC360BLC&amp;EC460BLC</t>
  </si>
  <si>
    <t>A30E, A40E</t>
  </si>
  <si>
    <t>A25</t>
  </si>
  <si>
    <t>A25D&amp;E, A35D&amp;E, A40D&amp;E</t>
  </si>
  <si>
    <t>EC360BP, EC460B&amp;BP, EC480DL, EC700B</t>
  </si>
  <si>
    <t>A25D&amp;E,A30D&amp;E,EC360BP,EC380DL</t>
  </si>
  <si>
    <t>A35D, A35E, A40D, A40E</t>
  </si>
  <si>
    <t>A30D, A30E, A35D, A35E, A40D, A40E</t>
  </si>
  <si>
    <t>EC210BLC</t>
  </si>
  <si>
    <t>A35D, A35E, A40D</t>
  </si>
  <si>
    <t>A35D&amp;E, A40D&amp;E</t>
  </si>
  <si>
    <t>A25D&amp;E</t>
  </si>
  <si>
    <t>A25F,A30F</t>
  </si>
  <si>
    <t>A25D&amp;E, A35D</t>
  </si>
  <si>
    <t>EW145B</t>
  </si>
  <si>
    <t>EC290B, EC700B</t>
  </si>
  <si>
    <t>EC700B, A40E</t>
  </si>
  <si>
    <t>EC210B, EC290B, EC360BP, EC460B&amp;BP, EC700B</t>
  </si>
  <si>
    <t>A35D</t>
  </si>
  <si>
    <t>A35E,A40E</t>
  </si>
  <si>
    <t>A35D, A40D</t>
  </si>
  <si>
    <t>A40E&amp;F</t>
  </si>
  <si>
    <t>A35D, A35E, A40D, A40E, A40F</t>
  </si>
  <si>
    <t>A30E, A40E, A40E, A40F</t>
  </si>
  <si>
    <t>A40F&amp;A40E;A30F;A30E</t>
  </si>
  <si>
    <t>A35D&amp;A30E</t>
  </si>
  <si>
    <t>A30E, A40F</t>
  </si>
  <si>
    <t>A40F</t>
  </si>
  <si>
    <t>A25D&amp;E, A35E, A40E</t>
  </si>
  <si>
    <t>EC700BLC &amp; CL</t>
  </si>
  <si>
    <t xml:space="preserve">EC290BP  </t>
  </si>
  <si>
    <t>EC210BP, EC290B&amp;BP, EC300DL</t>
  </si>
  <si>
    <t>A30E&amp;F</t>
  </si>
  <si>
    <t>A35E, A40E</t>
  </si>
  <si>
    <t>EC140BP,EC210B&amp;BP,EC290B</t>
  </si>
  <si>
    <t>A30D, A30E</t>
  </si>
  <si>
    <t>A30E, A35D, A35E, A40D, A40E</t>
  </si>
  <si>
    <t>A40E, A40F</t>
  </si>
  <si>
    <t>EC300DL,EC380DL,EC480DL,EC700CL</t>
  </si>
  <si>
    <t>A35E,A40E,A40F</t>
  </si>
  <si>
    <t>EC360BLC&amp;BP, EC460BLC&amp;BP</t>
  </si>
  <si>
    <t>A25D&amp;E&amp;F,A30D&amp;E&amp;F,A35D&amp;E&amp;F,A40D&amp;E&amp;F</t>
  </si>
  <si>
    <t>EC290BP</t>
  </si>
  <si>
    <t>A35D,A40D</t>
  </si>
  <si>
    <t xml:space="preserve">[EC290B&amp;BP,EC300DL]  </t>
  </si>
  <si>
    <t>A25D&amp;E,A30D&amp;E,A35D&amp;E,A40D&amp;E,EC300DL,EC380DL,EC480DL,LG690E</t>
  </si>
  <si>
    <t>EC210B&amp;BP, EC290B&amp;BP, EC360BP, EC460B&amp;BP, EC700B</t>
  </si>
  <si>
    <t>SD100DC</t>
  </si>
  <si>
    <t>EC55BPro</t>
  </si>
  <si>
    <t>A30E, A30D, A40E , A40F, A35E</t>
  </si>
  <si>
    <t>EC290B&amp;BP, EC300DL, EC380DL</t>
  </si>
  <si>
    <t>EC360BP, EC460B&amp;BP</t>
  </si>
  <si>
    <t>EC210B&amp;BP, EC290B</t>
  </si>
  <si>
    <t>EC210B&amp;BP</t>
  </si>
  <si>
    <t>A30F, A40F</t>
  </si>
  <si>
    <t>P4370B</t>
  </si>
  <si>
    <t>EC140BP,EC210BP,EC290BP,EC360BP,EC460BP</t>
  </si>
  <si>
    <t>A25D&amp;E,A30D&amp;E,A35D&amp;E,A40D</t>
  </si>
  <si>
    <t>A25B, A35D, A35E, A40D, A40E</t>
  </si>
  <si>
    <t>EC210BP, EC460B&amp;BP, EC700B</t>
  </si>
  <si>
    <t>EC460B&amp;BP, EC360BP</t>
  </si>
  <si>
    <t>A30F, A40F, EC290BLC, EC380DL, EC480DL, EC750DL</t>
  </si>
  <si>
    <t>EC210BP, EC360BP, EC460BP</t>
  </si>
  <si>
    <t>EC360BP, EC460B&amp;BP, EC480DL</t>
  </si>
  <si>
    <t>EC290B&amp;,BP</t>
  </si>
  <si>
    <t>EC210B,EC290B,EC360BP,EC460B&amp;BP,EC700B</t>
  </si>
  <si>
    <t>EC210B,EC290B,EC360BP,EC460B&amp;BP,EC700B,ECR88</t>
  </si>
  <si>
    <t>EC700B&amp;CL</t>
  </si>
  <si>
    <t>EC460B&amp;BP,EC480DL</t>
  </si>
  <si>
    <t>EC140BP,EC210B,EC290B,EC360BP,EC460B&amp;BP,EC700B</t>
  </si>
  <si>
    <t>EC460B&amp;BP</t>
  </si>
  <si>
    <t>EC210B&amp;BP,EC290B&amp;BP,EC360BP,EC460B&amp;BP,EC700B,EW145B</t>
  </si>
  <si>
    <t>EC290B&amp;BP,EC360B&amp;BP</t>
  </si>
  <si>
    <t>EC290B,EC360B</t>
  </si>
  <si>
    <t>EC480DL</t>
  </si>
  <si>
    <t>EC140BP,EC210B&amp;BP,EC290B,EW145B</t>
  </si>
  <si>
    <t>EC460B,EC290B</t>
  </si>
  <si>
    <t>EC210B&amp;BP,EC290B&amp;BP,EC360BP,EC460B&amp;BP,EC700B</t>
  </si>
  <si>
    <t>EC210B,EC460B</t>
  </si>
  <si>
    <t>EC210B,EC460B,EC700B</t>
  </si>
  <si>
    <t>EC210B,EC360BP,EC460B&amp;BP,EC700B</t>
  </si>
  <si>
    <t>EC210B,EC290B,EC360BP,EC460B</t>
  </si>
  <si>
    <t>EC210B&amp;BP,EC290B&amp;BP,EC460B&amp;BP,EC700B,EC380DL,EC480DL</t>
  </si>
  <si>
    <t>EC460B&amp;BP,EC700B</t>
  </si>
  <si>
    <t>EC290BLC , EC290BP</t>
  </si>
  <si>
    <t>EW160B</t>
  </si>
  <si>
    <t>EC210B,EC290B,EC460B</t>
  </si>
  <si>
    <t>EC210BP, EC210DL</t>
  </si>
  <si>
    <t>EC290BP, EC300DL, EC460BP</t>
  </si>
  <si>
    <t>EC460BP</t>
  </si>
  <si>
    <t>EC210B&amp;BP,EC290B&amp;BP</t>
  </si>
  <si>
    <t>EC210B,EC290B&amp;BP</t>
  </si>
  <si>
    <t>EC55Bpro</t>
  </si>
  <si>
    <t>ECR88</t>
  </si>
  <si>
    <t>EC210B&amp;BP, EC460BP</t>
  </si>
  <si>
    <t>EC210B,EC290B,EC460B,EC700B</t>
  </si>
  <si>
    <t>EC360BP</t>
  </si>
  <si>
    <t>EC700CL</t>
  </si>
  <si>
    <t>EC700BLC</t>
  </si>
  <si>
    <t>EC210B&amp;BP,EC290B,EC210DL</t>
  </si>
  <si>
    <t>EC360B</t>
  </si>
  <si>
    <t>EC210B,EC290B,EC460B&amp;BP,EC700B</t>
  </si>
  <si>
    <t>EC140B</t>
  </si>
  <si>
    <t>EC290B&amp;BP,EC300DL,EC360BP,EC460BP</t>
  </si>
  <si>
    <t>EC210B&amp;BP,EC460B&amp;BP,EC480DL</t>
  </si>
  <si>
    <t>EC360BP,EC380DL,EC460B</t>
  </si>
  <si>
    <t>EC210B&amp;BP,EC290B&amp;BP,EC360BP,EC460B&amp;BP,EC700B,EW145B,EC300DL</t>
  </si>
  <si>
    <t>EC360B&amp;BP,EC380DL,EC460B&amp;BP,EC480DL</t>
  </si>
  <si>
    <t>EC210B&amp;BP,EC290BP</t>
  </si>
  <si>
    <t>EC360BP, EC480DL, EC460BP</t>
  </si>
  <si>
    <t>EC380DL,EC480DL</t>
  </si>
  <si>
    <t>EC480DL,EC350DL</t>
  </si>
  <si>
    <t>EC210B&amp;BP,EC290BP,EC300DL,EC360BP,EC380DL</t>
  </si>
  <si>
    <t>EC210B&amp;BP,EC290B&amp;BP,EC360BP,EC380DL,EC480DL</t>
  </si>
  <si>
    <t>EC360BP, EC460BP</t>
  </si>
  <si>
    <t>EC290B&amp;BP,EC300DL,EC380DL,EC480DL</t>
  </si>
  <si>
    <t>EC360BPrime, EC460BPrime</t>
  </si>
  <si>
    <t>EC140BP</t>
  </si>
  <si>
    <t>EC55BPro, ECR88</t>
  </si>
  <si>
    <t>EC480DL, EC700B</t>
  </si>
  <si>
    <t>EC480DL, EC700B, EC700CL</t>
  </si>
  <si>
    <t xml:space="preserve">EC700BLC </t>
  </si>
  <si>
    <t>EC460BLC, EC480DL, EC700BLC&amp;CL, EC750DL</t>
  </si>
  <si>
    <t>EC700BLC&amp;CL, EC750DL</t>
  </si>
  <si>
    <t>EC700BLC&amp;CL</t>
  </si>
  <si>
    <t>EC360BP, EC380DL, EC460B, EC480DL</t>
  </si>
  <si>
    <t>EC210B, EC290B, EC460B, EC700B</t>
  </si>
  <si>
    <t>EC290BP'</t>
  </si>
  <si>
    <t>EC460BLC</t>
  </si>
  <si>
    <t>EC290B, EC360BP, EC460B, EC700B</t>
  </si>
  <si>
    <t>EC290BLC&amp;BP</t>
  </si>
  <si>
    <t>EC360BP, EC380DL, EC460B&amp;BP</t>
  </si>
  <si>
    <t>EC360BP &amp; EC460BP</t>
  </si>
  <si>
    <t>EC210B&amp;BP, EC290B&amp;BP, EC300DL, EC360BP, EC380DL, EC460B&amp;BP, EC480DL, EC700B</t>
  </si>
  <si>
    <t>EC210BLC&amp;BP</t>
  </si>
  <si>
    <t>EC290B, EC300DL, EC380DL, EC480DL</t>
  </si>
  <si>
    <t>EC210B, EC290B, EC460B</t>
  </si>
  <si>
    <t>EC210BP</t>
  </si>
  <si>
    <t>EC290BLC</t>
  </si>
  <si>
    <t>EC210BP, EC290B&amp;BP</t>
  </si>
  <si>
    <t>EC360BP, EC700B</t>
  </si>
  <si>
    <t>EC300DL/EC350Dl</t>
  </si>
  <si>
    <t>EC210B&amp;BP, EC290B&amp;BP, EC300DL</t>
  </si>
  <si>
    <t>EC210BP&amp;EC290BP</t>
  </si>
  <si>
    <t>EC210BP, EC300DL, EC380DL, EC480DL</t>
  </si>
  <si>
    <t>EC210B&amp;BP, EC290B&amp;BP, EC700B</t>
  </si>
  <si>
    <t>EC460B&amp;BP, EC480DL</t>
  </si>
  <si>
    <t>EC380DL, EC480DL</t>
  </si>
  <si>
    <t>EC360BP, EC380DL</t>
  </si>
  <si>
    <t>EC140BP, EC210BP</t>
  </si>
  <si>
    <t>EC290B&amp;BP, EC300DL, EC380DL, EC480DL</t>
  </si>
  <si>
    <t>EC210BP,EC290BP,EC480DL</t>
  </si>
  <si>
    <t xml:space="preserve">EC210BP,EC290BP,EC360BP,EC460BP  </t>
  </si>
  <si>
    <t>EC210BP, EC290B&amp;BP, EW145B</t>
  </si>
  <si>
    <t>EC290B&amp;BP, EC300DL, EC360BP, EC380DL, EC460B&amp;BP</t>
  </si>
  <si>
    <t>EC300DL, EC380DL, EC480DL</t>
  </si>
  <si>
    <t>EC210BP, EC460B&amp;BP</t>
  </si>
  <si>
    <t>EC210B, EC290B, EW145B</t>
  </si>
  <si>
    <t>EC140BP, EW145B</t>
  </si>
  <si>
    <t>EC210B&amp;BP, EC290B&amp;BP, EC300DL, EC360BP, EC380DL</t>
  </si>
  <si>
    <t>EC55D</t>
  </si>
  <si>
    <t>EC210B&amp;BP, EC290B&amp;BP, EC360BP, EC460B&amp;BP, EC700B, EW145B</t>
  </si>
  <si>
    <t>EC210B&amp;BP, EC290B&amp;BP, EC360BP, EC460B&amp;BP</t>
  </si>
  <si>
    <t>EC700CL, EC300DL</t>
  </si>
  <si>
    <t>EC210B&amp;BP, EC290B&amp;BP</t>
  </si>
  <si>
    <t>EC460B&amp;BP, EC480DL, EC700B</t>
  </si>
  <si>
    <t>EC210BP, EC290B&amp;BP, EC360BP, EC460BP</t>
  </si>
  <si>
    <t>EC210BP,EC290BP</t>
  </si>
  <si>
    <t>EC210B&amp;BP, EC290B&amp;BP, EC360BP, EC460B&amp;BP, EC700B, EC380DL, EC480DL</t>
  </si>
  <si>
    <t>EC290BP, EC300DL</t>
  </si>
  <si>
    <t>EC290BP,EC390BP</t>
  </si>
  <si>
    <t>EC300DL, EC360BP, EC380DL</t>
  </si>
  <si>
    <t>EC290BP,EC390B</t>
  </si>
  <si>
    <t xml:space="preserve">EC210DL </t>
  </si>
  <si>
    <t>EC300DL, EC380DL</t>
  </si>
  <si>
    <t>EC290B, EC300DL</t>
  </si>
  <si>
    <t>EC300DL, EC460B&amp;BP, EC480DL, EC700B</t>
  </si>
  <si>
    <t>EC210B&amp;BP,EC290B&amp;BP,EW145B</t>
  </si>
  <si>
    <t>EC750DL</t>
  </si>
  <si>
    <t>EC380DL, EC480DL, EC700B</t>
  </si>
  <si>
    <t>EC210BP, EC290BLC &amp; BP</t>
  </si>
  <si>
    <t>EC700B,EC700CL</t>
  </si>
  <si>
    <t>EC700B, EC700CL</t>
  </si>
  <si>
    <t>EC210BP&amp;EC300DL</t>
  </si>
  <si>
    <t>EC210BP, EC700B</t>
  </si>
  <si>
    <t>EC210DL,EC380DL,EC480DL&amp;EC700CL</t>
  </si>
  <si>
    <t>EC950E-</t>
  </si>
  <si>
    <t>EC460BP, EC700BLC&amp;CL</t>
  </si>
  <si>
    <t>EC300DL, EC380DL, EC460BLC</t>
  </si>
  <si>
    <t>EC360BLC&amp;BP</t>
  </si>
  <si>
    <t>EC360BP, EC380DL, EC700B, EC700CL</t>
  </si>
  <si>
    <t>EC290B&amp;BP, EC460B&amp;BP, EC700B&amp;CL</t>
  </si>
  <si>
    <t>EC460B&amp;BP, EC700B, EC700CL</t>
  </si>
  <si>
    <t>EC360BP, EC480DL</t>
  </si>
  <si>
    <t>EC140BP, EC210BP, EC360BP, EC460BP</t>
  </si>
  <si>
    <t>EC360BP,EC300DL</t>
  </si>
  <si>
    <t>EC210BP'</t>
  </si>
  <si>
    <t>EC55</t>
  </si>
  <si>
    <t>EC460BP, EC480DL</t>
  </si>
  <si>
    <t>EC300DL, EC380DL, EC480DL, BL61</t>
  </si>
  <si>
    <t>EC210BP,EC290BP,EC300DL</t>
  </si>
  <si>
    <t>EC290BLC&amp;BP,EC300DL</t>
  </si>
  <si>
    <t>EC460BP,EC480DL</t>
  </si>
  <si>
    <t>EC210BP,EC290BP,EC360BP,EC460BP,EC700B</t>
  </si>
  <si>
    <t>EC210BP,EC290BP,EC460BP,EC700B,EW145B</t>
  </si>
  <si>
    <t>EC210BP, EC290BP, EC360BP, EC460BP</t>
  </si>
  <si>
    <t>EC210B&amp;BP,EC240B&amp;BP,EC290B&amp;BP</t>
  </si>
  <si>
    <t>EC290BP, EC700BLC</t>
  </si>
  <si>
    <t>EC210D, EC700CL</t>
  </si>
  <si>
    <t>EC210BP,EC290BP,EW145B</t>
  </si>
  <si>
    <t>EC210B&amp;BP,EC290B&amp;BP,EC300DL,EC380DL,EC460B&amp;BP,EC480DL,EC700B</t>
  </si>
  <si>
    <t>EC210BLC&amp;BP,EC290BLC&amp;BP,EC360BLC,EC460BLC,EC700BLC&amp;CL,EC750DL</t>
  </si>
  <si>
    <t>EC300DL and EC350DL</t>
  </si>
  <si>
    <t>EC460BP,EC290BP</t>
  </si>
  <si>
    <t>EC700CL, EC700BLC, EC750DL</t>
  </si>
  <si>
    <t>EC240B</t>
  </si>
  <si>
    <t>EC290B &amp; BP</t>
  </si>
  <si>
    <t>EC700BLC, EC700CL</t>
  </si>
  <si>
    <t>EC700BLC &amp;CL</t>
  </si>
  <si>
    <t>EC210B &amp; BP, EC210DL</t>
  </si>
  <si>
    <t>EC210DL , EC210BP</t>
  </si>
  <si>
    <t>EC380DL&amp;750DL</t>
  </si>
  <si>
    <t>EC300DL, EC350DL</t>
  </si>
  <si>
    <t>EC360BP, EC700BLC&amp;CL</t>
  </si>
  <si>
    <t>EC210B &amp; BP,EC210DL</t>
  </si>
  <si>
    <t>EC210BLC &amp; BP</t>
  </si>
  <si>
    <t>EC290B&amp;BP,EC360BP</t>
  </si>
  <si>
    <t>EC210BLC&amp;BP, EC290BLC&amp;BP, EC460BLC</t>
  </si>
  <si>
    <t>EC210D</t>
  </si>
  <si>
    <t>EC950EL</t>
  </si>
  <si>
    <t>EC950E</t>
  </si>
  <si>
    <t>EC210BLC, EC290BLC</t>
  </si>
  <si>
    <t>EC55B</t>
  </si>
  <si>
    <t>EC210BP, EC210DL, EC480DL</t>
  </si>
  <si>
    <t>EC210DL,EC300DL</t>
  </si>
  <si>
    <t>EC210DL,EC300DL &amp; EC480DL</t>
  </si>
  <si>
    <t>EC700BLC,EC700CL,EC750DL</t>
  </si>
  <si>
    <t>EC210BP,  EC290BP , EC300DL</t>
  </si>
  <si>
    <t>EC750DL(28039-)</t>
  </si>
  <si>
    <t>EC210BP, EC210DL ,14683330</t>
  </si>
  <si>
    <t xml:space="preserve">EC480DL </t>
  </si>
  <si>
    <t xml:space="preserve">EC210B&amp;BP,EC290B&amp;BP,EC700B </t>
  </si>
  <si>
    <t>EC210B&amp;BP,EC290B</t>
  </si>
  <si>
    <t>EC460B&amp;BP,EC480DL,EC700B</t>
  </si>
  <si>
    <t>EC140BP,EC210B&amp;BP,EC290B&amp;BP,EC460B&amp;BP,EC480DL,EC700B</t>
  </si>
  <si>
    <t>EC300DL,EC360BP,EC380DL,EC460BP,EC480DL</t>
  </si>
  <si>
    <t>EC290B&amp;BP,EC300DL,EC380DL</t>
  </si>
  <si>
    <t>EC360BP,EC380DL</t>
  </si>
  <si>
    <t>EC210B&amp;BP,EC290BP,EC300DL</t>
  </si>
  <si>
    <t>EC170D</t>
  </si>
  <si>
    <t>EC290BLCPrime</t>
  </si>
  <si>
    <t>EC 700BLC</t>
  </si>
  <si>
    <t>EC460BP,EC360BP</t>
  </si>
  <si>
    <t>A35E,F&amp;A40E,F</t>
  </si>
  <si>
    <t>A40E &amp; A35E</t>
  </si>
  <si>
    <t>A35E&amp;F,A40E&amp;F</t>
  </si>
  <si>
    <t>A40D</t>
  </si>
  <si>
    <t>A35D,E,A40D,E</t>
  </si>
  <si>
    <t>A25E,A30E</t>
  </si>
  <si>
    <t>A25E&amp;F,A30E&amp;F,A35E&amp;F,A40E&amp;F</t>
  </si>
  <si>
    <t>A25E,A30E,A35E,A40E</t>
  </si>
  <si>
    <t>A35D,A35E,A40D,E,F</t>
  </si>
  <si>
    <t>A30F,A40F</t>
  </si>
  <si>
    <t>EC210DL,EC350DL,EC300DL,EC380DL,EC480DL,EC750DL</t>
  </si>
  <si>
    <t>A30E,A35E,A40F</t>
  </si>
  <si>
    <t>L150F , L180V</t>
  </si>
  <si>
    <t>A30D</t>
  </si>
  <si>
    <t>A25F,A30F,A40F</t>
  </si>
  <si>
    <t>EC300DL,EC380DL,EC480DL</t>
  </si>
  <si>
    <t>EC360BP,EC380DL,EC460B&amp;BP,EC480BP,EC480DL,EC700B</t>
  </si>
  <si>
    <t>A35E</t>
  </si>
  <si>
    <t>A25F,A30F,A35F,A40F</t>
  </si>
  <si>
    <t>A35E&amp;F, A40E&amp;F</t>
  </si>
  <si>
    <t>A35F, A40F</t>
  </si>
  <si>
    <t>A25D,A30D,A35D,A40D</t>
  </si>
  <si>
    <t>A25E,A30E,A35E</t>
  </si>
  <si>
    <t>EC210BP,EC290B&amp;BP,EC360BP,EC460B&amp;BP,EC700B</t>
  </si>
  <si>
    <t>A25D&amp;E,A30D&amp;E,A35D&amp;E,A40D&amp;E</t>
  </si>
  <si>
    <t>A30E&amp;A25E</t>
  </si>
  <si>
    <t>EC360BLC &amp; EC460BLC</t>
  </si>
  <si>
    <t>BL61B, EC55Pro</t>
  </si>
  <si>
    <t>EC290B,EC360BP,EC380DL,EC460B,EC480DL,EC700B</t>
  </si>
  <si>
    <t>EC360BP,EC460BP</t>
  </si>
  <si>
    <t>A35E, A40E, A35D</t>
  </si>
  <si>
    <t>EC210B&amp;BP,EC290B&amp;BP,EC360BP,EC460B&amp;BP</t>
  </si>
  <si>
    <t>A30F, A40F, A35D</t>
  </si>
  <si>
    <t>EC210BP,EC290B&amp;BP,EC300DL</t>
  </si>
  <si>
    <t>A30E&amp;F, A40E&amp;F</t>
  </si>
  <si>
    <t>A35D &amp; E, A40D &amp; E</t>
  </si>
  <si>
    <t>EC210BP,EC210DL</t>
  </si>
  <si>
    <t>A30F</t>
  </si>
  <si>
    <t>EC360BP, EC380DL, EC460B&amp;BP, EC480DL, A35D, A35E, A40D, A40E</t>
  </si>
  <si>
    <t>EC210DL (New Machine)</t>
  </si>
  <si>
    <t>EC300DL (New Machine)</t>
  </si>
  <si>
    <t>EC210Dl,EC300DL,EC350DL,EC380DL,EC480DL&amp; EC750DL</t>
  </si>
  <si>
    <t>EC300DL &amp; EC350Dl</t>
  </si>
  <si>
    <t>EC360BP;EC460B&amp;BP;EC700B&amp;CL;EC380DL;EC480DL,EC750DL</t>
  </si>
  <si>
    <t>EC210BP,EC210DL,EC290B&amp;BP,EC300DL,EC350DL</t>
  </si>
  <si>
    <t>A30D, A35D, A40D</t>
  </si>
  <si>
    <t>EC210LC,EC360LC,EC460LC</t>
  </si>
  <si>
    <t>EC210B,EC290B,BL61</t>
  </si>
  <si>
    <t>EC140BP, EC210B, EC290B&amp;BP, EW145B</t>
  </si>
  <si>
    <t>EW145B, EC140BP, EC210BLC</t>
  </si>
  <si>
    <t>EC210B&amp;BP, EC460B</t>
  </si>
  <si>
    <t>EC210B&amp;BP, EC240B&amp;BP, EC290B&amp;BP</t>
  </si>
  <si>
    <t>EC290B, EC140BP</t>
  </si>
  <si>
    <t>EC210B, EC290B&amp;BP, EC300DL</t>
  </si>
  <si>
    <t>A25D&amp;E, A35D&amp;E, A40D&amp;E, EC380DL</t>
  </si>
  <si>
    <t>EC140BP, EC210B&amp;BP, EC290B&amp;BP</t>
  </si>
  <si>
    <t>EC210B&amp;BP, EC210D</t>
  </si>
  <si>
    <t>EC210BLC&amp;BP, EC290BLC&amp;BP</t>
  </si>
  <si>
    <t>EW145B, EC290B&amp;BP, EC210B&amp;BP, EC140BP</t>
  </si>
  <si>
    <t>EW145B,EC290B,EC140BP,EC210B</t>
  </si>
  <si>
    <t>EC210B, EW145B</t>
  </si>
  <si>
    <t>EC210B&amp;BP, EW145B</t>
  </si>
  <si>
    <t>EC140BP,EC210B&amp;BP</t>
  </si>
  <si>
    <t>EW145B,EC210BLC,BP,EC140BP</t>
  </si>
  <si>
    <t>EC140BP, EC210B</t>
  </si>
  <si>
    <t>EC 210BP &amp; EC300DL</t>
  </si>
  <si>
    <t>EC240B&amp;BP</t>
  </si>
  <si>
    <t>EW145B, EC210BLC, EC140BP</t>
  </si>
  <si>
    <t>EW145B, EC210BLC</t>
  </si>
  <si>
    <t>EC210B, EC290B&amp;BP</t>
  </si>
  <si>
    <t>EC290B Prime</t>
  </si>
  <si>
    <t>EC360BP, EC460BLC</t>
  </si>
  <si>
    <t>EC 210BP</t>
  </si>
  <si>
    <t>EC2101B</t>
  </si>
  <si>
    <t>F00M144119</t>
  </si>
  <si>
    <t>A30D, A30E, A30F, A40D</t>
  </si>
  <si>
    <t>A25E&amp;F,A35E&amp;F</t>
  </si>
  <si>
    <t>A40E&amp;F, EC700B&amp;CL</t>
  </si>
  <si>
    <t>A40F,EC700B&amp;CL</t>
  </si>
  <si>
    <t>EC140BP, EC210B, EW145B</t>
  </si>
  <si>
    <t>EC290B&amp;BP, EC300DL, BL61</t>
  </si>
  <si>
    <t>EC210B, EC290B, BL61</t>
  </si>
  <si>
    <t>SD110DC</t>
  </si>
  <si>
    <t>EC360BPrime</t>
  </si>
  <si>
    <t>A30E, A35E, A40D, A40E, A40F</t>
  </si>
  <si>
    <t>EC 290B &amp; BP, EC210BP</t>
  </si>
  <si>
    <t>EC140BP, EC210BLC, EW145B</t>
  </si>
  <si>
    <t>A40F, EC700CL</t>
  </si>
  <si>
    <t>EC210BP,EC240B&amp;BP,EC290B&amp;BP</t>
  </si>
  <si>
    <t>EC700B,A40E</t>
  </si>
  <si>
    <t>EC210BLC&amp;BP, EC290BLC&amp;BP, EC460BLC,EC210DL</t>
  </si>
  <si>
    <t>EC290BBP'</t>
  </si>
  <si>
    <t>EC210DL, EC290BP,EC300DL</t>
  </si>
  <si>
    <t>EC 290B &amp; BP</t>
  </si>
  <si>
    <t>A40E &amp; F, EC480D</t>
  </si>
  <si>
    <t>EC210B,BL61</t>
  </si>
  <si>
    <t xml:space="preserve">EC360BLC </t>
  </si>
  <si>
    <t>EC460</t>
  </si>
  <si>
    <t>A40E,EC700B,EC700CL</t>
  </si>
  <si>
    <t>EC360BLC,EC480DL,EC380DL,EC700BLC&amp;CL</t>
  </si>
  <si>
    <t>EC380DL,EC480DL,EC700BLC&amp;CL</t>
  </si>
  <si>
    <t>EC210BP,EC290B&amp;BP</t>
  </si>
  <si>
    <t>EC140BLC</t>
  </si>
  <si>
    <t>A40F,EC700CL</t>
  </si>
  <si>
    <t>FM400-84R</t>
  </si>
  <si>
    <t>EC700BLC, A35F, A40F</t>
  </si>
  <si>
    <t>EC380DL , EC480DL</t>
  </si>
  <si>
    <t>EC290B&amp;BP,EC300DL,BL61</t>
  </si>
  <si>
    <t>EC210B&amp;BP,BL61</t>
  </si>
  <si>
    <t>EC290B&amp;BP,EC300DL,EC290BP</t>
  </si>
  <si>
    <t>A25D&amp;E&amp;F,A30D&amp;E&amp;F</t>
  </si>
  <si>
    <t>EC360BP,EC460B&amp;BP,EC700B,</t>
  </si>
  <si>
    <t>EC210B&amp;BP;EC290B&amp;BP,EC300DL</t>
  </si>
  <si>
    <t>FMX400</t>
  </si>
  <si>
    <t>EC290BLC&amp; BP'</t>
  </si>
  <si>
    <t>EC210B Prime, EC290BLC, BPrime</t>
  </si>
  <si>
    <t>EC 210BP &amp; B, EC290B</t>
  </si>
  <si>
    <t>EC210BP, EC290BP, EC300DL</t>
  </si>
  <si>
    <t>EC210BLC&amp;EC290BLC</t>
  </si>
  <si>
    <t>EC360BP,EC380DL,EC460B&amp;BP</t>
  </si>
  <si>
    <t>EC460, A30E</t>
  </si>
  <si>
    <t>EC290B,EC360B,EC460B</t>
  </si>
  <si>
    <t>A30E, A35E</t>
  </si>
  <si>
    <t>A40D,A40E,A40F</t>
  </si>
  <si>
    <t>EC700B,EC210B&amp;BP,EC290B&amp;BP,EC360BP,EC460B&amp;BP,EC140BP</t>
  </si>
  <si>
    <t>A30D,A30E,A35D,A35E,A40D,A40E</t>
  </si>
  <si>
    <t>EC460BLC &amp; BP</t>
  </si>
  <si>
    <t>A30E,A40E,A40E,A40F</t>
  </si>
  <si>
    <t>EC210B&amp;BP,EC290B&amp;BP,EC300DL,SD110</t>
  </si>
  <si>
    <t>A25B</t>
  </si>
  <si>
    <t>A25B, A35D, A40D</t>
  </si>
  <si>
    <t>EC210B,EC240B,EC290B,EC360B,EC460B</t>
  </si>
  <si>
    <t>EC210B&amp;BP,EC460B&amp;BP</t>
  </si>
  <si>
    <t>EC290B,EC360BP,EC460B&amp;BP</t>
  </si>
  <si>
    <t>EC290B&amp;BP,EC300DL,EC360BP,EC460B&amp;BP,EC480DL</t>
  </si>
  <si>
    <t>EC290B&amp;BP,EC360BP,EC460B&amp;BP,EC480DL</t>
  </si>
  <si>
    <t>EC290B&amp;BP,EC360BP,EC380DL</t>
  </si>
  <si>
    <t>EC290B&amp;BP,EC300DL,EC360BP,EC380DL</t>
  </si>
  <si>
    <t>EC140BP,EW145B</t>
  </si>
  <si>
    <t>EC210BLC&amp;BP,EC290BLC&amp;BP</t>
  </si>
  <si>
    <t>EC140BP,EC210B,EC290B</t>
  </si>
  <si>
    <t>EC460BP,EC360BP,EC480DL</t>
  </si>
  <si>
    <t>A40E&amp;F, A35E&amp;F</t>
  </si>
  <si>
    <t>EC360BP, EC700CL</t>
  </si>
  <si>
    <t>EC360BP,EC460B&amp;BP,EC700B</t>
  </si>
  <si>
    <t>EC360BP,EC700B</t>
  </si>
  <si>
    <t>EC360BP,EC380DL,EC700B</t>
  </si>
  <si>
    <t>EC140BP,EC210BLC,BP,EC290BLC,BP,EW145B</t>
  </si>
  <si>
    <t>EC290B,EC360B&amp;BP</t>
  </si>
  <si>
    <t>EC140BL,EW145B</t>
  </si>
  <si>
    <t>EC210B&amp;BP,EC240B&amp;BP</t>
  </si>
  <si>
    <t>EC140B&amp;BP,EC210B&amp;BP,EC240B&amp;BP</t>
  </si>
  <si>
    <t>EC460&amp;BP</t>
  </si>
  <si>
    <t>EC460B&amp;BP,EC210B&amp;BP,EC480DL</t>
  </si>
  <si>
    <t>EC290B&amp;BP,EC380DL</t>
  </si>
  <si>
    <t>EC210B&amp;BP,EC290B&amp;BP,EC360BP,EC460B&amp;BP,EC380DL,EC480DL,A35F</t>
  </si>
  <si>
    <t>EC290B&amp;BP,EC360BP,EC460B&amp;BP</t>
  </si>
  <si>
    <t>EC140BP,EC210B&amp;BP,EC290B&amp;BP,EW145B</t>
  </si>
  <si>
    <t>A25B, A35D, A35E, A40D, A40E, A40F</t>
  </si>
  <si>
    <t>EC210B,EC290B,EC460B,EC700B,EW145B,ECR88</t>
  </si>
  <si>
    <t>A35D,A35E,A40D,A40E</t>
  </si>
  <si>
    <t>A25D,A25E,A30D,A30E</t>
  </si>
  <si>
    <t>A40E,A40F</t>
  </si>
  <si>
    <t>EC210B,EC290B&amp;BP,EC360BP,EC460B&amp;BP</t>
  </si>
  <si>
    <t>EC360BLC&amp;BP,EC460BLC&amp;BP,EC700CL</t>
  </si>
  <si>
    <t>EC210BP, EC290BP, EC700CL</t>
  </si>
  <si>
    <t>EC210B &amp; BP, EC290B &amp; BP</t>
  </si>
  <si>
    <t>A30E,A35D,A35E,A40D,A40E,A40F</t>
  </si>
  <si>
    <t>EC210BP, EC290BP, A30E, A40E, A40F</t>
  </si>
  <si>
    <t>EC210B&amp;BP,EC290B&amp;BP,EC360BP,EC460B&amp;BP,EC700B,A30E,A35D,A35E,A40D,A40E</t>
  </si>
  <si>
    <t>EC290B,EC360BP</t>
  </si>
  <si>
    <t>EC55, EC700CL, EC460BP</t>
  </si>
  <si>
    <t>EW145B,EC700B,EC460B&amp;BP,EC290BP,EC140BP,EC210B</t>
  </si>
  <si>
    <t>EC210B,EC290B&amp;BP,EW145B</t>
  </si>
  <si>
    <t>A30E&amp;F;A25E</t>
  </si>
  <si>
    <t>A30E,A35D,A35E,A40D,A40E</t>
  </si>
  <si>
    <t>A35E,A40E&amp;F</t>
  </si>
  <si>
    <t>EC290B,EC460B</t>
  </si>
  <si>
    <t>EC210B,EC290B&amp;BP,EC460B</t>
  </si>
  <si>
    <t>EC460B&amp;BP,EC290B</t>
  </si>
  <si>
    <t>EC210B, EC460B&amp;BP,EC480DL,EW145B</t>
  </si>
  <si>
    <t>A35D,A35E,A40D,E</t>
  </si>
  <si>
    <t>A30E,A40E</t>
  </si>
  <si>
    <t>EW145B,EC140BP</t>
  </si>
  <si>
    <t>EC210B&amp;BP,EC290B&amp;BP,EC300DL,EC460B&amp;BP,EC480DL,EC700B,EC700CL</t>
  </si>
  <si>
    <t>EC360BP,EC460B&amp;BP,EC700B&amp;C</t>
  </si>
  <si>
    <t>EC290BLC,EC360BLC,EC460BLC</t>
  </si>
  <si>
    <t>A40D,A40E</t>
  </si>
  <si>
    <t>EC460B,EC360BP</t>
  </si>
  <si>
    <t>A35D, A35E, A40D, A40E, EC380DL, EC480DL</t>
  </si>
  <si>
    <t>EC140BP,EC210BP,EC290BP,EC360BP,EC460BP,EW145B</t>
  </si>
  <si>
    <t>EC35D,A40D</t>
  </si>
  <si>
    <t>EC140BP,EC210B&amp;BP,EC290BP,EC360BP,EC460B&amp;BP</t>
  </si>
  <si>
    <t>EC210B, EC290B, EC380DL</t>
  </si>
  <si>
    <t>A40F &amp; D, A35E &amp; D</t>
  </si>
  <si>
    <t>A30E, A35.E, A40E</t>
  </si>
  <si>
    <t>EC210BP,EC290BP,EC300DLEC480DL</t>
  </si>
  <si>
    <t>EC140BP,EC210B&amp;BP,EC290B,EC460B&amp;BP,EC700B</t>
  </si>
  <si>
    <t>EC210B&amp;BP,EC290B&amp;BP,EC360BP,EC460B&amp;BP,EC380DL,EC480DL</t>
  </si>
  <si>
    <t>A40F, EC210BLC</t>
  </si>
  <si>
    <t>EC210B&amp;BP,EC290B&amp;BP,EC360BP,EC460B&amp;BP,EC700B,EW145B,A30E,A35D,A35E,A40D,A40E,A40F</t>
  </si>
  <si>
    <t>A35E,E,A40D,A40E</t>
  </si>
  <si>
    <t>EC700B,EC460B&amp;BP,EC360BP,EC480DL</t>
  </si>
  <si>
    <t>EC210B&amp;BP,EC290B&amp;BP,EC460B&amp;BP,EC700B</t>
  </si>
  <si>
    <t>EC290B,EC460B,EC210B</t>
  </si>
  <si>
    <t>EC210B,EC290B,EC460B&amp;BP</t>
  </si>
  <si>
    <t>EC290B&amp;BP;EC360BP,EC700B</t>
  </si>
  <si>
    <t>EC290B&amp;BP,EC210B&amp;BP,EC140BP</t>
  </si>
  <si>
    <t>EC140BP,EC210B&amp;BP,EC290B&amp;BP</t>
  </si>
  <si>
    <t>EC210BP,EC300DL,EC360BP</t>
  </si>
  <si>
    <t>EC210BP,EC290B&amp;BP,EC360BP,EC460BP,EC700B</t>
  </si>
  <si>
    <t>EC210BP,EC300DL</t>
  </si>
  <si>
    <t>A35D,A35E,A40D,A40E,A40F</t>
  </si>
  <si>
    <t>EC210BP,EC290BP,A30E,A40E,A40F</t>
  </si>
  <si>
    <t>EC210BP,EC2890BP,EW145B</t>
  </si>
  <si>
    <t>EC210B&amp;BP,EC700B</t>
  </si>
  <si>
    <t xml:space="preserve"> EC290BP  </t>
  </si>
  <si>
    <t>A40E &amp; F</t>
  </si>
  <si>
    <t>EC290BLC&amp;BP,EC300DL,EC460BLC,EC700BLC&amp;CL,EC750DL</t>
  </si>
  <si>
    <t>EC210BP, EC290BP, EC300DL, EC380DL, EC480DL</t>
  </si>
  <si>
    <t>EC210BLC&amp;BP, EC210DL</t>
  </si>
  <si>
    <t>EC360BP, EC460B, EC35E</t>
  </si>
  <si>
    <t>EC380DL,EC460B,EC480DL,EC700B,A25D,A25E,A30D,A30E,A35D,A35E,A40D,A40E</t>
  </si>
  <si>
    <t>A30D&amp;E,A35D&amp;E,A40D&amp;E,EC700B</t>
  </si>
  <si>
    <t>EC290B&amp;BP,EC300DL,EC360BP,EC380DL,EC460B&amp;BP,EC480DL</t>
  </si>
  <si>
    <t>EC460B, A30E</t>
  </si>
  <si>
    <t>EC360BP,EC460B&amp;BP,A35D,A40D</t>
  </si>
  <si>
    <t>EC700B&amp;CL,A40E&amp;F</t>
  </si>
  <si>
    <t>EC360BP, EC480DL, A40F</t>
  </si>
  <si>
    <t>EC700B,EC700CL,A40E</t>
  </si>
  <si>
    <t>EC700B, EC380DL, EC480DL, A40E</t>
  </si>
  <si>
    <t>EC210B&amp;BP,EC290B&amp;BP,A25F,A30F,A35F,A40F</t>
  </si>
  <si>
    <t>EC350DL,EC300DL,EC210DL</t>
  </si>
  <si>
    <t>A35D&amp;E&amp;F,A40D&amp;E&amp;F</t>
  </si>
  <si>
    <t xml:space="preserve">EC210BP, EC290BP  </t>
  </si>
  <si>
    <t>A30E, A35D</t>
  </si>
  <si>
    <t>A35E, A40E, A40F</t>
  </si>
  <si>
    <t>A35D, A40D, A40E</t>
  </si>
  <si>
    <t>EC360BP, EC460B&amp;BP, EC700B</t>
  </si>
  <si>
    <t>EC360BLC&amp;BP,EC460BLC&amp;BP,EC700BLC&amp;CL</t>
  </si>
  <si>
    <t>EC360BP,EC460B&amp;BP,A25D,A25E,A30D,A30E,A35D,A35E,A40D,A40E</t>
  </si>
  <si>
    <t>EC290BLC, EC290BP</t>
  </si>
  <si>
    <t>EC380DL, EC480DL, EC460B&amp;BP, EC350DL</t>
  </si>
  <si>
    <t xml:space="preserve">[EC360BP,EC380DL,EC460B&amp;BP,EC480DL ]  </t>
  </si>
  <si>
    <t>EC210BP,EC460BP,EC700B</t>
  </si>
  <si>
    <t>EC300DL,EC360BP,EC380DL,EC460B&amp;BP,EC480DL,EC700B</t>
  </si>
  <si>
    <t>EC210BP (83937 Over)</t>
  </si>
  <si>
    <t>EC360BP,EC460B&amp;BP,EC300DL</t>
  </si>
  <si>
    <t>EC950</t>
  </si>
  <si>
    <t>A40E &amp; F, A35E &amp; F</t>
  </si>
  <si>
    <t>EC360BP,EC460B&amp;BP,EC700B,A40E</t>
  </si>
  <si>
    <t>A25F,A30F,A35F,A40E,A40F</t>
  </si>
  <si>
    <t xml:space="preserve">EC290B&amp;BP,EC300DL  </t>
  </si>
  <si>
    <t>EC290B, EC360BP, EC460BP, EC700B</t>
  </si>
  <si>
    <t>EC360BP, EC700B, A40E</t>
  </si>
  <si>
    <t>EC700BLC&amp;CL, EC380DL, EC480DL</t>
  </si>
  <si>
    <t>EC360BP,EC380DL,EC460B&amp;BP,EC480DL</t>
  </si>
  <si>
    <t>A30E, A30F</t>
  </si>
  <si>
    <t>EC290B&amp;BP; EC360BP, EC700B</t>
  </si>
  <si>
    <t>EC60D</t>
  </si>
  <si>
    <t>EC360BP,EC460B&amp;BP,A30D,A30D&amp;E,A40D&amp;E</t>
  </si>
  <si>
    <t>EC290B&amp;BP,EC300DL,EC360BP,EC460B&amp;BP</t>
  </si>
  <si>
    <t>EC210B&amp;BP,EC290B&amp;BP,EC360BP,EC380DL,EC460B&amp;BP,EC480DL,EC700B&amp;CL</t>
  </si>
  <si>
    <t>EC210BP,EC290B,EC360BP,EC460B&amp;BP,EC700B</t>
  </si>
  <si>
    <t>EC210B&amp;BP,EC290B&amp;BP,EC300DL,EC360BP</t>
  </si>
  <si>
    <t>EC140BP,EC210BP,EC290BP,EC360BP,EC460BP,EW145B,EC480DL</t>
  </si>
  <si>
    <t>A25D&amp;E,A30D&amp;E,A35D,A40D</t>
  </si>
  <si>
    <t>EC210, EC240, EC290</t>
  </si>
  <si>
    <t>A40E,F,EC380DL,EC480DL,EC700B</t>
  </si>
  <si>
    <t xml:space="preserve">[EC360BP,EC460B&amp;BP]  </t>
  </si>
  <si>
    <t>EC360BP, EC460B &amp; BP, A35D, A35E, A40D</t>
  </si>
  <si>
    <t>EC210BP,EC210DL,EC300DL,EC350DL,EC290BP,EC360BP,EC460BP,EC700BLC&amp;CL,EC480DL,EC380DL,EC750DL</t>
  </si>
  <si>
    <t>EC210B&amp;BP,EC240B&amp;BP,EC290B&amp;BP,EC360B&amp;BP,EC460B&amp;BP</t>
  </si>
  <si>
    <t xml:space="preserve">EC460BP </t>
  </si>
  <si>
    <t>EC210B&amp;BP,EC290B,EC360BP,EC460B&amp;BP</t>
  </si>
  <si>
    <t>Attachment And Accessories</t>
  </si>
  <si>
    <t>EC460,EC700,EC290</t>
  </si>
  <si>
    <t xml:space="preserve">Electrical And Accessories </t>
  </si>
  <si>
    <t>EC290BP,EC460BLC</t>
  </si>
  <si>
    <t>EC210DL,EC210BP&amp;EC290BP</t>
  </si>
  <si>
    <t>Damage</t>
  </si>
  <si>
    <t>1025-01520</t>
  </si>
  <si>
    <t>1036-00290</t>
  </si>
  <si>
    <t>1040-20410</t>
  </si>
  <si>
    <t>1042-06950</t>
  </si>
  <si>
    <t>1046-02600</t>
  </si>
  <si>
    <t>1048-10300</t>
  </si>
  <si>
    <t>1070-13040</t>
  </si>
  <si>
    <t>1081-00750</t>
  </si>
  <si>
    <t>11006826</t>
  </si>
  <si>
    <t>11026932</t>
  </si>
  <si>
    <t>11030271</t>
  </si>
  <si>
    <t>11033997</t>
  </si>
  <si>
    <t>11033998</t>
  </si>
  <si>
    <t>11033999</t>
  </si>
  <si>
    <t>11034109</t>
  </si>
  <si>
    <t>11036306</t>
  </si>
  <si>
    <t>11036688</t>
  </si>
  <si>
    <t>11036761</t>
  </si>
  <si>
    <t>11036908</t>
  </si>
  <si>
    <t>11037146</t>
  </si>
  <si>
    <t>11037196</t>
  </si>
  <si>
    <t>11038721</t>
  </si>
  <si>
    <t>11039092</t>
  </si>
  <si>
    <t>11039193</t>
  </si>
  <si>
    <t>11039376</t>
  </si>
  <si>
    <t>11039728</t>
  </si>
  <si>
    <t>11039771</t>
  </si>
  <si>
    <t>11043107</t>
  </si>
  <si>
    <t>11051567</t>
  </si>
  <si>
    <t>11052381</t>
  </si>
  <si>
    <t>11055610</t>
  </si>
  <si>
    <t>11056369</t>
  </si>
  <si>
    <t>11059811</t>
  </si>
  <si>
    <t>11059958</t>
  </si>
  <si>
    <t>11060548</t>
  </si>
  <si>
    <t>11063555</t>
  </si>
  <si>
    <t>11081028</t>
  </si>
  <si>
    <t>11102584</t>
  </si>
  <si>
    <t>11110175</t>
  </si>
  <si>
    <t>11110176</t>
  </si>
  <si>
    <t>11110451</t>
  </si>
  <si>
    <t>11110498</t>
  </si>
  <si>
    <t>11110531</t>
  </si>
  <si>
    <t>11110533</t>
  </si>
  <si>
    <t>11110668</t>
  </si>
  <si>
    <t>11110705</t>
  </si>
  <si>
    <t>11110708</t>
  </si>
  <si>
    <t>11110731</t>
  </si>
  <si>
    <t>11110737</t>
  </si>
  <si>
    <t>11115306</t>
  </si>
  <si>
    <t>11116164</t>
  </si>
  <si>
    <t>11116814</t>
  </si>
  <si>
    <t>11117354</t>
  </si>
  <si>
    <t>11117390</t>
  </si>
  <si>
    <t>11117761</t>
  </si>
  <si>
    <t>11117870</t>
  </si>
  <si>
    <t>11118636</t>
  </si>
  <si>
    <t>11119171</t>
  </si>
  <si>
    <t>11121623</t>
  </si>
  <si>
    <t>11121636</t>
  </si>
  <si>
    <t>11127443</t>
  </si>
  <si>
    <t>11127489</t>
  </si>
  <si>
    <t>11127584</t>
  </si>
  <si>
    <t>11128923</t>
  </si>
  <si>
    <t>11129271</t>
  </si>
  <si>
    <t>11144139</t>
  </si>
  <si>
    <t>11144140</t>
  </si>
  <si>
    <t>11144145</t>
  </si>
  <si>
    <t>11144149</t>
  </si>
  <si>
    <t>11144227</t>
  </si>
  <si>
    <t>11144230</t>
  </si>
  <si>
    <t>11144815</t>
  </si>
  <si>
    <t>11145291</t>
  </si>
  <si>
    <t>11145302</t>
  </si>
  <si>
    <t>11145401</t>
  </si>
  <si>
    <t>11145592</t>
  </si>
  <si>
    <t>11172907</t>
  </si>
  <si>
    <t>11184401</t>
  </si>
  <si>
    <t>11185050</t>
  </si>
  <si>
    <t>11191133</t>
  </si>
  <si>
    <t>11191643</t>
  </si>
  <si>
    <t>11192036</t>
  </si>
  <si>
    <t>11195539</t>
  </si>
  <si>
    <t>11195855</t>
  </si>
  <si>
    <t>11195904</t>
  </si>
  <si>
    <t>11195990</t>
  </si>
  <si>
    <t>11195993</t>
  </si>
  <si>
    <t>11196072</t>
  </si>
  <si>
    <t>11196477</t>
  </si>
  <si>
    <t>11196531</t>
  </si>
  <si>
    <t>11196767</t>
  </si>
  <si>
    <t>11197209</t>
  </si>
  <si>
    <t>11197210</t>
  </si>
  <si>
    <t>11197215</t>
  </si>
  <si>
    <t>11197864</t>
  </si>
  <si>
    <t>11197942</t>
  </si>
  <si>
    <t>11200698</t>
  </si>
  <si>
    <t>1122-00940</t>
  </si>
  <si>
    <t>1128-00510</t>
  </si>
  <si>
    <t>11380600</t>
  </si>
  <si>
    <t>11417145</t>
  </si>
  <si>
    <t>11417146</t>
  </si>
  <si>
    <t>11417148</t>
  </si>
  <si>
    <t>11417317</t>
  </si>
  <si>
    <t>11418242</t>
  </si>
  <si>
    <t>11418269</t>
  </si>
  <si>
    <t>11418393</t>
  </si>
  <si>
    <t>11423021</t>
  </si>
  <si>
    <t>11423224</t>
  </si>
  <si>
    <t>11428010</t>
  </si>
  <si>
    <t>11447016</t>
  </si>
  <si>
    <t>11448509</t>
  </si>
  <si>
    <t>1146-03050</t>
  </si>
  <si>
    <t>1146-06900</t>
  </si>
  <si>
    <t>1146-08110</t>
  </si>
  <si>
    <t>11666003</t>
  </si>
  <si>
    <t>11666017</t>
  </si>
  <si>
    <t>11666037</t>
  </si>
  <si>
    <t>11700326</t>
  </si>
  <si>
    <t>11700346</t>
  </si>
  <si>
    <t>11700347</t>
  </si>
  <si>
    <t>11700348</t>
  </si>
  <si>
    <t>11700367</t>
  </si>
  <si>
    <t>11700368</t>
  </si>
  <si>
    <t>11700369</t>
  </si>
  <si>
    <t>11700373</t>
  </si>
  <si>
    <t>11700556</t>
  </si>
  <si>
    <t>11701192</t>
  </si>
  <si>
    <t>11701198</t>
  </si>
  <si>
    <t>11702859</t>
  </si>
  <si>
    <t>11703980</t>
  </si>
  <si>
    <t>11704600</t>
  </si>
  <si>
    <t>11705485</t>
  </si>
  <si>
    <t>11705810</t>
  </si>
  <si>
    <t>11705909</t>
  </si>
  <si>
    <t>11705990</t>
  </si>
  <si>
    <t>11707077</t>
  </si>
  <si>
    <t>11707532</t>
  </si>
  <si>
    <t>11707775</t>
  </si>
  <si>
    <t>11707895</t>
  </si>
  <si>
    <t>11707954</t>
  </si>
  <si>
    <t>11708110</t>
  </si>
  <si>
    <t>11708257</t>
  </si>
  <si>
    <t>11708551</t>
  </si>
  <si>
    <t>11708555</t>
  </si>
  <si>
    <t>11708711</t>
  </si>
  <si>
    <t>11708734</t>
  </si>
  <si>
    <t>11708921</t>
  </si>
  <si>
    <t>11708924</t>
  </si>
  <si>
    <t>11708991</t>
  </si>
  <si>
    <t>11709020</t>
  </si>
  <si>
    <t>11709050</t>
  </si>
  <si>
    <t>11709060</t>
  </si>
  <si>
    <t>11709634</t>
  </si>
  <si>
    <t>11709635</t>
  </si>
  <si>
    <t>11709645</t>
  </si>
  <si>
    <t>1171-00031</t>
  </si>
  <si>
    <t>1171-00041</t>
  </si>
  <si>
    <t>1171-00171</t>
  </si>
  <si>
    <t>1171-00181</t>
  </si>
  <si>
    <t>1171-00371</t>
  </si>
  <si>
    <t>1171-00480</t>
  </si>
  <si>
    <t>1171-00492</t>
  </si>
  <si>
    <t>1171-00502</t>
  </si>
  <si>
    <t>1171-01170</t>
  </si>
  <si>
    <t>1171-01180</t>
  </si>
  <si>
    <t>1171-01620</t>
  </si>
  <si>
    <t>1171-01920</t>
  </si>
  <si>
    <t>1171-01930</t>
  </si>
  <si>
    <t>11710777</t>
  </si>
  <si>
    <t>11711945</t>
  </si>
  <si>
    <t>11712379</t>
  </si>
  <si>
    <t>1171-30590</t>
  </si>
  <si>
    <t>11713138</t>
  </si>
  <si>
    <t>11713240</t>
  </si>
  <si>
    <t>11713293</t>
  </si>
  <si>
    <t>11714757</t>
  </si>
  <si>
    <t>11715725 (5L)</t>
  </si>
  <si>
    <t>11716552</t>
  </si>
  <si>
    <t>11716553</t>
  </si>
  <si>
    <t>11716554</t>
  </si>
  <si>
    <t>11716738</t>
  </si>
  <si>
    <t>11716747</t>
  </si>
  <si>
    <t>11716770</t>
  </si>
  <si>
    <t>1172-00261</t>
  </si>
  <si>
    <t>1173-01210</t>
  </si>
  <si>
    <t>1173-01330</t>
  </si>
  <si>
    <t>1173-01390</t>
  </si>
  <si>
    <t>1173-01630</t>
  </si>
  <si>
    <t>1174-01440</t>
  </si>
  <si>
    <t>1174-56370</t>
  </si>
  <si>
    <t>1174-56960</t>
  </si>
  <si>
    <t>1181-00170</t>
  </si>
  <si>
    <t>1181-00200</t>
  </si>
  <si>
    <t>1181-00350</t>
  </si>
  <si>
    <t>1182-00110</t>
  </si>
  <si>
    <t>1182-00330</t>
  </si>
  <si>
    <t>1182-00690</t>
  </si>
  <si>
    <t>1182-01010</t>
  </si>
  <si>
    <t>11988209</t>
  </si>
  <si>
    <t>11990846</t>
  </si>
  <si>
    <t>11991077</t>
  </si>
  <si>
    <t>11994196</t>
  </si>
  <si>
    <t>11999929</t>
  </si>
  <si>
    <t>12793780</t>
  </si>
  <si>
    <t>12802904</t>
  </si>
  <si>
    <t>12803069</t>
  </si>
  <si>
    <t>12803243</t>
  </si>
  <si>
    <t>13431937</t>
  </si>
  <si>
    <t>1347010</t>
  </si>
  <si>
    <t>13494216</t>
  </si>
  <si>
    <t>13494315</t>
  </si>
  <si>
    <t>13914468</t>
  </si>
  <si>
    <t>13933856</t>
  </si>
  <si>
    <t>13933867</t>
  </si>
  <si>
    <t>13933872</t>
  </si>
  <si>
    <t>13943474</t>
  </si>
  <si>
    <t>13946173</t>
  </si>
  <si>
    <t>13947282</t>
  </si>
  <si>
    <t>13947621</t>
  </si>
  <si>
    <t>13947625</t>
  </si>
  <si>
    <t>13947628</t>
  </si>
  <si>
    <t>13949335</t>
  </si>
  <si>
    <t>13949578</t>
  </si>
  <si>
    <t>13949657</t>
  </si>
  <si>
    <t>13951963</t>
  </si>
  <si>
    <t>13951967</t>
  </si>
  <si>
    <t>13955897</t>
  </si>
  <si>
    <t>13960143</t>
  </si>
  <si>
    <t>13960158</t>
  </si>
  <si>
    <t>13960246</t>
  </si>
  <si>
    <t>13965189</t>
  </si>
  <si>
    <t>13965190</t>
  </si>
  <si>
    <t>13966440</t>
  </si>
  <si>
    <t>13968816</t>
  </si>
  <si>
    <t>13969160</t>
  </si>
  <si>
    <t>13969162</t>
  </si>
  <si>
    <t>13980834</t>
  </si>
  <si>
    <t>14016673</t>
  </si>
  <si>
    <t>14375753</t>
  </si>
  <si>
    <t>14376598</t>
  </si>
  <si>
    <t>14500049</t>
  </si>
  <si>
    <t>14500083</t>
  </si>
  <si>
    <t>14500292</t>
  </si>
  <si>
    <t>14501342</t>
  </si>
  <si>
    <t>14501635</t>
  </si>
  <si>
    <t>14501797</t>
  </si>
  <si>
    <t>14501798</t>
  </si>
  <si>
    <t>14501800</t>
  </si>
  <si>
    <t>14501851</t>
  </si>
  <si>
    <t>14502142</t>
  </si>
  <si>
    <t>14502721</t>
  </si>
  <si>
    <t>14503260</t>
  </si>
  <si>
    <t>14503269</t>
  </si>
  <si>
    <t>14503632</t>
  </si>
  <si>
    <t>14503884</t>
  </si>
  <si>
    <t>14503887</t>
  </si>
  <si>
    <t>14504126</t>
  </si>
  <si>
    <t>14504159</t>
  </si>
  <si>
    <t>14504164</t>
  </si>
  <si>
    <t>14504235</t>
  </si>
  <si>
    <t>14504267</t>
  </si>
  <si>
    <t>14504882</t>
  </si>
  <si>
    <t>14504913</t>
  </si>
  <si>
    <t>14504935</t>
  </si>
  <si>
    <t>14505079</t>
  </si>
  <si>
    <t>14505509</t>
  </si>
  <si>
    <t>14505631</t>
  </si>
  <si>
    <t>14505855</t>
  </si>
  <si>
    <t>14506628</t>
  </si>
  <si>
    <t>14506629</t>
  </si>
  <si>
    <t>14506689</t>
  </si>
  <si>
    <t>14506813</t>
  </si>
  <si>
    <t>14506848</t>
  </si>
  <si>
    <t>14506954</t>
  </si>
  <si>
    <t>14506958</t>
  </si>
  <si>
    <t>14506959</t>
  </si>
  <si>
    <t>14506968</t>
  </si>
  <si>
    <t>14506970</t>
  </si>
  <si>
    <t>14506974</t>
  </si>
  <si>
    <t>14506978</t>
  </si>
  <si>
    <t>14506984</t>
  </si>
  <si>
    <t>14506989</t>
  </si>
  <si>
    <t>14507001</t>
  </si>
  <si>
    <t>14507002</t>
  </si>
  <si>
    <t>14507548</t>
  </si>
  <si>
    <t>14507705</t>
  </si>
  <si>
    <t>14507747</t>
  </si>
  <si>
    <t>14508017</t>
  </si>
  <si>
    <t>14508023</t>
  </si>
  <si>
    <t>14508316</t>
  </si>
  <si>
    <t>14508321</t>
  </si>
  <si>
    <t>14508323</t>
  </si>
  <si>
    <t>14508344</t>
  </si>
  <si>
    <t>14508374</t>
  </si>
  <si>
    <t>14508394</t>
  </si>
  <si>
    <t>14508442</t>
  </si>
  <si>
    <t>14508626</t>
  </si>
  <si>
    <t>14508635</t>
  </si>
  <si>
    <t>14508740</t>
  </si>
  <si>
    <t>14509280</t>
  </si>
  <si>
    <t>14509281</t>
  </si>
  <si>
    <t>14509292</t>
  </si>
  <si>
    <t>14509305</t>
  </si>
  <si>
    <t>14509379</t>
  </si>
  <si>
    <t>14510102</t>
  </si>
  <si>
    <t>14510104</t>
  </si>
  <si>
    <t>14510173</t>
  </si>
  <si>
    <t>14510424</t>
  </si>
  <si>
    <t>14510432</t>
  </si>
  <si>
    <t>14510496</t>
  </si>
  <si>
    <t>14510498</t>
  </si>
  <si>
    <t>14510540</t>
  </si>
  <si>
    <t>14510584</t>
  </si>
  <si>
    <t>14510585</t>
  </si>
  <si>
    <t>14510697</t>
  </si>
  <si>
    <t>14510866</t>
  </si>
  <si>
    <t>14510898</t>
  </si>
  <si>
    <t>14510959</t>
  </si>
  <si>
    <t>14511214</t>
  </si>
  <si>
    <t>14511215</t>
  </si>
  <si>
    <t>14511643</t>
  </si>
  <si>
    <t>14511651</t>
  </si>
  <si>
    <t>14511727</t>
  </si>
  <si>
    <t>14511730</t>
  </si>
  <si>
    <t>14511731</t>
  </si>
  <si>
    <t>14511754</t>
  </si>
  <si>
    <t>14511796</t>
  </si>
  <si>
    <t>14511859</t>
  </si>
  <si>
    <t>14512375</t>
  </si>
  <si>
    <t>14512495</t>
  </si>
  <si>
    <t>14512538</t>
  </si>
  <si>
    <t>14512678</t>
  </si>
  <si>
    <t>14512696</t>
  </si>
  <si>
    <t>14512780</t>
  </si>
  <si>
    <t>14512788</t>
  </si>
  <si>
    <t>14512790</t>
  </si>
  <si>
    <t>14512933</t>
  </si>
  <si>
    <t>14513052</t>
  </si>
  <si>
    <t>14513279</t>
  </si>
  <si>
    <t>14513325</t>
  </si>
  <si>
    <t>14513634</t>
  </si>
  <si>
    <t>14513789</t>
  </si>
  <si>
    <t>14514085</t>
  </si>
  <si>
    <t>14514086</t>
  </si>
  <si>
    <t>14514356</t>
  </si>
  <si>
    <t>14514447</t>
  </si>
  <si>
    <t>14514869</t>
  </si>
  <si>
    <t>14514871</t>
  </si>
  <si>
    <t>14515025</t>
  </si>
  <si>
    <t>14515053</t>
  </si>
  <si>
    <t>14515078</t>
  </si>
  <si>
    <t>14515081</t>
  </si>
  <si>
    <t>14515323</t>
  </si>
  <si>
    <t>14515557</t>
  </si>
  <si>
    <t>14516657</t>
  </si>
  <si>
    <t>14517051</t>
  </si>
  <si>
    <t>14517052</t>
  </si>
  <si>
    <t>14517157</t>
  </si>
  <si>
    <t>14517186</t>
  </si>
  <si>
    <t>14517237</t>
  </si>
  <si>
    <t>14517746</t>
  </si>
  <si>
    <t>14517754</t>
  </si>
  <si>
    <t>14517940</t>
  </si>
  <si>
    <t>14517942</t>
  </si>
  <si>
    <t>14518258</t>
  </si>
  <si>
    <t>14518702</t>
  </si>
  <si>
    <t>14518713</t>
  </si>
  <si>
    <t>14518743</t>
  </si>
  <si>
    <t>14519255</t>
  </si>
  <si>
    <t>14519262</t>
  </si>
  <si>
    <t>14519333</t>
  </si>
  <si>
    <t>14520405</t>
  </si>
  <si>
    <t>14520576</t>
  </si>
  <si>
    <t>14520633</t>
  </si>
  <si>
    <t>14521277</t>
  </si>
  <si>
    <t>14521284</t>
  </si>
  <si>
    <t>14521527</t>
  </si>
  <si>
    <t>14521528</t>
  </si>
  <si>
    <t>14521567</t>
  </si>
  <si>
    <t>14521640</t>
  </si>
  <si>
    <t>14522246</t>
  </si>
  <si>
    <t>14522248</t>
  </si>
  <si>
    <t>14522324</t>
  </si>
  <si>
    <t>14522475</t>
  </si>
  <si>
    <t>14522492</t>
  </si>
  <si>
    <t>14522493</t>
  </si>
  <si>
    <t>14522499</t>
  </si>
  <si>
    <t>14522909</t>
  </si>
  <si>
    <t>14522961</t>
  </si>
  <si>
    <t>14522993</t>
  </si>
  <si>
    <t>14523019</t>
  </si>
  <si>
    <t>14523551</t>
  </si>
  <si>
    <t>14523655</t>
  </si>
  <si>
    <t>14523664</t>
  </si>
  <si>
    <t>14524170</t>
  </si>
  <si>
    <t>14524171</t>
  </si>
  <si>
    <t>14524235</t>
  </si>
  <si>
    <t>14524455</t>
  </si>
  <si>
    <t>14524711</t>
  </si>
  <si>
    <t>14525388</t>
  </si>
  <si>
    <t>14525744</t>
  </si>
  <si>
    <t>14525773</t>
  </si>
  <si>
    <t>14525808</t>
  </si>
  <si>
    <t>14525810</t>
  </si>
  <si>
    <t>14526153</t>
  </si>
  <si>
    <t>14526216</t>
  </si>
  <si>
    <t>14526227</t>
  </si>
  <si>
    <t>14526511</t>
  </si>
  <si>
    <t>14526556</t>
  </si>
  <si>
    <t>14526761</t>
  </si>
  <si>
    <t>14527097</t>
  </si>
  <si>
    <t>14527149</t>
  </si>
  <si>
    <t>14527216</t>
  </si>
  <si>
    <t>14527265</t>
  </si>
  <si>
    <t>14527863</t>
  </si>
  <si>
    <t>14528251</t>
  </si>
  <si>
    <t>14528387</t>
  </si>
  <si>
    <t>14528558</t>
  </si>
  <si>
    <t>14528723</t>
  </si>
  <si>
    <t>14528724</t>
  </si>
  <si>
    <t>14528726</t>
  </si>
  <si>
    <t>14528727</t>
  </si>
  <si>
    <t>14528890</t>
  </si>
  <si>
    <t>14528929</t>
  </si>
  <si>
    <t>14529303</t>
  </si>
  <si>
    <t>14529763</t>
  </si>
  <si>
    <t>14529774</t>
  </si>
  <si>
    <t>14529832</t>
  </si>
  <si>
    <t>14529836</t>
  </si>
  <si>
    <t>14530038</t>
  </si>
  <si>
    <t>14530364</t>
  </si>
  <si>
    <t>14530365</t>
  </si>
  <si>
    <t>14530372</t>
  </si>
  <si>
    <t>14530381</t>
  </si>
  <si>
    <t>14530651</t>
  </si>
  <si>
    <t>14530666</t>
  </si>
  <si>
    <t>14530830</t>
  </si>
  <si>
    <t>14531021</t>
  </si>
  <si>
    <t>14531069</t>
  </si>
  <si>
    <t>14531108</t>
  </si>
  <si>
    <t>14531148</t>
  </si>
  <si>
    <t>14531201</t>
  </si>
  <si>
    <t>14531278</t>
  </si>
  <si>
    <t>14531360</t>
  </si>
  <si>
    <t>14531866</t>
  </si>
  <si>
    <t>14532282</t>
  </si>
  <si>
    <t>14532286</t>
  </si>
  <si>
    <t>14532330</t>
  </si>
  <si>
    <t>14532336</t>
  </si>
  <si>
    <t>14532385</t>
  </si>
  <si>
    <t>14532419</t>
  </si>
  <si>
    <t>14532426</t>
  </si>
  <si>
    <t>14532473</t>
  </si>
  <si>
    <t>14532519</t>
  </si>
  <si>
    <t>14532653</t>
  </si>
  <si>
    <t>14533117</t>
  </si>
  <si>
    <t>14533605</t>
  </si>
  <si>
    <t>14533611</t>
  </si>
  <si>
    <t>14533615</t>
  </si>
  <si>
    <t>14533865</t>
  </si>
  <si>
    <t>14533866</t>
  </si>
  <si>
    <t>14533867</t>
  </si>
  <si>
    <t>14533868</t>
  </si>
  <si>
    <t>14533870</t>
  </si>
  <si>
    <t>14534042</t>
  </si>
  <si>
    <t>14534181</t>
  </si>
  <si>
    <t>14534183</t>
  </si>
  <si>
    <t>14534203</t>
  </si>
  <si>
    <t>14534204</t>
  </si>
  <si>
    <t>14534297</t>
  </si>
  <si>
    <t>14534347</t>
  </si>
  <si>
    <t>14535015</t>
  </si>
  <si>
    <t>14535021</t>
  </si>
  <si>
    <t>14535197</t>
  </si>
  <si>
    <t>14535200</t>
  </si>
  <si>
    <t>14535303</t>
  </si>
  <si>
    <t>14535310</t>
  </si>
  <si>
    <t>14535312</t>
  </si>
  <si>
    <t>14535324</t>
  </si>
  <si>
    <t>14535450</t>
  </si>
  <si>
    <t>14535458</t>
  </si>
  <si>
    <t>14535473</t>
  </si>
  <si>
    <t>14535506</t>
  </si>
  <si>
    <t>14535832</t>
  </si>
  <si>
    <t>14535848</t>
  </si>
  <si>
    <t>14596399</t>
  </si>
  <si>
    <t>14744787</t>
  </si>
  <si>
    <t>15126069</t>
  </si>
  <si>
    <t>1526474</t>
  </si>
  <si>
    <t>1546458</t>
  </si>
  <si>
    <t>1546517</t>
  </si>
  <si>
    <t>1546775</t>
  </si>
  <si>
    <t>1674083</t>
  </si>
  <si>
    <t>1677396</t>
  </si>
  <si>
    <t>17231040</t>
  </si>
  <si>
    <t>20405516</t>
  </si>
  <si>
    <t>20405691</t>
  </si>
  <si>
    <t>20405728</t>
  </si>
  <si>
    <t>20405747</t>
  </si>
  <si>
    <t>20405888</t>
  </si>
  <si>
    <t>20405897</t>
  </si>
  <si>
    <t>20405902</t>
  </si>
  <si>
    <t>20405970</t>
  </si>
  <si>
    <t>20412325</t>
  </si>
  <si>
    <t>20412568</t>
  </si>
  <si>
    <t>20441486</t>
  </si>
  <si>
    <t>20459857</t>
  </si>
  <si>
    <t>20459962</t>
  </si>
  <si>
    <t>20459963</t>
  </si>
  <si>
    <t>20503200</t>
  </si>
  <si>
    <t>20513285</t>
  </si>
  <si>
    <t>20523556</t>
  </si>
  <si>
    <t>20527407</t>
  </si>
  <si>
    <t>20532272</t>
  </si>
  <si>
    <t>20565150</t>
  </si>
  <si>
    <t>20565912</t>
  </si>
  <si>
    <t>20578625</t>
  </si>
  <si>
    <t>20717211</t>
  </si>
  <si>
    <t>20740798</t>
  </si>
  <si>
    <t>20852765</t>
  </si>
  <si>
    <t>20919484</t>
  </si>
  <si>
    <t>20996748</t>
  </si>
  <si>
    <t>21006103</t>
  </si>
  <si>
    <t>21098621</t>
  </si>
  <si>
    <t>21123014</t>
  </si>
  <si>
    <t>21491083</t>
  </si>
  <si>
    <t>21501189</t>
  </si>
  <si>
    <t>21521353</t>
  </si>
  <si>
    <t>21558299</t>
  </si>
  <si>
    <t>21575727</t>
  </si>
  <si>
    <t>21707132</t>
  </si>
  <si>
    <t>22879257</t>
  </si>
  <si>
    <t>22996281</t>
  </si>
  <si>
    <t>270950</t>
  </si>
  <si>
    <t>3037236</t>
  </si>
  <si>
    <t>3099100</t>
  </si>
  <si>
    <t>3183207</t>
  </si>
  <si>
    <t>3183211</t>
  </si>
  <si>
    <t>3183227</t>
  </si>
  <si>
    <t>3183241</t>
  </si>
  <si>
    <t>3827530</t>
  </si>
  <si>
    <t>3832863</t>
  </si>
  <si>
    <t>3832906</t>
  </si>
  <si>
    <t>466634</t>
  </si>
  <si>
    <t>470993</t>
  </si>
  <si>
    <t>8148488</t>
  </si>
  <si>
    <t>8159975</t>
  </si>
  <si>
    <t>8193841</t>
  </si>
  <si>
    <t>957185</t>
  </si>
  <si>
    <t>O-Ring, Cooling And Heater</t>
  </si>
  <si>
    <t>Hyd, Filter</t>
  </si>
  <si>
    <t>Seal, Turning Joint</t>
  </si>
  <si>
    <t>Accumalator</t>
  </si>
  <si>
    <t>Bushing, Bottom Roller</t>
  </si>
  <si>
    <t>Oil Drifter Ring, Flywheel Housing</t>
  </si>
  <si>
    <t>Air Filter (In)</t>
  </si>
  <si>
    <t>Air Filter (in)</t>
  </si>
  <si>
    <t>Lock Ring, Hub Reduction</t>
  </si>
  <si>
    <t>Spacer Washer, Upper Shaft (Gear Box)</t>
  </si>
  <si>
    <t>Lock Ring, Retarder And Clutch K1</t>
  </si>
  <si>
    <t>Needle Bearing, Planet Kit</t>
  </si>
  <si>
    <t>Clutch Hub</t>
  </si>
  <si>
    <t>Friction Disc, Retarder And Cltuch (Transmission)</t>
  </si>
  <si>
    <t>Friction Disc, Retarder And Clutch</t>
  </si>
  <si>
    <t>Tachometer Sensor, Power Transmission</t>
  </si>
  <si>
    <t>Reversing Warning Unit</t>
  </si>
  <si>
    <t>Lens, Right Instrument</t>
  </si>
  <si>
    <t>Shock Absorber, Front Axle Suspensoin</t>
  </si>
  <si>
    <t>Gasket, Body Heating</t>
  </si>
  <si>
    <t>Washer, Rear Bogi</t>
  </si>
  <si>
    <t>Rubber Cushion</t>
  </si>
  <si>
    <t>Bearing, Frame Link</t>
  </si>
  <si>
    <t>Plastic Washer, Radiator Mounting</t>
  </si>
  <si>
    <t>Screw (Tooth, Blade)</t>
  </si>
  <si>
    <t>Wheel Stud, Hub Reduction</t>
  </si>
  <si>
    <t>Filter (out - air cleaner)</t>
  </si>
  <si>
    <t>Air Cleaner, Inlet System</t>
  </si>
  <si>
    <t>Filter (water separator)</t>
  </si>
  <si>
    <t>Retainer, Water Separator</t>
  </si>
  <si>
    <t>Bowl</t>
  </si>
  <si>
    <t>Suction Hose, Engine Tilt Pump</t>
  </si>
  <si>
    <t>Propeller shaft</t>
  </si>
  <si>
    <t>O-Ring, Rear Frame</t>
  </si>
  <si>
    <t>Nut</t>
  </si>
  <si>
    <t>Slide, Steering Unit</t>
  </si>
  <si>
    <t>Damping Cylinder</t>
  </si>
  <si>
    <t>Seal, Frame (Rear)</t>
  </si>
  <si>
    <t>Air Drier, Receiver Drier</t>
  </si>
  <si>
    <t>Water Pump</t>
  </si>
  <si>
    <t>Filter Housing, Engine Oil</t>
  </si>
  <si>
    <t>Dipstick Tube, Oil Sump</t>
  </si>
  <si>
    <t>Needle Bearing, Axle Shaft</t>
  </si>
  <si>
    <t>Housing, Pump Drive</t>
  </si>
  <si>
    <t>Pressure Monitor, Control system</t>
  </si>
  <si>
    <t>Housing, Axle Shaft</t>
  </si>
  <si>
    <t>Companion Flange, Axle Shaft Motor Uint</t>
  </si>
  <si>
    <t>Sensor, Control system</t>
  </si>
  <si>
    <t>Seal Ring, Gasket Kit (Transmission)</t>
  </si>
  <si>
    <t>Air Filter (Fuel Tank Breather)</t>
  </si>
  <si>
    <t>ECU, Verhical</t>
  </si>
  <si>
    <t>VECU</t>
  </si>
  <si>
    <t>Rubber Damper, Cabin</t>
  </si>
  <si>
    <t>Scraper, Frame Link</t>
  </si>
  <si>
    <t>Pin, Frame Link</t>
  </si>
  <si>
    <t>Hydraulic Hose, Brake Cooling System</t>
  </si>
  <si>
    <t>Thermostat, Aircon evaporator</t>
  </si>
  <si>
    <t>Gasket(Fuel Tank)</t>
  </si>
  <si>
    <t>Screw, Front Axle Suspension</t>
  </si>
  <si>
    <t>Block</t>
  </si>
  <si>
    <t>Electronic Unit</t>
  </si>
  <si>
    <t>Lock, Tooth</t>
  </si>
  <si>
    <t>Lock (VTS Pin)</t>
  </si>
  <si>
    <t>Washer, Planet Carrier (Power Transmission)</t>
  </si>
  <si>
    <t>Tube, Oil Sump</t>
  </si>
  <si>
    <t>Filter Catridge, Transmission</t>
  </si>
  <si>
    <t>Seal</t>
  </si>
  <si>
    <t>Pressure Gauge</t>
  </si>
  <si>
    <t>Bolt, Connecting Rod</t>
  </si>
  <si>
    <t>Washer, Cylinder Head</t>
  </si>
  <si>
    <t>O-Ring, Valve Seal</t>
  </si>
  <si>
    <t>Bracket, Rocker Arm</t>
  </si>
  <si>
    <t>Bracket, Rocker Arm (1)</t>
  </si>
  <si>
    <t>Nut, Valve Mechanism</t>
  </si>
  <si>
    <t>Gasket, Lubricating Oil System</t>
  </si>
  <si>
    <t>Filter (Air-Condition)</t>
  </si>
  <si>
    <t>Repair Kit, Brake Servo</t>
  </si>
  <si>
    <t>Cover, Air Cleaner</t>
  </si>
  <si>
    <t>Filter Insert (Air-Cleaner)</t>
  </si>
  <si>
    <t>Clutch, Compressor-Air condition</t>
  </si>
  <si>
    <t>O-Ring, Brake Disc</t>
  </si>
  <si>
    <t>Seal Ring, Hydraulic Motor</t>
  </si>
  <si>
    <t>Sealing Ring, Hydraulic Pump</t>
  </si>
  <si>
    <t>Seal Kit, Disc Brake</t>
  </si>
  <si>
    <t>Hoist Cylinder Seal</t>
  </si>
  <si>
    <t>Solenoid Valve, Brake Cooling System</t>
  </si>
  <si>
    <t>Support Plate, Final Drive</t>
  </si>
  <si>
    <t>Hydraulic Pump Ass'y</t>
  </si>
  <si>
    <t>Brake Lining Kit, Disc Brake</t>
  </si>
  <si>
    <t>Transmission Oil Suction Filter</t>
  </si>
  <si>
    <t>Transmission Oil Breather</t>
  </si>
  <si>
    <t>V-BELT</t>
  </si>
  <si>
    <t>Tooth, Bucket (GP)</t>
  </si>
  <si>
    <t>Side Cutter (R.H)</t>
  </si>
  <si>
    <t>Side Cutter (L.H)</t>
  </si>
  <si>
    <t>Bucket Tooth (GP)</t>
  </si>
  <si>
    <t>Washer, Tooth</t>
  </si>
  <si>
    <t>Plate Right (GP)</t>
  </si>
  <si>
    <t>Side Cutter, Bucket</t>
  </si>
  <si>
    <t>Pin Bucket Tooth</t>
  </si>
  <si>
    <t>Washer Bucket Tooth</t>
  </si>
  <si>
    <t>Seal Kit, Hoist Cylinder</t>
  </si>
  <si>
    <t>Cylinder Head Kit</t>
  </si>
  <si>
    <t>Filter Housing</t>
  </si>
  <si>
    <t>Hydraulic  Pump</t>
  </si>
  <si>
    <t>Bushing, Engine Block</t>
  </si>
  <si>
    <t>Coolant (Yellow, VCS)</t>
  </si>
  <si>
    <t>Roller Bearing, Startor Motor</t>
  </si>
  <si>
    <t>Bulb Kit</t>
  </si>
  <si>
    <t>Shim, Link To Arm</t>
  </si>
  <si>
    <t>Shim, Links To Boom</t>
  </si>
  <si>
    <t>Pipe, Arm Cylinder</t>
  </si>
  <si>
    <t>Bushing, Top Roller</t>
  </si>
  <si>
    <t>Master Link , RH</t>
  </si>
  <si>
    <t>Seal, Truck Link</t>
  </si>
  <si>
    <t>Pin, Track Chain</t>
  </si>
  <si>
    <t>Paint, Gray (Spray)</t>
  </si>
  <si>
    <t>Pin, Clutch</t>
  </si>
  <si>
    <t>Hydraulic Fluid Filter</t>
  </si>
  <si>
    <t>Screed Plate</t>
  </si>
  <si>
    <t>Seal Ring, Hub Reduction</t>
  </si>
  <si>
    <t>Tempture Sensor</t>
  </si>
  <si>
    <t>Shim, Bevel pinion</t>
  </si>
  <si>
    <t>Friction Plate, Hub Reduction</t>
  </si>
  <si>
    <t>Retaining Ring, Main Pump Shaft 1</t>
  </si>
  <si>
    <t>Nipple, Nipple Assembly</t>
  </si>
  <si>
    <t>Lock Nut, Brake Pipe</t>
  </si>
  <si>
    <t>Hose Clamp, Air Drier</t>
  </si>
  <si>
    <t>Screw, Battery Cover</t>
  </si>
  <si>
    <t>Gasket, Engine</t>
  </si>
  <si>
    <t>Plane Gasket, Oil Cooler</t>
  </si>
  <si>
    <t>Screw, Intercooler</t>
  </si>
  <si>
    <t>Screw, Pre-Heater</t>
  </si>
  <si>
    <t>Spring Pin</t>
  </si>
  <si>
    <t>Spring Pin, Planet kit</t>
  </si>
  <si>
    <t>Washer, Engine Mount</t>
  </si>
  <si>
    <t>O- Ring, Turning Joint</t>
  </si>
  <si>
    <t>Screw, Timing Gear Casing</t>
  </si>
  <si>
    <t>T Nipple</t>
  </si>
  <si>
    <t>Fuse, 5A</t>
  </si>
  <si>
    <t>Fuse, 15A</t>
  </si>
  <si>
    <t>Pipe, Air Drier</t>
  </si>
  <si>
    <t>Relay, Switch (Preheat)</t>
  </si>
  <si>
    <t>Relay, Aircon</t>
  </si>
  <si>
    <t>Sleeve, MCV</t>
  </si>
  <si>
    <t>Flange Cover, Travel Motor</t>
  </si>
  <si>
    <t>Clip, Expension Tank</t>
  </si>
  <si>
    <t>Suction Hose (Aircon)</t>
  </si>
  <si>
    <t>Shaft, Smotor</t>
  </si>
  <si>
    <t>Plunger, Swing Motor</t>
  </si>
  <si>
    <t>Retaining Ring, Swing Motor</t>
  </si>
  <si>
    <t>Relief Valve, Cooling System</t>
  </si>
  <si>
    <t>Spring, Safety Limit Switch</t>
  </si>
  <si>
    <t>Aircon Filter</t>
  </si>
  <si>
    <t>Cover, Engine Hood</t>
  </si>
  <si>
    <t>Dust Seal, Boom Cylinder</t>
  </si>
  <si>
    <t>Seal Ring, Bucket Cylinder</t>
  </si>
  <si>
    <t>Sun Gear</t>
  </si>
  <si>
    <t>Pinion, Swing Motor</t>
  </si>
  <si>
    <t>Knob, Case (Cabin)</t>
  </si>
  <si>
    <t>Floating Seal</t>
  </si>
  <si>
    <t>Valve, Servo System</t>
  </si>
  <si>
    <t>Valve, Servo Block</t>
  </si>
  <si>
    <t>Track Shoe (600mm, Tripple Grouser)</t>
  </si>
  <si>
    <t>Bushing, Windshield</t>
  </si>
  <si>
    <t>Sun Shade Glass</t>
  </si>
  <si>
    <t>Pivot, Travel Motor</t>
  </si>
  <si>
    <t>High Speed Piston, Travel Motor</t>
  </si>
  <si>
    <t>Spacer, Travel Motor</t>
  </si>
  <si>
    <t>Guide, Travel Motor</t>
  </si>
  <si>
    <t>Plate, Travel Motor</t>
  </si>
  <si>
    <t>Spring Washer</t>
  </si>
  <si>
    <t>Cushion, Dipper Arm Cylinder</t>
  </si>
  <si>
    <t>Sleeve, MP Damper</t>
  </si>
  <si>
    <t>Clip, Control Panel</t>
  </si>
  <si>
    <t>Seal, Instrument Panel</t>
  </si>
  <si>
    <t>Control, Relay Box</t>
  </si>
  <si>
    <t>Switch, Wiper Motor</t>
  </si>
  <si>
    <t>Level Sensor, Fuel</t>
  </si>
  <si>
    <t>Pin, Links To Dipper Arm</t>
  </si>
  <si>
    <t>O-Ring, Compressor</t>
  </si>
  <si>
    <t>Bushing (Boom cylinder)</t>
  </si>
  <si>
    <t>Piston, Boom Cylinder</t>
  </si>
  <si>
    <t>Rod (Bucket Cyl)</t>
  </si>
  <si>
    <t>Channel, Windshield</t>
  </si>
  <si>
    <t>Heater</t>
  </si>
  <si>
    <t>Valve Drain Cock</t>
  </si>
  <si>
    <t>O-Ring Kit</t>
  </si>
  <si>
    <t>O-Ring, Pump Piping And Filter Mount</t>
  </si>
  <si>
    <t>Screw, Swing Motor</t>
  </si>
  <si>
    <t>Pin, Boom</t>
  </si>
  <si>
    <t>Bushing, Dipper Arm Cylinder</t>
  </si>
  <si>
    <t>Pipe, Boom</t>
  </si>
  <si>
    <t>Pin, Boom Cylinder Bore</t>
  </si>
  <si>
    <t>Pipe, Charge Air Cooler</t>
  </si>
  <si>
    <t>Pin, Links To Connecting Rod</t>
  </si>
  <si>
    <t>Nut, Engine Mounting</t>
  </si>
  <si>
    <t>Cable Harness, Work Light (Extra)</t>
  </si>
  <si>
    <t>Hose, Charge Air Cooler (Short)</t>
  </si>
  <si>
    <t>Element, Pump Gearbox Coupling</t>
  </si>
  <si>
    <t>Coupling Element, Main Pump</t>
  </si>
  <si>
    <t>Rod (Arm Cyl)</t>
  </si>
  <si>
    <t>Seal Kit (Bucket Cyl)</t>
  </si>
  <si>
    <t>Lock, Door (Cab)</t>
  </si>
  <si>
    <t>Seal, Operator Cab Door</t>
  </si>
  <si>
    <t>Hose, AIr</t>
  </si>
  <si>
    <t>2nd Stage Carrier, Swing Gear Box</t>
  </si>
  <si>
    <t>WIRE HARNESS</t>
  </si>
  <si>
    <t>Switch, Lower Wiper</t>
  </si>
  <si>
    <t>Spacer, Recoil Spring</t>
  </si>
  <si>
    <t>Air Filter (Inner)</t>
  </si>
  <si>
    <t>Air Con Filter</t>
  </si>
  <si>
    <t>Main Pump Seal Kit</t>
  </si>
  <si>
    <t>Injector, Engine</t>
  </si>
  <si>
    <t>Tee, Control Valve Piping</t>
  </si>
  <si>
    <t>Weatherstrip</t>
  </si>
  <si>
    <t>Wire Harness, Relay</t>
  </si>
  <si>
    <t>Piston Ring, Piston (Engine)</t>
  </si>
  <si>
    <t>Repair Kit (Engine)</t>
  </si>
  <si>
    <t>Housing, Travel Gear-Box</t>
  </si>
  <si>
    <t>Bushing, Arm To bucket</t>
  </si>
  <si>
    <t>Cushion, Arm Cylinder</t>
  </si>
  <si>
    <t>Actuator, Air Conditioning Unit</t>
  </si>
  <si>
    <t>Drain Filter (Catridge)</t>
  </si>
  <si>
    <t>Fuse 80A</t>
  </si>
  <si>
    <t>Lock, Tooth Pin</t>
  </si>
  <si>
    <t>Ashtray, Instrument Panel</t>
  </si>
  <si>
    <t>Reduction Kit, Final Drive</t>
  </si>
  <si>
    <t>Overhaul Kit, Swing Gearbox</t>
  </si>
  <si>
    <t>Gasket Kit (Oil Cooler)</t>
  </si>
  <si>
    <t>Instrument Panel</t>
  </si>
  <si>
    <t>Solenoid, Main Control Valve</t>
  </si>
  <si>
    <t>O-Ring( Swing Motor)</t>
  </si>
  <si>
    <t>Cover, Top Roller</t>
  </si>
  <si>
    <t>Pin, Travel Gearbox (Carrier)</t>
  </si>
  <si>
    <t>Carrier, Travel Gearbox (2nd Stage)</t>
  </si>
  <si>
    <t>Handrail</t>
  </si>
  <si>
    <t>Shaft, Swing Gearbox</t>
  </si>
  <si>
    <t>Flow Control Valve</t>
  </si>
  <si>
    <t>Resistor, Engine</t>
  </si>
  <si>
    <t>Bushing (Regular)</t>
  </si>
  <si>
    <t>Track Link</t>
  </si>
  <si>
    <t>Catch, Door (Operator Cab)</t>
  </si>
  <si>
    <t>Washer, All Cylinder</t>
  </si>
  <si>
    <t>Piston, Dipper Arm Cyl;</t>
  </si>
  <si>
    <t>Seal, Swing</t>
  </si>
  <si>
    <t>Hydraulic Suction Strainer</t>
  </si>
  <si>
    <t>Plate,Turning Joint</t>
  </si>
  <si>
    <t>Gasket, Gear Pump (Engine)</t>
  </si>
  <si>
    <t>Relay, Safety</t>
  </si>
  <si>
    <t>Track Roller, Upper</t>
  </si>
  <si>
    <t>O-Ring,Top Roller</t>
  </si>
  <si>
    <t>Support, Top Roller</t>
  </si>
  <si>
    <t>Track Roller(Bottom)</t>
  </si>
  <si>
    <t>Plate, Recoil Spring</t>
  </si>
  <si>
    <t>Plate, Recoil Mecahnism</t>
  </si>
  <si>
    <t>Valve, Power Shift</t>
  </si>
  <si>
    <t>O-Ring (Regulator-Hyd: Pump)</t>
  </si>
  <si>
    <t>O-Ring, Regulator (Main Pump)</t>
  </si>
  <si>
    <t>Spacer, Track Chain</t>
  </si>
  <si>
    <t>Seal, Gear Pump</t>
  </si>
  <si>
    <t>Seal,Top Roller</t>
  </si>
  <si>
    <t>Seal Kit (Pump+Regulator)</t>
  </si>
  <si>
    <t>Screw, Hydraulic Pump</t>
  </si>
  <si>
    <t>Reduction Gear, Travel Gearbox</t>
  </si>
  <si>
    <t>O-Ring, MP Cover</t>
  </si>
  <si>
    <t>Gear Pump, Hydraulic</t>
  </si>
  <si>
    <t>Housing, Travel Motor</t>
  </si>
  <si>
    <t>Filter (Hyd, Breather)</t>
  </si>
  <si>
    <t>Fuel Tank Cover</t>
  </si>
  <si>
    <t>Ball Stud, Rocker Arm</t>
  </si>
  <si>
    <t>Spacer Sleeve, Exhaust Manifold</t>
  </si>
  <si>
    <t>Pressure Cap, Expansion Tank</t>
  </si>
  <si>
    <t>Hexagon Nut, Rocker Arm (Injector)</t>
  </si>
  <si>
    <t>Seal, Cylinder Block (Engine)</t>
  </si>
  <si>
    <t>Gasket, Oil Pan Suction Pipe</t>
  </si>
  <si>
    <t>Valve Guide, Cyl: head</t>
  </si>
  <si>
    <t>Seal, Overhaul Kit</t>
  </si>
  <si>
    <t>Seal Ring, Front</t>
  </si>
  <si>
    <t>Exhaust Valve, Engine Cylinder Head</t>
  </si>
  <si>
    <t>Valve cone, Cylinder Head</t>
  </si>
  <si>
    <t>SHIM</t>
  </si>
  <si>
    <t>Seal Strip, Oil Sump</t>
  </si>
  <si>
    <t>Main Bearing Kit</t>
  </si>
  <si>
    <t>Bearing (UZ, 67.75mm)</t>
  </si>
  <si>
    <t>Seal Ring, Fuel Line</t>
  </si>
  <si>
    <t>Valve Guide, Cylinder Head</t>
  </si>
  <si>
    <t>Seal Strip, Cylinder Head</t>
  </si>
  <si>
    <t>Sleeve, Cylinder Head</t>
  </si>
  <si>
    <t>Seal Strip, Valve Cover</t>
  </si>
  <si>
    <t>Delivery pipe</t>
  </si>
  <si>
    <t>Sensor, Engine Oil Level</t>
  </si>
  <si>
    <t>Tapped (High-Pre: Pump)</t>
  </si>
  <si>
    <t>Oil Filter (By Pass)</t>
  </si>
  <si>
    <t>Seal Kit, Liner (Engine)</t>
  </si>
  <si>
    <t>Gasket Kit, Cyl: Head</t>
  </si>
  <si>
    <t>Valve Cap, Valve Mechanism</t>
  </si>
  <si>
    <t>Sleeve, Engine Head</t>
  </si>
  <si>
    <t>Seal Ring, Vibration Damper Pulley</t>
  </si>
  <si>
    <t>Seal Ring, Crankshaft</t>
  </si>
  <si>
    <t>Oil Filter, Long Life</t>
  </si>
  <si>
    <t>Lock Nut, Valve Mechanism</t>
  </si>
  <si>
    <t>EC140BP, EC210B, EC290B, EC460B, EW145B</t>
  </si>
  <si>
    <t>EC360BP,EC460B&amp;BP,EC480DL</t>
  </si>
  <si>
    <t>A35D,A35E,A40D,40E,40F</t>
  </si>
  <si>
    <t>L160</t>
  </si>
  <si>
    <t>L90B,90C</t>
  </si>
  <si>
    <t>A25D,E,F &amp; A30D,E,F</t>
  </si>
  <si>
    <t>EC360BP, EC460B&amp;BP, EC380DL, EC480DL</t>
  </si>
  <si>
    <t>A30E, A35D, A35E</t>
  </si>
  <si>
    <t>EC210BP, EC300DL, EC380DL, EC460BP, EC480DL</t>
  </si>
  <si>
    <t>EC380DL,EC480DL,A30E,A35E,A40E</t>
  </si>
  <si>
    <t>A35D, A40E</t>
  </si>
  <si>
    <t>A25D&amp;E, A35D, A40D</t>
  </si>
  <si>
    <t>A35D,E,A40D,A40E</t>
  </si>
  <si>
    <t>EC140BP,EC210B,EC290B,EC360BP,EC460B&amp;BP</t>
  </si>
  <si>
    <t>EC700B, EC460B&amp;BP, EC480DL</t>
  </si>
  <si>
    <t>EC300DL, EC750DL</t>
  </si>
  <si>
    <t xml:space="preserve">[A30D,A30E,A35D,A35E,A40D,A40E]  </t>
  </si>
  <si>
    <t>EC290B,EC210B&amp;BP</t>
  </si>
  <si>
    <t>EC210B, EC290B&amp;BP, EC360BP, EC460B, EC700B</t>
  </si>
  <si>
    <t>A30F, A40E&amp;F</t>
  </si>
  <si>
    <t>A30E, A35D, A40D</t>
  </si>
  <si>
    <t>A30E, A40E&amp;F</t>
  </si>
  <si>
    <t>EC290B, EC210B</t>
  </si>
  <si>
    <t>EC55B, ECR88</t>
  </si>
  <si>
    <t>EC290B&amp; BP</t>
  </si>
  <si>
    <t>EC210B&amp;,BP</t>
  </si>
  <si>
    <t>EC210 BLC</t>
  </si>
  <si>
    <t>EC360BP, EC460B&amp;BP, A30D, A30E, A35D, A35E, A40D, A40E</t>
  </si>
  <si>
    <t>EC290B&amp;BP,EC300DL,EC360BP,EC380DL,EC460B&amp;BP,EC480DL,EC700B</t>
  </si>
  <si>
    <t>EC210B&amp;BP, EC290B&amp;BP, EC360BP, EC460B, EC700B</t>
  </si>
  <si>
    <t>EC360BP, EC380DL, EC460B&amp;BP, EC480DL, EC700B&amp;CL</t>
  </si>
  <si>
    <t>EC290B, EC360B, EC460B</t>
  </si>
  <si>
    <t>EC210B&amp;BP, EC290B&amp;BP, EC360BP, EC460B&amp;BP, EC380DL, EC480DL, A30E, A35D, A35E, A40D, A40E</t>
  </si>
  <si>
    <t>EC210B&amp;BP, EC290B&amp;BP, EC360BP, EC460B&amp;BP, A30E, A35D, A35E, A40D, A40E</t>
  </si>
  <si>
    <t>EC360BP, EC460BP, EC380DL, EC480DL, A30E, A35D, A35E, A40D, A40E, A40F</t>
  </si>
  <si>
    <t>EC290BLC, EC300DL, EC380DL, EC290BP</t>
  </si>
  <si>
    <t>EC210B &amp; BP, EC290B &amp; BP, EC460B &amp; BP</t>
  </si>
  <si>
    <t>EC210B&amp;BP,EC290B,EC360BP,EC460B,EC700B</t>
  </si>
  <si>
    <t>EC460BP, EC460BLC, EC700BLC, EC750DL</t>
  </si>
  <si>
    <t>EC460B&amp;BP,EC480DL,EC700B,EC700CL</t>
  </si>
  <si>
    <t>EC140B,EC210B,EC290B,EC460B&amp;BP,EC700B</t>
  </si>
  <si>
    <t>EC210B&amp;BP,EC290B&amp;BP,EC700B</t>
  </si>
  <si>
    <t>EC140B,EC210B,EC290B</t>
  </si>
  <si>
    <t>EC210B&amp;BP,EC480DL</t>
  </si>
  <si>
    <t>EC140B&amp;BP,EC210B,EC290BP,EC460B&amp;BP,EC480DL</t>
  </si>
  <si>
    <t>EC210B,EC290B&amp;BP,EC300DL</t>
  </si>
  <si>
    <t>EC210B&amp;BP,EC290B&amp;BP,EC460B&amp;BP</t>
  </si>
  <si>
    <t>EC360BP,EC460BP,EC480DL</t>
  </si>
  <si>
    <t>EC140BP,EC290BLC, BP,EC300DL,EC380DL,EC480DL</t>
  </si>
  <si>
    <t>EC210BP,EC290B&amp;,BP,EC480DL</t>
  </si>
  <si>
    <t>EC210BLC&amp;BP, EC290BLC&amp;BP, EC460BLC, EC700CL</t>
  </si>
  <si>
    <t>EC55B,ECR88</t>
  </si>
  <si>
    <t>EC210B&amp;BP,EC290B&amp;BP,EC360BP,EC460B&amp;BP,EC700B,EC380DL,EC480DL,EW145B</t>
  </si>
  <si>
    <t>EC140B&amp;BP,EC210B&amp;BP,EC290B&amp;BP,EC700BLC,EC360BP</t>
  </si>
  <si>
    <t>EC360B&amp;BP,EC460B&amp;BP</t>
  </si>
  <si>
    <t>EC290B,EC480DL,EC700B</t>
  </si>
  <si>
    <t>EC460B,EC480DL</t>
  </si>
  <si>
    <t>EC140BP,EC210BLC, BP</t>
  </si>
  <si>
    <t>EC210B&amp;BP,EC290B&amp;BP,EC460B</t>
  </si>
  <si>
    <t>EC210B,EC290B,EC360B&amp;BP,EC460B&amp;BP</t>
  </si>
  <si>
    <t>EC290B,EC360BP,EC380DL,EC460B&amp;BP,EC480DL,EC700B</t>
  </si>
  <si>
    <t>EC700CL, EC750DL</t>
  </si>
  <si>
    <t>EC210BP,EC290BLC,BP,EC360BP,EC460BLC,BP,EC700BLC</t>
  </si>
  <si>
    <t>EC290B&amp;BP,EC360BP,EC380DL,EC480DL</t>
  </si>
  <si>
    <t>EC210B&amp;BP,EC290B&amp;BP,EC360BP,EC480DL</t>
  </si>
  <si>
    <t>[016] EC300DL,EC380DL,EC480DL,EC700CL</t>
  </si>
  <si>
    <t>EC360BP,EC460B&amp;BP,EC700BLC &amp; CL, EC380DL,EC480DL, EC750DL</t>
  </si>
  <si>
    <t>EC360BP, EC460B &amp; BP</t>
  </si>
  <si>
    <t>A25D&amp;E,A30D&amp;E,A40D&amp;E</t>
  </si>
  <si>
    <t>EC210B&amp;BP,EC300DL</t>
  </si>
  <si>
    <t>EDL,EC480DLC380</t>
  </si>
  <si>
    <t>EC360BP,EC460B&amp;BP,EC700B,EC380DL,EC480DL,A35D,A35E,A40E,A40F</t>
  </si>
  <si>
    <t>FM400,FMX400</t>
  </si>
  <si>
    <t>EC460B,EC700B</t>
  </si>
  <si>
    <t>EC210BP,EC290BLC,BP,EW145B</t>
  </si>
  <si>
    <t>EC460B &amp; BP</t>
  </si>
  <si>
    <t>EC360BP, EC460B &amp; BP, EC480DL, A35D, A35F</t>
  </si>
  <si>
    <t>A35C</t>
  </si>
  <si>
    <t>EC380DL,EC480DL,EC700B,A40E&amp;F</t>
  </si>
  <si>
    <t>EC460B,A20D,A30D,A35D,A40D</t>
  </si>
  <si>
    <t>EC700BLC,EC460BLC,EC360BLC</t>
  </si>
  <si>
    <t>EC460BLC,EC360BLC</t>
  </si>
  <si>
    <t>EC360BLC</t>
  </si>
  <si>
    <t>EC750DL,EC700BLC</t>
  </si>
  <si>
    <t>EC300DL,EC350DL</t>
  </si>
  <si>
    <t>EC460BLC,EC480DL</t>
  </si>
  <si>
    <t>EC700B,EC360BP,EC460B&amp;BP</t>
  </si>
  <si>
    <t>EC290BLC,EC460BLC</t>
  </si>
  <si>
    <t xml:space="preserve">EC300DL </t>
  </si>
  <si>
    <t>EC480DL,EC360BLC,EC380DL</t>
  </si>
  <si>
    <t>EC210BLC&amp;BP,EC460BLC&amp;BP</t>
  </si>
  <si>
    <t xml:space="preserve">EC290BLC </t>
  </si>
  <si>
    <t>EC460BLC&amp;DL</t>
  </si>
  <si>
    <t>EC360BLC,EC380DL</t>
  </si>
  <si>
    <t>EC55B,EC55C,ECR88</t>
  </si>
  <si>
    <t>L250G</t>
  </si>
  <si>
    <t>EC460BLC, EC360BLC, EC700BLC &amp; CL</t>
  </si>
  <si>
    <t>EC700C HR</t>
  </si>
  <si>
    <t>EC200EL</t>
  </si>
  <si>
    <t>EC210DL,EC480DL</t>
  </si>
  <si>
    <t>EC290BP,EC460B&amp;BP</t>
  </si>
  <si>
    <t>Customer Order</t>
  </si>
  <si>
    <t>Pc</t>
  </si>
  <si>
    <t>HO Stock မှာ (ဘယ်ဘယ် တွေဖြစ်နေ)</t>
  </si>
  <si>
    <t xml:space="preserve">1pc is PHK BR customer Pwint Htoo San </t>
  </si>
  <si>
    <t>EC210BPrime</t>
  </si>
  <si>
    <t>Connecting Bearing</t>
  </si>
  <si>
    <t>MIO 7 unit</t>
  </si>
  <si>
    <t>Seal Kit, Middle Block (MCV)</t>
  </si>
  <si>
    <t>EC290BPrime</t>
  </si>
  <si>
    <t>Rusty-4pc, Take from PG</t>
  </si>
  <si>
    <t>1pc is damage</t>
  </si>
  <si>
    <t>FM400,EC750DL</t>
  </si>
  <si>
    <t>EC460BPrime</t>
  </si>
  <si>
    <t>Air con compressor</t>
  </si>
  <si>
    <t>Filter, Condensor</t>
  </si>
  <si>
    <t>To order with DS</t>
  </si>
  <si>
    <t>To order with Direct Ship</t>
  </si>
  <si>
    <t>pressure sensor, Main Pump</t>
  </si>
  <si>
    <t>Head Gasket</t>
  </si>
  <si>
    <t>To order with direct ship</t>
  </si>
  <si>
    <t>P Price</t>
  </si>
  <si>
    <t>Total</t>
  </si>
  <si>
    <t>20pcs is damage</t>
  </si>
  <si>
    <t>ASS</t>
  </si>
  <si>
    <t>Closing</t>
  </si>
  <si>
    <t>1yr issued</t>
  </si>
  <si>
    <t>On order</t>
  </si>
  <si>
    <t>PG have</t>
  </si>
  <si>
    <t>CE1 dead stock(Nov'23)</t>
  </si>
  <si>
    <t>PG-1 (Jul'22) $135.74</t>
  </si>
  <si>
    <t>CE1 dead stock(Nov'23) and REM-10 dead stock P$9.19  (As CEI)</t>
  </si>
  <si>
    <t>WPO</t>
  </si>
  <si>
    <t>internal sales</t>
  </si>
  <si>
    <t xml:space="preserve">21 pc က customer KTT </t>
  </si>
  <si>
    <r>
      <t xml:space="preserve">Valve Seat </t>
    </r>
    <r>
      <rPr>
        <sz val="11"/>
        <color rgb="FFFF0000"/>
        <rFont val="Calibri"/>
        <family val="2"/>
        <scheme val="minor"/>
      </rPr>
      <t>(inlet)</t>
    </r>
  </si>
  <si>
    <t>EC700BLC, A40F,EC750DL</t>
  </si>
  <si>
    <t>Repossess issued</t>
  </si>
  <si>
    <t>q</t>
  </si>
  <si>
    <t>Take back from reman</t>
  </si>
  <si>
    <t xml:space="preserve">18 pc အကုန်လုံးက Customer KTT </t>
  </si>
  <si>
    <t>Take from PG</t>
  </si>
  <si>
    <r>
      <t xml:space="preserve">   EC 210DL</t>
    </r>
    <r>
      <rPr>
        <sz val="11"/>
        <color rgb="FFFF0000"/>
        <rFont val="Calibri"/>
        <family val="2"/>
        <scheme val="minor"/>
      </rPr>
      <t>/EC300DL</t>
    </r>
  </si>
  <si>
    <t>Others can order NG from MTP</t>
  </si>
  <si>
    <t>Old price $975 need discount</t>
  </si>
  <si>
    <t>EC290</t>
  </si>
  <si>
    <t>Old price 129.67</t>
  </si>
  <si>
    <t>2021 Pprice-2,983.86 Price high</t>
  </si>
  <si>
    <t>Take from  REM</t>
  </si>
  <si>
    <t>Take from T&amp;B</t>
  </si>
  <si>
    <t>Price ????</t>
  </si>
  <si>
    <t>Total ASS</t>
  </si>
  <si>
    <r>
      <t>EC290BBP</t>
    </r>
    <r>
      <rPr>
        <sz val="11"/>
        <color rgb="FFFF0000"/>
        <rFont val="Calibri"/>
        <family val="2"/>
        <scheme val="minor"/>
      </rPr>
      <t>'/EC750DL</t>
    </r>
  </si>
  <si>
    <t>14512780 Piston က ကိုးလုံး သုံးရတာ အခုက ၁ ခုပဲ ကျန်နေတာမို 8 ခု မှာမှ ရမှာ EC700 တွေက အပြင်မှာ မရှိလိုဘူး အဲ့ဒါကြောင့် ဒိုတွေ Stock ဆောင်ဖို လိုတာ</t>
  </si>
  <si>
    <t>ASS remark</t>
  </si>
  <si>
    <t>Only get order from jan 2023 vai air order. 11month don’t have inquire</t>
  </si>
  <si>
    <t>PTN Issued</t>
  </si>
  <si>
    <t>Inquire Have at 2024</t>
  </si>
  <si>
    <t>PO in 2020 and only issued at 2023</t>
  </si>
  <si>
    <t>only 1-transaction within 5years</t>
  </si>
  <si>
    <t>We should try with OEM.</t>
  </si>
  <si>
    <t>REM sales-6pcs,Other cust-6pcs</t>
  </si>
  <si>
    <t>[14528378(U)] Coupling Ass'y, Pump Gearbox</t>
  </si>
  <si>
    <t>Warranty issued and don’t have inquire record</t>
  </si>
  <si>
    <t>Reman cant share, we can buy 12pcs</t>
  </si>
  <si>
    <t>CE1 Additional remark</t>
  </si>
  <si>
    <t>In 2024 Issued 13pcs on 2-customer</t>
  </si>
  <si>
    <t>BU have stock-1pc at KHD.</t>
  </si>
  <si>
    <t>Always get inquire 1 or 2 pcs</t>
  </si>
  <si>
    <t>Only CINICO on mar'23. Assemble ????</t>
  </si>
  <si>
    <t>Don't have inquire in 1year (Mar-Feb)</t>
  </si>
  <si>
    <t xml:space="preserve">TB-5 </t>
  </si>
  <si>
    <t xml:space="preserve"> REM-2 dead stock(as CEI)p </t>
  </si>
  <si>
    <t>REM-11pcs P  (as CEI)</t>
  </si>
  <si>
    <t>REM-11pcs(as CEI)</t>
  </si>
  <si>
    <t>REM-8 (as TK)</t>
  </si>
  <si>
    <t>REM-18 (as Deutz)</t>
  </si>
  <si>
    <t xml:space="preserve">TB-1 dead stock </t>
  </si>
  <si>
    <t xml:space="preserve">REM-1 Dead stock (N) </t>
  </si>
  <si>
    <t xml:space="preserve">REM-2pcs </t>
  </si>
  <si>
    <t xml:space="preserve">REM-19pcs </t>
  </si>
  <si>
    <t>REM-6pcs  (as TK)</t>
  </si>
  <si>
    <t xml:space="preserve"> REM-3 dead stock(as Renault)</t>
  </si>
  <si>
    <t>REM-18pcs (as CEI)</t>
  </si>
  <si>
    <t>REM-48pcs  (as CEI)</t>
  </si>
  <si>
    <t xml:space="preserve">PG-1 dead stock </t>
  </si>
  <si>
    <t>REM-10pcs  (as volvo)    CE1-2pcs with 21628356</t>
  </si>
  <si>
    <t xml:space="preserve">PG have </t>
  </si>
  <si>
    <t>REM-3 (as CEI)</t>
  </si>
  <si>
    <t>TB-1 dead stock (Jan'24 issued to CE1)</t>
  </si>
  <si>
    <t>REM-3  (as CEI)</t>
  </si>
  <si>
    <t>REM-1  (as Tokor)</t>
  </si>
  <si>
    <t>REM-4  (as REM)</t>
  </si>
  <si>
    <t>REM-6  (as Tokor)</t>
  </si>
  <si>
    <t>REM-24  (as N)</t>
  </si>
  <si>
    <t>REM-38 (as REM)</t>
  </si>
  <si>
    <t>REM-4  (as N)</t>
  </si>
  <si>
    <t>REM-7 dead stock  (as N)</t>
  </si>
  <si>
    <t>REM-3 dead stock  (as Volvo REM)</t>
  </si>
  <si>
    <t>REM-2 dead stock  (as CEI)</t>
  </si>
  <si>
    <t xml:space="preserve">TB-3 dead stock </t>
  </si>
  <si>
    <t>REM-31  (as CEI)</t>
  </si>
  <si>
    <t>REM-10 (as OEM)</t>
  </si>
  <si>
    <t>REM-3 dead stock  (as CEI)/REM-8 dead stock(as OEM)</t>
  </si>
  <si>
    <t>REM-4 dead stock  (as CEI)</t>
  </si>
  <si>
    <t>REM-31  (As CEI)</t>
  </si>
  <si>
    <t xml:space="preserve">PG-52 dead stock </t>
  </si>
  <si>
    <t>REM-24 dead stock (as OEM)</t>
  </si>
  <si>
    <t>REM-12 dead stock  (as CEI)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</si>
</sst>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Pyidaungsu"/>
      <family val="2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33333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93">
    <xf numFmtId="0" fontId="0" fillId="0" borderId="0" xfId="0"/>
    <xf numFmtId="0" fontId="2" fillId="0" borderId="0" xfId="0" applyFont="1" applyBorder="1"/>
    <xf numFmtId="0" fontId="0" fillId="0" borderId="0" xfId="0" applyBorder="1"/>
    <xf numFmtId="0" fontId="4" fillId="3" borderId="0" xfId="0" applyFont="1" applyFill="1" applyBorder="1"/>
    <xf numFmtId="0" fontId="0" fillId="3" borderId="0" xfId="0" applyFill="1" applyBorder="1"/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6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>
      <alignment horizontal="center"/>
    </xf>
    <xf numFmtId="2" fontId="0" fillId="0" borderId="0" xfId="0" applyNumberFormat="1"/>
    <xf numFmtId="0" fontId="6" fillId="0" borderId="0" xfId="0" quotePrefix="1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 wrapText="1"/>
    </xf>
    <xf numFmtId="0" fontId="0" fillId="0" borderId="0" xfId="0" applyFill="1"/>
    <xf numFmtId="43" fontId="0" fillId="0" borderId="0" xfId="1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6" fillId="2" borderId="0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>
      <alignment horizontal="left"/>
    </xf>
    <xf numFmtId="0" fontId="0" fillId="0" borderId="0" xfId="0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left" vertical="center"/>
    </xf>
    <xf numFmtId="0" fontId="6" fillId="0" borderId="1" xfId="0" quotePrefix="1" applyFont="1" applyFill="1" applyBorder="1" applyAlignment="1" applyProtection="1">
      <alignment horizontal="center" vertical="center"/>
    </xf>
    <xf numFmtId="0" fontId="0" fillId="0" borderId="0" xfId="0" applyBorder="1" applyAlignment="1">
      <alignment horizontal="left"/>
    </xf>
    <xf numFmtId="0" fontId="6" fillId="0" borderId="1" xfId="0" quotePrefix="1" applyFont="1" applyFill="1" applyBorder="1" applyAlignment="1" applyProtection="1">
      <alignment horizontal="left" vertical="center"/>
    </xf>
    <xf numFmtId="0" fontId="0" fillId="0" borderId="0" xfId="0" applyAlignment="1">
      <alignment horizontal="left"/>
    </xf>
    <xf numFmtId="0" fontId="6" fillId="0" borderId="1" xfId="0" applyFont="1" applyFill="1" applyBorder="1" applyAlignment="1" applyProtection="1">
      <alignment horizontal="left" vertical="center" wrapText="1"/>
    </xf>
    <xf numFmtId="0" fontId="0" fillId="3" borderId="1" xfId="0" applyFill="1" applyBorder="1"/>
    <xf numFmtId="0" fontId="0" fillId="3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4" fillId="0" borderId="0" xfId="0" applyFont="1"/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right"/>
    </xf>
    <xf numFmtId="0" fontId="6" fillId="3" borderId="0" xfId="0" applyFont="1" applyFill="1" applyBorder="1" applyAlignment="1" applyProtection="1">
      <alignment horizontal="center" vertical="center"/>
    </xf>
    <xf numFmtId="0" fontId="0" fillId="2" borderId="0" xfId="0" applyFill="1" applyBorder="1"/>
    <xf numFmtId="0" fontId="0" fillId="0" borderId="1" xfId="0" applyFill="1" applyBorder="1" applyAlignment="1">
      <alignment horizontal="center"/>
    </xf>
    <xf numFmtId="43" fontId="0" fillId="0" borderId="0" xfId="1" applyFont="1" applyBorder="1"/>
    <xf numFmtId="43" fontId="0" fillId="0" borderId="0" xfId="1" applyFont="1"/>
    <xf numFmtId="43" fontId="0" fillId="0" borderId="0" xfId="1" applyFont="1" applyAlignment="1">
      <alignment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/>
    </xf>
    <xf numFmtId="0" fontId="0" fillId="0" borderId="0" xfId="0" applyBorder="1" applyAlignment="1">
      <alignment horizontal="left" wrapText="1"/>
    </xf>
    <xf numFmtId="0" fontId="0" fillId="0" borderId="0" xfId="0" applyFill="1" applyBorder="1" applyAlignment="1">
      <alignment horizontal="left"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9" fillId="0" borderId="0" xfId="0" applyFont="1" applyFill="1" applyBorder="1" applyAlignment="1">
      <alignment horizontal="left"/>
    </xf>
    <xf numFmtId="0" fontId="9" fillId="0" borderId="0" xfId="0" applyFont="1" applyBorder="1"/>
    <xf numFmtId="0" fontId="0" fillId="0" borderId="0" xfId="0" applyBorder="1" applyAlignment="1">
      <alignment vertical="center" wrapText="1"/>
    </xf>
    <xf numFmtId="0" fontId="6" fillId="0" borderId="0" xfId="0" applyFont="1" applyFill="1" applyBorder="1" applyAlignment="1" applyProtection="1">
      <alignment horizontal="left" vertical="center"/>
    </xf>
    <xf numFmtId="0" fontId="0" fillId="3" borderId="1" xfId="0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0" fillId="0" borderId="0" xfId="0" applyFill="1" applyBorder="1" applyAlignment="1">
      <alignment horizontal="center" vertical="top"/>
    </xf>
    <xf numFmtId="0" fontId="0" fillId="0" borderId="0" xfId="0" applyFill="1" applyBorder="1" applyAlignment="1">
      <alignment horizontal="left" vertical="top"/>
    </xf>
    <xf numFmtId="0" fontId="6" fillId="0" borderId="0" xfId="0" applyFont="1" applyFill="1" applyBorder="1" applyAlignment="1" applyProtection="1">
      <alignment horizontal="left" vertical="top"/>
    </xf>
    <xf numFmtId="0" fontId="6" fillId="0" borderId="0" xfId="0" applyFont="1" applyFill="1" applyBorder="1" applyAlignment="1" applyProtection="1">
      <alignment horizontal="center" vertical="top"/>
    </xf>
    <xf numFmtId="0" fontId="0" fillId="0" borderId="0" xfId="0" applyAlignment="1">
      <alignment horizontal="right" vertical="top"/>
    </xf>
    <xf numFmtId="43" fontId="0" fillId="0" borderId="0" xfId="1" applyFont="1" applyAlignment="1">
      <alignment vertical="top"/>
    </xf>
    <xf numFmtId="0" fontId="0" fillId="0" borderId="0" xfId="0" applyBorder="1" applyAlignment="1">
      <alignment horizontal="left" vertical="center" wrapText="1"/>
    </xf>
    <xf numFmtId="0" fontId="9" fillId="0" borderId="0" xfId="0" applyFont="1" applyBorder="1" applyAlignment="1">
      <alignment horizontal="left"/>
    </xf>
    <xf numFmtId="1" fontId="0" fillId="0" borderId="0" xfId="0" applyNumberFormat="1" applyBorder="1" applyAlignment="1">
      <alignment horizontal="right"/>
    </xf>
    <xf numFmtId="1" fontId="3" fillId="0" borderId="0" xfId="0" applyNumberFormat="1" applyFont="1" applyFill="1" applyBorder="1" applyAlignment="1">
      <alignment horizontal="right" vertical="center" wrapText="1"/>
    </xf>
    <xf numFmtId="1" fontId="0" fillId="0" borderId="0" xfId="1" applyNumberFormat="1" applyFont="1" applyFill="1" applyBorder="1" applyAlignment="1">
      <alignment horizontal="right"/>
    </xf>
    <xf numFmtId="1" fontId="4" fillId="2" borderId="0" xfId="1" applyNumberFormat="1" applyFont="1" applyFill="1" applyBorder="1" applyAlignment="1">
      <alignment horizontal="right"/>
    </xf>
    <xf numFmtId="164" fontId="4" fillId="2" borderId="0" xfId="1" applyNumberFormat="1" applyFont="1" applyFill="1" applyBorder="1" applyAlignment="1">
      <alignment horizontal="center"/>
    </xf>
    <xf numFmtId="0" fontId="3" fillId="5" borderId="0" xfId="0" applyFont="1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43" fontId="0" fillId="0" borderId="0" xfId="1" applyFont="1" applyAlignment="1">
      <alignment vertical="center"/>
    </xf>
    <xf numFmtId="1" fontId="0" fillId="0" borderId="0" xfId="1" applyNumberFormat="1" applyFont="1" applyFill="1" applyBorder="1" applyAlignment="1">
      <alignment horizontal="right" vertical="center"/>
    </xf>
    <xf numFmtId="43" fontId="0" fillId="0" borderId="0" xfId="1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0" xfId="0" applyFill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0" fontId="6" fillId="3" borderId="0" xfId="0" applyFont="1" applyFill="1" applyBorder="1" applyAlignment="1" applyProtection="1">
      <alignment horizontal="left" vertical="center"/>
    </xf>
    <xf numFmtId="0" fontId="6" fillId="5" borderId="0" xfId="0" applyFont="1" applyFill="1" applyBorder="1" applyAlignment="1" applyProtection="1">
      <alignment horizontal="left" vertical="center"/>
    </xf>
    <xf numFmtId="0" fontId="6" fillId="6" borderId="0" xfId="0" applyFont="1" applyFill="1" applyBorder="1" applyAlignment="1" applyProtection="1">
      <alignment horizontal="left" vertical="center"/>
    </xf>
    <xf numFmtId="0" fontId="0" fillId="6" borderId="0" xfId="0" applyFill="1" applyBorder="1" applyAlignment="1">
      <alignment horizontal="left"/>
    </xf>
    <xf numFmtId="0" fontId="0" fillId="6" borderId="0" xfId="0" applyFill="1" applyBorder="1" applyAlignment="1">
      <alignment horizontal="center"/>
    </xf>
    <xf numFmtId="43" fontId="0" fillId="0" borderId="0" xfId="0" applyNumberFormat="1" applyFill="1" applyBorder="1" applyAlignment="1">
      <alignment horizontal="center"/>
    </xf>
    <xf numFmtId="0" fontId="9" fillId="0" borderId="0" xfId="0" applyFont="1" applyFill="1" applyBorder="1" applyAlignment="1">
      <alignment horizontal="left" vertical="center"/>
    </xf>
    <xf numFmtId="0" fontId="12" fillId="0" borderId="0" xfId="0" applyFont="1"/>
    <xf numFmtId="0" fontId="9" fillId="5" borderId="0" xfId="0" applyFont="1" applyFill="1" applyBorder="1" applyAlignment="1">
      <alignment horizontal="left"/>
    </xf>
    <xf numFmtId="0" fontId="0" fillId="6" borderId="0" xfId="0" applyFill="1" applyBorder="1"/>
    <xf numFmtId="43" fontId="0" fillId="0" borderId="0" xfId="1" applyFont="1" applyAlignment="1"/>
  </cellXfs>
  <cellStyles count="2">
    <cellStyle name="Comma" xfId="1" builtinId="3"/>
    <cellStyle name="Normal" xfId="0" builtinId="0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-S'Part%20Branch%20Support/THZZ/WH%20Ground%20Stock%20Checking(15-8-23)/CE1%20Ground%20File%20(ShortageExtra%20%20Damage%20Price%20List)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tra"/>
      <sheetName val="Shortage"/>
      <sheetName val="Damage"/>
      <sheetName val="Finish"/>
    </sheetNames>
    <sheetDataSet>
      <sheetData sheetId="0"/>
      <sheetData sheetId="1"/>
      <sheetData sheetId="2">
        <row r="1">
          <cell r="D1">
            <v>0</v>
          </cell>
          <cell r="E1">
            <v>0</v>
          </cell>
          <cell r="F1">
            <v>0</v>
          </cell>
          <cell r="G1">
            <v>0</v>
          </cell>
          <cell r="H1">
            <v>0</v>
          </cell>
          <cell r="I1">
            <v>0</v>
          </cell>
          <cell r="J1">
            <v>0</v>
          </cell>
          <cell r="K1">
            <v>0</v>
          </cell>
          <cell r="L1">
            <v>0</v>
          </cell>
          <cell r="M1">
            <v>0</v>
          </cell>
          <cell r="N1">
            <v>0</v>
          </cell>
        </row>
        <row r="2">
          <cell r="D2">
            <v>0</v>
          </cell>
          <cell r="E2" t="str">
            <v>Item Description</v>
          </cell>
          <cell r="F2" t="str">
            <v>Excel
Closing
(23-8-22)</v>
          </cell>
          <cell r="G2" t="str">
            <v>WH</v>
          </cell>
          <cell r="H2" t="str">
            <v>R-G</v>
          </cell>
          <cell r="I2" t="str">
            <v>R-L</v>
          </cell>
          <cell r="J2" t="str">
            <v>Box</v>
          </cell>
          <cell r="K2" t="str">
            <v>Actual
Qty</v>
          </cell>
          <cell r="L2" t="str">
            <v>Ground
Date</v>
          </cell>
          <cell r="M2" t="str">
            <v>Difference
Qty</v>
          </cell>
          <cell r="N2" t="str">
            <v>Damage</v>
          </cell>
        </row>
        <row r="3">
          <cell r="D3" t="str">
            <v>Trim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</row>
        <row r="4">
          <cell r="D4" t="str">
            <v>11110022</v>
          </cell>
          <cell r="E4" t="str">
            <v>Air Filter (out)</v>
          </cell>
          <cell r="F4">
            <v>107</v>
          </cell>
          <cell r="G4" t="str">
            <v>WH04</v>
          </cell>
          <cell r="H4" t="str">
            <v>H</v>
          </cell>
          <cell r="I4">
            <v>2.7</v>
          </cell>
          <cell r="J4" t="str">
            <v>-</v>
          </cell>
          <cell r="K4">
            <v>107</v>
          </cell>
          <cell r="L4">
            <v>45190</v>
          </cell>
          <cell r="M4">
            <v>0</v>
          </cell>
          <cell r="N4">
            <v>3</v>
          </cell>
        </row>
        <row r="5">
          <cell r="D5" t="str">
            <v>21707133</v>
          </cell>
          <cell r="E5" t="str">
            <v>Oil Filter (Long Life)</v>
          </cell>
          <cell r="F5">
            <v>7</v>
          </cell>
          <cell r="G5" t="str">
            <v>WH04</v>
          </cell>
          <cell r="H5" t="str">
            <v>H</v>
          </cell>
          <cell r="I5">
            <v>1.2</v>
          </cell>
          <cell r="J5" t="str">
            <v>-</v>
          </cell>
          <cell r="K5">
            <v>7</v>
          </cell>
          <cell r="L5">
            <v>45198</v>
          </cell>
          <cell r="M5">
            <v>0</v>
          </cell>
          <cell r="N5">
            <v>7</v>
          </cell>
        </row>
        <row r="6">
          <cell r="D6" t="str">
            <v>21834199</v>
          </cell>
          <cell r="E6" t="str">
            <v>Filter Insert (Air cleaner)</v>
          </cell>
          <cell r="F6">
            <v>368</v>
          </cell>
          <cell r="G6" t="str">
            <v>WH04</v>
          </cell>
          <cell r="H6" t="str">
            <v>K</v>
          </cell>
          <cell r="I6" t="str">
            <v>4.4/4.5/4.6/4.7/4.2/4.3</v>
          </cell>
          <cell r="J6" t="str">
            <v>-</v>
          </cell>
          <cell r="K6">
            <v>368</v>
          </cell>
          <cell r="L6">
            <v>45201</v>
          </cell>
          <cell r="M6">
            <v>0</v>
          </cell>
          <cell r="N6">
            <v>152</v>
          </cell>
        </row>
        <row r="7">
          <cell r="D7" t="str">
            <v>1030-61460</v>
          </cell>
          <cell r="E7" t="str">
            <v>Element (Hyd, Pilot Filter)</v>
          </cell>
          <cell r="F7">
            <v>144</v>
          </cell>
          <cell r="G7" t="str">
            <v>WH04</v>
          </cell>
          <cell r="H7" t="str">
            <v>I-2</v>
          </cell>
          <cell r="I7">
            <v>2.6</v>
          </cell>
          <cell r="J7" t="str">
            <v>-</v>
          </cell>
          <cell r="K7">
            <v>144</v>
          </cell>
          <cell r="L7">
            <v>45203</v>
          </cell>
          <cell r="M7">
            <v>0</v>
          </cell>
          <cell r="N7">
            <v>2</v>
          </cell>
        </row>
        <row r="8">
          <cell r="D8" t="str">
            <v>11052381</v>
          </cell>
          <cell r="E8" t="str">
            <v>Gasket, Body Heating</v>
          </cell>
          <cell r="F8">
            <v>2</v>
          </cell>
          <cell r="G8" t="str">
            <v>WH03</v>
          </cell>
          <cell r="H8" t="str">
            <v>B-1</v>
          </cell>
          <cell r="I8">
            <v>4.5</v>
          </cell>
          <cell r="J8" t="str">
            <v>-</v>
          </cell>
          <cell r="K8">
            <v>2</v>
          </cell>
          <cell r="L8">
            <v>45184</v>
          </cell>
          <cell r="M8">
            <v>0</v>
          </cell>
          <cell r="N8">
            <v>2</v>
          </cell>
        </row>
        <row r="9">
          <cell r="D9" t="str">
            <v>11110175</v>
          </cell>
          <cell r="E9" t="str">
            <v>Filter (out - air cleaner)</v>
          </cell>
          <cell r="F9">
            <v>106</v>
          </cell>
          <cell r="G9" t="str">
            <v>WH04</v>
          </cell>
          <cell r="H9" t="str">
            <v>H</v>
          </cell>
          <cell r="I9">
            <v>3.7</v>
          </cell>
          <cell r="J9" t="str">
            <v>-</v>
          </cell>
          <cell r="K9">
            <v>106</v>
          </cell>
          <cell r="L9">
            <v>45191</v>
          </cell>
          <cell r="M9">
            <v>0</v>
          </cell>
          <cell r="N9">
            <v>4</v>
          </cell>
        </row>
        <row r="10">
          <cell r="D10" t="str">
            <v>11110176</v>
          </cell>
          <cell r="E10" t="str">
            <v>Air Filter(In)</v>
          </cell>
          <cell r="F10">
            <v>123</v>
          </cell>
          <cell r="G10" t="str">
            <v>WH04</v>
          </cell>
          <cell r="H10" t="str">
            <v>H</v>
          </cell>
          <cell r="I10">
            <v>3.7</v>
          </cell>
          <cell r="J10" t="str">
            <v>-</v>
          </cell>
          <cell r="K10">
            <v>123</v>
          </cell>
          <cell r="L10">
            <v>45191</v>
          </cell>
          <cell r="M10">
            <v>0</v>
          </cell>
          <cell r="N10">
            <v>3</v>
          </cell>
        </row>
        <row r="11">
          <cell r="D11" t="str">
            <v>11127443</v>
          </cell>
          <cell r="E11" t="str">
            <v>Water Pump</v>
          </cell>
          <cell r="F11">
            <v>1</v>
          </cell>
          <cell r="G11" t="str">
            <v>WH05</v>
          </cell>
          <cell r="H11" t="str">
            <v>B-9</v>
          </cell>
          <cell r="I11">
            <v>3.1</v>
          </cell>
          <cell r="J11" t="str">
            <v>-</v>
          </cell>
          <cell r="K11">
            <v>1</v>
          </cell>
          <cell r="L11">
            <v>45232</v>
          </cell>
          <cell r="M11">
            <v>0</v>
          </cell>
          <cell r="N11">
            <v>1</v>
          </cell>
        </row>
        <row r="12">
          <cell r="D12" t="str">
            <v>11127584</v>
          </cell>
          <cell r="E12" t="str">
            <v>Gasket, Oil Sump</v>
          </cell>
          <cell r="F12">
            <v>5</v>
          </cell>
          <cell r="G12" t="str">
            <v>WH02</v>
          </cell>
          <cell r="H12" t="str">
            <v>B</v>
          </cell>
          <cell r="I12">
            <v>4.3</v>
          </cell>
          <cell r="J12" t="str">
            <v>-</v>
          </cell>
          <cell r="K12">
            <v>5</v>
          </cell>
          <cell r="L12">
            <v>45178</v>
          </cell>
          <cell r="M12">
            <v>0</v>
          </cell>
          <cell r="N12">
            <v>1</v>
          </cell>
        </row>
        <row r="13">
          <cell r="D13" t="str">
            <v>11417317</v>
          </cell>
          <cell r="E13" t="str">
            <v>Retainer, Tooth</v>
          </cell>
          <cell r="F13">
            <v>7</v>
          </cell>
          <cell r="G13" t="str">
            <v>WH01</v>
          </cell>
          <cell r="H13" t="str">
            <v>F-3</v>
          </cell>
          <cell r="I13" t="str">
            <v>R-7</v>
          </cell>
          <cell r="J13">
            <v>80</v>
          </cell>
          <cell r="K13">
            <v>7</v>
          </cell>
          <cell r="L13">
            <v>45164</v>
          </cell>
          <cell r="M13">
            <v>0</v>
          </cell>
          <cell r="N13">
            <v>8</v>
          </cell>
        </row>
        <row r="14">
          <cell r="D14" t="str">
            <v>11708551</v>
          </cell>
          <cell r="E14" t="str">
            <v>Oil Filter</v>
          </cell>
          <cell r="F14">
            <v>1092</v>
          </cell>
          <cell r="G14" t="str">
            <v>WH04</v>
          </cell>
          <cell r="H14" t="str">
            <v>I-2</v>
          </cell>
          <cell r="I14">
            <v>5.4</v>
          </cell>
          <cell r="J14" t="str">
            <v>-</v>
          </cell>
          <cell r="K14">
            <v>1092</v>
          </cell>
          <cell r="L14">
            <v>45208</v>
          </cell>
          <cell r="M14">
            <v>0</v>
          </cell>
          <cell r="N14">
            <v>1</v>
          </cell>
        </row>
        <row r="15">
          <cell r="D15" t="str">
            <v>14503269</v>
          </cell>
          <cell r="E15" t="str">
            <v>Filter</v>
          </cell>
          <cell r="F15">
            <v>129</v>
          </cell>
          <cell r="G15" t="str">
            <v>WH02</v>
          </cell>
          <cell r="H15" t="str">
            <v>B</v>
          </cell>
          <cell r="I15">
            <v>5.0999999999999996</v>
          </cell>
          <cell r="J15" t="str">
            <v>-</v>
          </cell>
          <cell r="K15">
            <v>129</v>
          </cell>
          <cell r="L15">
            <v>45177</v>
          </cell>
          <cell r="M15">
            <v>0</v>
          </cell>
          <cell r="N15">
            <v>2</v>
          </cell>
        </row>
        <row r="16">
          <cell r="D16" t="str">
            <v>14522324</v>
          </cell>
          <cell r="E16" t="str">
            <v>Ring, Links To bucket</v>
          </cell>
          <cell r="F16">
            <v>10</v>
          </cell>
          <cell r="G16" t="str">
            <v>WH01</v>
          </cell>
          <cell r="H16" t="str">
            <v>F-2</v>
          </cell>
          <cell r="I16" t="str">
            <v>R-5</v>
          </cell>
          <cell r="J16">
            <v>53</v>
          </cell>
          <cell r="K16">
            <v>10</v>
          </cell>
          <cell r="L16">
            <v>45161</v>
          </cell>
          <cell r="M16">
            <v>0</v>
          </cell>
          <cell r="N16">
            <v>4</v>
          </cell>
        </row>
        <row r="17">
          <cell r="D17" t="str">
            <v>20966749</v>
          </cell>
          <cell r="E17" t="str">
            <v>Cylinder Liner kit</v>
          </cell>
          <cell r="F17">
            <v>1</v>
          </cell>
          <cell r="G17" t="str">
            <v>WH03</v>
          </cell>
          <cell r="H17" t="str">
            <v>A-2</v>
          </cell>
          <cell r="I17">
            <v>1.4</v>
          </cell>
          <cell r="J17" t="str">
            <v>-</v>
          </cell>
          <cell r="K17">
            <v>1</v>
          </cell>
          <cell r="L17">
            <v>45183</v>
          </cell>
          <cell r="M17">
            <v>0</v>
          </cell>
          <cell r="N17">
            <v>1</v>
          </cell>
        </row>
        <row r="18">
          <cell r="D18" t="str">
            <v>21184874</v>
          </cell>
          <cell r="E18" t="str">
            <v>Flywheel, Engine</v>
          </cell>
          <cell r="F18">
            <v>7</v>
          </cell>
          <cell r="G18" t="str">
            <v>WH05</v>
          </cell>
          <cell r="H18" t="str">
            <v>B-3</v>
          </cell>
          <cell r="I18">
            <v>2.1</v>
          </cell>
          <cell r="J18" t="str">
            <v>-</v>
          </cell>
          <cell r="K18">
            <v>7</v>
          </cell>
          <cell r="L18">
            <v>45225</v>
          </cell>
          <cell r="M18">
            <v>0</v>
          </cell>
          <cell r="N18">
            <v>1</v>
          </cell>
        </row>
        <row r="19">
          <cell r="D19" t="str">
            <v>21479106</v>
          </cell>
          <cell r="E19" t="str">
            <v>Oil Filter Kit, Gearbox</v>
          </cell>
          <cell r="F19">
            <v>666</v>
          </cell>
          <cell r="G19" t="str">
            <v>WH04</v>
          </cell>
          <cell r="H19" t="str">
            <v>H</v>
          </cell>
          <cell r="I19">
            <v>3.2</v>
          </cell>
          <cell r="J19" t="str">
            <v>-</v>
          </cell>
          <cell r="K19">
            <v>666</v>
          </cell>
          <cell r="L19">
            <v>45198</v>
          </cell>
          <cell r="M19">
            <v>0</v>
          </cell>
          <cell r="N19">
            <v>1</v>
          </cell>
        </row>
        <row r="20">
          <cell r="D20" t="str">
            <v>263</v>
          </cell>
          <cell r="E20" t="str">
            <v>Loctite</v>
          </cell>
          <cell r="F20">
            <v>1</v>
          </cell>
          <cell r="G20" t="str">
            <v>WH02</v>
          </cell>
          <cell r="H20" t="str">
            <v>A</v>
          </cell>
          <cell r="I20">
            <v>3.5</v>
          </cell>
          <cell r="J20" t="str">
            <v>-</v>
          </cell>
          <cell r="K20">
            <v>1</v>
          </cell>
          <cell r="L20">
            <v>45176</v>
          </cell>
          <cell r="M20">
            <v>0</v>
          </cell>
          <cell r="N20">
            <v>1</v>
          </cell>
        </row>
        <row r="21">
          <cell r="D21" t="str">
            <v>21707132</v>
          </cell>
          <cell r="E21" t="str">
            <v>Oil Filter (By Pass)</v>
          </cell>
          <cell r="F21">
            <v>119</v>
          </cell>
          <cell r="G21" t="str">
            <v>WH04</v>
          </cell>
          <cell r="H21" t="str">
            <v>H</v>
          </cell>
          <cell r="I21">
            <v>1.6</v>
          </cell>
          <cell r="J21" t="str">
            <v>-</v>
          </cell>
          <cell r="K21">
            <v>119</v>
          </cell>
          <cell r="L21">
            <v>45191</v>
          </cell>
          <cell r="M21">
            <v>0</v>
          </cell>
          <cell r="N21">
            <v>20</v>
          </cell>
        </row>
        <row r="22">
          <cell r="D22" t="str">
            <v>980832</v>
          </cell>
          <cell r="E22" t="str">
            <v>Plastic Pipe (15m, 1pack)</v>
          </cell>
          <cell r="F22">
            <v>3</v>
          </cell>
          <cell r="G22" t="str">
            <v>WH03</v>
          </cell>
          <cell r="H22" t="str">
            <v>A-2</v>
          </cell>
          <cell r="I22">
            <v>4.5</v>
          </cell>
          <cell r="J22" t="str">
            <v>-</v>
          </cell>
          <cell r="K22">
            <v>3</v>
          </cell>
          <cell r="L22">
            <v>45183</v>
          </cell>
          <cell r="M22">
            <v>0</v>
          </cell>
          <cell r="N22">
            <v>1</v>
          </cell>
        </row>
        <row r="23">
          <cell r="D23" t="str">
            <v>11715725 (5L)</v>
          </cell>
          <cell r="E23" t="str">
            <v>Coolant (Yellow, VCS)</v>
          </cell>
          <cell r="F23">
            <v>7</v>
          </cell>
          <cell r="G23" t="str">
            <v>WH05</v>
          </cell>
          <cell r="H23" t="str">
            <v>B-10</v>
          </cell>
          <cell r="I23">
            <v>4.0999999999999996</v>
          </cell>
          <cell r="J23" t="str">
            <v>-</v>
          </cell>
          <cell r="K23">
            <v>7</v>
          </cell>
          <cell r="L23">
            <v>45233</v>
          </cell>
          <cell r="M23">
            <v>0</v>
          </cell>
          <cell r="N23">
            <v>7</v>
          </cell>
        </row>
        <row r="24">
          <cell r="D24" t="str">
            <v>11033996</v>
          </cell>
          <cell r="E24" t="str">
            <v>Air Filter (out)</v>
          </cell>
          <cell r="F24">
            <v>190</v>
          </cell>
          <cell r="G24" t="str">
            <v>WH04</v>
          </cell>
          <cell r="H24" t="str">
            <v>H</v>
          </cell>
          <cell r="I24" t="str">
            <v>4.3,4.4,4.5</v>
          </cell>
          <cell r="J24" t="str">
            <v>-</v>
          </cell>
          <cell r="K24">
            <v>190</v>
          </cell>
          <cell r="L24">
            <v>45194</v>
          </cell>
          <cell r="M24">
            <v>0</v>
          </cell>
          <cell r="N24">
            <v>4</v>
          </cell>
        </row>
        <row r="25">
          <cell r="D25" t="str">
            <v>21519716</v>
          </cell>
          <cell r="E25" t="str">
            <v>Filter, Steering Oil Reservior</v>
          </cell>
          <cell r="F25">
            <v>64</v>
          </cell>
          <cell r="G25" t="str">
            <v>WH03</v>
          </cell>
          <cell r="H25" t="str">
            <v>A-2</v>
          </cell>
          <cell r="I25">
            <v>5.2</v>
          </cell>
          <cell r="J25" t="str">
            <v>-</v>
          </cell>
          <cell r="K25">
            <v>64</v>
          </cell>
          <cell r="L25">
            <v>45183</v>
          </cell>
          <cell r="M25">
            <v>0</v>
          </cell>
          <cell r="N25">
            <v>16</v>
          </cell>
        </row>
        <row r="26">
          <cell r="D26" t="str">
            <v>20372158</v>
          </cell>
          <cell r="E26" t="str">
            <v>Cover, Travel Motor</v>
          </cell>
          <cell r="F26">
            <v>1</v>
          </cell>
          <cell r="G26" t="str">
            <v>WH03</v>
          </cell>
          <cell r="H26" t="str">
            <v>B-1</v>
          </cell>
          <cell r="I26">
            <v>4.4000000000000004</v>
          </cell>
          <cell r="J26" t="str">
            <v>-</v>
          </cell>
          <cell r="K26">
            <v>1</v>
          </cell>
          <cell r="L26">
            <v>45184</v>
          </cell>
          <cell r="M26">
            <v>0</v>
          </cell>
          <cell r="N26">
            <v>1</v>
          </cell>
        </row>
        <row r="27">
          <cell r="D27" t="str">
            <v>1182-00350</v>
          </cell>
          <cell r="E27" t="str">
            <v>Spacer, Track Link</v>
          </cell>
          <cell r="F27">
            <v>15</v>
          </cell>
          <cell r="G27" t="str">
            <v>WH01</v>
          </cell>
          <cell r="H27" t="str">
            <v>F-2</v>
          </cell>
          <cell r="I27" t="str">
            <v>R-3</v>
          </cell>
          <cell r="J27">
            <v>28</v>
          </cell>
          <cell r="K27">
            <v>15</v>
          </cell>
          <cell r="L27">
            <v>45247</v>
          </cell>
          <cell r="M27">
            <v>0</v>
          </cell>
          <cell r="N27">
            <v>15</v>
          </cell>
        </row>
        <row r="28">
          <cell r="D28" t="str">
            <v>1182-00690</v>
          </cell>
          <cell r="E28" t="str">
            <v>Seal, Truck Link</v>
          </cell>
          <cell r="F28">
            <v>45</v>
          </cell>
          <cell r="G28" t="str">
            <v>WH01</v>
          </cell>
          <cell r="H28" t="str">
            <v>F-4</v>
          </cell>
          <cell r="I28" t="str">
            <v>R-5</v>
          </cell>
          <cell r="J28">
            <v>63</v>
          </cell>
          <cell r="K28">
            <v>45</v>
          </cell>
          <cell r="L28">
            <v>45175</v>
          </cell>
          <cell r="M28">
            <v>0</v>
          </cell>
          <cell r="N28">
            <v>45</v>
          </cell>
        </row>
        <row r="29">
          <cell r="D29" t="str">
            <v>14530377</v>
          </cell>
          <cell r="E29" t="str">
            <v>Seal, Track chain</v>
          </cell>
          <cell r="F29">
            <v>20</v>
          </cell>
          <cell r="G29" t="str">
            <v>WH01</v>
          </cell>
          <cell r="H29" t="str">
            <v>F-4</v>
          </cell>
          <cell r="I29" t="str">
            <v>R-6</v>
          </cell>
          <cell r="J29">
            <v>77</v>
          </cell>
          <cell r="K29">
            <v>20</v>
          </cell>
          <cell r="L29">
            <v>45175</v>
          </cell>
          <cell r="M29">
            <v>0</v>
          </cell>
          <cell r="N29">
            <v>20</v>
          </cell>
        </row>
        <row r="30">
          <cell r="D30" t="str">
            <v>21219953</v>
          </cell>
          <cell r="E30" t="str">
            <v>Gasket Kit</v>
          </cell>
          <cell r="F30">
            <v>47</v>
          </cell>
          <cell r="G30" t="str">
            <v>WH02</v>
          </cell>
          <cell r="H30" t="str">
            <v>A</v>
          </cell>
          <cell r="I30">
            <v>5.0999999999999996</v>
          </cell>
          <cell r="J30" t="str">
            <v>-</v>
          </cell>
          <cell r="K30">
            <v>47</v>
          </cell>
          <cell r="L30">
            <v>45175</v>
          </cell>
          <cell r="M30">
            <v>0</v>
          </cell>
          <cell r="N30">
            <v>1</v>
          </cell>
        </row>
        <row r="31">
          <cell r="D31" t="str">
            <v>3092051</v>
          </cell>
          <cell r="E31" t="str">
            <v>Gasket Kit (Cab Tail Pump)</v>
          </cell>
          <cell r="F31">
            <v>1</v>
          </cell>
          <cell r="G31" t="str">
            <v>WH01</v>
          </cell>
          <cell r="H31" t="str">
            <v>F-4</v>
          </cell>
          <cell r="I31" t="str">
            <v>R-7</v>
          </cell>
          <cell r="J31">
            <v>82</v>
          </cell>
          <cell r="K31">
            <v>1</v>
          </cell>
          <cell r="L31">
            <v>45175</v>
          </cell>
          <cell r="M31">
            <v>0</v>
          </cell>
          <cell r="N31">
            <v>1</v>
          </cell>
        </row>
        <row r="32">
          <cell r="D32" t="str">
            <v>21620181</v>
          </cell>
          <cell r="E32" t="str">
            <v>Filter-Screen, Fuel Tank</v>
          </cell>
          <cell r="F32">
            <v>372</v>
          </cell>
          <cell r="G32" t="str">
            <v>WH04</v>
          </cell>
          <cell r="H32" t="str">
            <v>H</v>
          </cell>
          <cell r="I32">
            <v>1.2</v>
          </cell>
          <cell r="J32" t="str">
            <v>-</v>
          </cell>
          <cell r="K32">
            <v>372</v>
          </cell>
          <cell r="L32">
            <v>45198</v>
          </cell>
          <cell r="M32">
            <v>0</v>
          </cell>
          <cell r="N32">
            <v>2</v>
          </cell>
        </row>
        <row r="33">
          <cell r="D33" t="str">
            <v>14505855</v>
          </cell>
          <cell r="E33" t="str">
            <v>Temperature Sensor</v>
          </cell>
          <cell r="F33">
            <v>1</v>
          </cell>
          <cell r="G33" t="str">
            <v>WH01</v>
          </cell>
          <cell r="H33" t="str">
            <v>F-1</v>
          </cell>
          <cell r="I33" t="str">
            <v>R-2</v>
          </cell>
          <cell r="J33">
            <v>20</v>
          </cell>
          <cell r="K33">
            <v>1</v>
          </cell>
          <cell r="L33">
            <v>45156</v>
          </cell>
          <cell r="M33">
            <v>0</v>
          </cell>
          <cell r="N33">
            <v>1</v>
          </cell>
        </row>
        <row r="34">
          <cell r="D34" t="str">
            <v>15603422</v>
          </cell>
          <cell r="E34" t="str">
            <v>Pin Lock</v>
          </cell>
          <cell r="F34">
            <v>4</v>
          </cell>
          <cell r="G34" t="str">
            <v>WH01</v>
          </cell>
          <cell r="H34" t="str">
            <v>F-4</v>
          </cell>
          <cell r="I34" t="str">
            <v>R-7</v>
          </cell>
          <cell r="J34">
            <v>83</v>
          </cell>
          <cell r="K34">
            <v>4</v>
          </cell>
          <cell r="L34">
            <v>45170</v>
          </cell>
          <cell r="M34">
            <v>0</v>
          </cell>
          <cell r="N34">
            <v>1</v>
          </cell>
        </row>
        <row r="35">
          <cell r="D35" t="str">
            <v>14515053</v>
          </cell>
          <cell r="E35" t="str">
            <v>Seal Kit (Bucket Cyl)</v>
          </cell>
          <cell r="F35">
            <v>1</v>
          </cell>
          <cell r="G35" t="str">
            <v>WH02</v>
          </cell>
          <cell r="H35" t="str">
            <v>F.2</v>
          </cell>
          <cell r="I35">
            <v>3.4</v>
          </cell>
          <cell r="J35" t="str">
            <v>-</v>
          </cell>
          <cell r="K35">
            <v>1</v>
          </cell>
          <cell r="L35">
            <v>45180</v>
          </cell>
          <cell r="M35">
            <v>0</v>
          </cell>
          <cell r="N35">
            <v>1</v>
          </cell>
        </row>
        <row r="36">
          <cell r="D36" t="str">
            <v>15193224</v>
          </cell>
          <cell r="E36" t="str">
            <v>Air Filter (In+Out)</v>
          </cell>
          <cell r="F36">
            <v>2</v>
          </cell>
          <cell r="G36" t="str">
            <v>WH02</v>
          </cell>
          <cell r="H36" t="str">
            <v>B</v>
          </cell>
          <cell r="I36">
            <v>5.3</v>
          </cell>
          <cell r="J36" t="str">
            <v>-</v>
          </cell>
          <cell r="K36">
            <v>2</v>
          </cell>
          <cell r="L36">
            <v>45178</v>
          </cell>
          <cell r="M36">
            <v>0</v>
          </cell>
          <cell r="N36">
            <v>1</v>
          </cell>
        </row>
        <row r="37">
          <cell r="M37" t="str">
            <v>Total Qty</v>
          </cell>
          <cell r="N37">
            <v>331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R3166"/>
  <sheetViews>
    <sheetView tabSelected="1" zoomScale="70" zoomScaleNormal="70" workbookViewId="0">
      <pane xSplit="6" ySplit="5" topLeftCell="R3146" activePane="bottomRight" state="frozen"/>
      <selection pane="topRight" activeCell="G1" sqref="G1"/>
      <selection pane="bottomLeft" activeCell="A6" sqref="A6"/>
      <selection pane="bottomRight" activeCell="AF3169" sqref="AF3169"/>
    </sheetView>
  </sheetViews>
  <sheetFormatPr defaultRowHeight="15" x14ac:dyDescent="0.25"/>
  <cols>
    <col min="1" max="1" width="2.28515625" style="2" customWidth="1"/>
    <col min="2" max="2" width="10.140625" style="2" hidden="1" customWidth="1"/>
    <col min="3" max="3" width="18.85546875" style="27" customWidth="1"/>
    <col min="4" max="4" width="5.140625" style="2" customWidth="1"/>
    <col min="5" max="5" width="13" style="27" customWidth="1"/>
    <col min="6" max="6" width="9.5703125" style="2" customWidth="1"/>
    <col min="7" max="7" width="13.140625" style="2" customWidth="1"/>
    <col min="8" max="8" width="11.28515625" style="27" customWidth="1"/>
    <col min="9" max="9" width="6.85546875" style="2" hidden="1" customWidth="1"/>
    <col min="10" max="10" width="31.28515625" style="27" customWidth="1"/>
    <col min="11" max="11" width="5" style="2" customWidth="1"/>
    <col min="12" max="12" width="7.140625" style="2" customWidth="1"/>
    <col min="13" max="13" width="7" style="2" customWidth="1"/>
    <col min="14" max="16" width="9.140625" style="2" customWidth="1"/>
    <col min="17" max="17" width="8" style="2" customWidth="1"/>
    <col min="18" max="19" width="9.140625" style="2" customWidth="1"/>
    <col min="20" max="20" width="9.140625" style="2" hidden="1" customWidth="1"/>
    <col min="21" max="21" width="7.28515625" style="2" customWidth="1"/>
    <col min="22" max="22" width="6.140625" style="2" customWidth="1"/>
    <col min="23" max="23" width="6.7109375" style="2" customWidth="1"/>
    <col min="24" max="24" width="12.7109375" style="2" customWidth="1"/>
    <col min="25" max="25" width="11.140625" style="68" bestFit="1" customWidth="1"/>
    <col min="26" max="26" width="9.140625" style="2" customWidth="1"/>
    <col min="27" max="27" width="5.28515625" style="38" customWidth="1"/>
    <col min="28" max="28" width="11.5703125" style="2" customWidth="1"/>
    <col min="29" max="29" width="9.140625" style="2" customWidth="1"/>
    <col min="30" max="30" width="17.140625" style="2" bestFit="1" customWidth="1"/>
    <col min="31" max="31" width="9.140625" style="2" customWidth="1"/>
    <col min="32" max="32" width="17.140625" style="2" bestFit="1" customWidth="1"/>
    <col min="33" max="33" width="10.140625" style="2" customWidth="1"/>
    <col min="34" max="34" width="12.28515625" style="2" customWidth="1"/>
    <col min="35" max="35" width="9.5703125" style="50" customWidth="1"/>
    <col min="36" max="36" width="4.42578125" style="2" hidden="1" customWidth="1"/>
    <col min="37" max="37" width="7.140625" style="2" hidden="1" customWidth="1"/>
    <col min="38" max="38" width="5.7109375" style="2" hidden="1" customWidth="1"/>
    <col min="39" max="39" width="3.85546875" style="2" hidden="1" customWidth="1"/>
    <col min="40" max="40" width="15.140625" style="27" hidden="1" customWidth="1"/>
    <col min="41" max="41" width="11.85546875" style="2" hidden="1" customWidth="1"/>
    <col min="42" max="42" width="0" style="2" hidden="1" customWidth="1"/>
    <col min="43" max="43" width="22" style="2" hidden="1" customWidth="1"/>
    <col min="44" max="44" width="43.140625" style="2" hidden="1" customWidth="1"/>
    <col min="45" max="16384" width="9.140625" style="2"/>
  </cols>
  <sheetData>
    <row r="1" spans="1:44" ht="26.25" x14ac:dyDescent="0.4">
      <c r="A1" s="1" t="s">
        <v>18</v>
      </c>
      <c r="AK1" s="2" t="s">
        <v>5871</v>
      </c>
    </row>
    <row r="2" spans="1:44" ht="26.25" hidden="1" x14ac:dyDescent="0.4">
      <c r="A2" s="1"/>
      <c r="B2" s="3">
        <v>1</v>
      </c>
      <c r="C2" s="3" t="s">
        <v>20</v>
      </c>
      <c r="D2" s="4"/>
      <c r="E2" s="4"/>
      <c r="F2" s="4"/>
      <c r="G2" s="4"/>
      <c r="H2" s="4"/>
      <c r="J2" s="2"/>
      <c r="Y2" s="2"/>
      <c r="AA2" s="2"/>
      <c r="AI2" s="2"/>
      <c r="AN2" s="2"/>
    </row>
    <row r="3" spans="1:44" ht="26.25" hidden="1" x14ac:dyDescent="0.4">
      <c r="A3" s="1"/>
      <c r="B3" s="3">
        <v>0</v>
      </c>
      <c r="C3" s="3" t="s">
        <v>20</v>
      </c>
      <c r="D3" s="4"/>
      <c r="E3" s="4"/>
      <c r="F3" s="4"/>
      <c r="G3" s="4"/>
      <c r="H3" s="4"/>
      <c r="J3" s="2"/>
      <c r="Y3" s="2"/>
      <c r="AA3" s="2"/>
      <c r="AI3" s="2"/>
      <c r="AN3" s="2"/>
    </row>
    <row r="4" spans="1:44" ht="26.25" hidden="1" x14ac:dyDescent="0.4">
      <c r="A4" s="1"/>
      <c r="B4" s="3">
        <v>-1</v>
      </c>
      <c r="C4" s="3" t="s">
        <v>21</v>
      </c>
      <c r="D4" s="4"/>
      <c r="E4" s="4"/>
      <c r="F4" s="4"/>
      <c r="G4" s="4"/>
      <c r="H4" s="4"/>
      <c r="J4" s="2"/>
      <c r="Y4" s="2"/>
      <c r="AA4" s="2"/>
      <c r="AI4" s="2"/>
      <c r="AN4" s="2"/>
    </row>
    <row r="5" spans="1:44" s="53" customFormat="1" ht="94.5" x14ac:dyDescent="0.25">
      <c r="A5" s="52" t="s">
        <v>17</v>
      </c>
      <c r="B5" s="6" t="s">
        <v>0</v>
      </c>
      <c r="C5" s="48" t="s">
        <v>14</v>
      </c>
      <c r="D5" s="6" t="s">
        <v>1</v>
      </c>
      <c r="E5" s="48" t="s">
        <v>2131</v>
      </c>
      <c r="F5" s="6" t="s">
        <v>2</v>
      </c>
      <c r="G5" s="6" t="s">
        <v>3</v>
      </c>
      <c r="H5" s="81" t="s">
        <v>4</v>
      </c>
      <c r="I5" s="6" t="s">
        <v>15</v>
      </c>
      <c r="J5" s="48" t="s">
        <v>5</v>
      </c>
      <c r="K5" s="5" t="s">
        <v>6</v>
      </c>
      <c r="L5" s="6" t="s">
        <v>2476</v>
      </c>
      <c r="M5" s="6" t="s">
        <v>2477</v>
      </c>
      <c r="N5" s="6" t="s">
        <v>7</v>
      </c>
      <c r="O5" s="7" t="s">
        <v>27</v>
      </c>
      <c r="P5" s="7" t="s">
        <v>2478</v>
      </c>
      <c r="Q5" s="7" t="s">
        <v>19</v>
      </c>
      <c r="R5" s="7" t="s">
        <v>22</v>
      </c>
      <c r="S5" s="7" t="s">
        <v>23</v>
      </c>
      <c r="T5" s="7" t="s">
        <v>24</v>
      </c>
      <c r="U5" s="7" t="s">
        <v>26</v>
      </c>
      <c r="V5" s="7" t="s">
        <v>8</v>
      </c>
      <c r="W5" s="6" t="s">
        <v>9</v>
      </c>
      <c r="X5" s="6" t="s">
        <v>5868</v>
      </c>
      <c r="Y5" s="69" t="s">
        <v>10</v>
      </c>
      <c r="Z5" s="24" t="s">
        <v>11</v>
      </c>
      <c r="AA5" s="6" t="s">
        <v>28</v>
      </c>
      <c r="AB5" s="6" t="s">
        <v>10</v>
      </c>
      <c r="AC5" s="6" t="s">
        <v>16</v>
      </c>
      <c r="AD5" s="6" t="s">
        <v>10</v>
      </c>
      <c r="AE5" s="73" t="s">
        <v>12</v>
      </c>
      <c r="AF5" s="6" t="s">
        <v>10</v>
      </c>
      <c r="AG5" s="8" t="s">
        <v>25</v>
      </c>
      <c r="AH5" s="8" t="s">
        <v>10</v>
      </c>
      <c r="AI5" s="48" t="s">
        <v>13</v>
      </c>
      <c r="AJ5" s="6" t="s">
        <v>4894</v>
      </c>
      <c r="AK5" s="56" t="s">
        <v>5872</v>
      </c>
      <c r="AL5" s="56" t="s">
        <v>5873</v>
      </c>
      <c r="AM5" s="56" t="s">
        <v>5874</v>
      </c>
      <c r="AN5" s="66" t="s">
        <v>13</v>
      </c>
      <c r="AO5" s="53" t="s">
        <v>5898</v>
      </c>
      <c r="AP5" s="53" t="s">
        <v>5912</v>
      </c>
      <c r="AR5" s="56" t="s">
        <v>5901</v>
      </c>
    </row>
    <row r="6" spans="1:44" s="11" customFormat="1" x14ac:dyDescent="0.25">
      <c r="A6" s="11">
        <v>1</v>
      </c>
      <c r="B6" s="11" t="s">
        <v>2127</v>
      </c>
      <c r="C6" s="11" t="s">
        <v>4314</v>
      </c>
      <c r="E6" s="11" t="str">
        <f t="shared" ref="E6:E69" si="0">TRIM(F6)</f>
        <v>276134</v>
      </c>
      <c r="F6" s="15">
        <v>276134</v>
      </c>
      <c r="G6" s="10"/>
      <c r="H6" s="11" t="s">
        <v>2494</v>
      </c>
      <c r="I6" s="11" t="s">
        <v>2495</v>
      </c>
      <c r="J6" s="12" t="s">
        <v>2496</v>
      </c>
      <c r="K6" s="11" t="s">
        <v>5849</v>
      </c>
      <c r="L6" s="11">
        <v>18</v>
      </c>
      <c r="M6" s="11">
        <v>0</v>
      </c>
      <c r="N6" s="11">
        <v>0</v>
      </c>
      <c r="O6" s="11">
        <f t="shared" ref="O6:O69" si="1">SUM(L6:N6)</f>
        <v>18</v>
      </c>
      <c r="P6" s="11">
        <v>30</v>
      </c>
      <c r="Q6" s="11">
        <f t="shared" ref="Q6:Q69" si="2">P6/2</f>
        <v>15</v>
      </c>
      <c r="R6" s="11">
        <f t="shared" ref="R6:R69" si="3">P6</f>
        <v>30</v>
      </c>
      <c r="S6" s="11">
        <v>0</v>
      </c>
      <c r="U6" s="11">
        <f t="shared" ref="U6:U69" si="4">O6-Q6</f>
        <v>3</v>
      </c>
      <c r="V6" s="12">
        <v>0</v>
      </c>
      <c r="X6" s="12"/>
      <c r="Y6" s="11">
        <f t="shared" ref="Y6:Y19" si="5">V6*X6</f>
        <v>0</v>
      </c>
      <c r="AB6" s="11">
        <f>Z6*X6</f>
        <v>0</v>
      </c>
      <c r="AD6" s="11">
        <f t="shared" ref="AD6:AD69" si="6">AC6*X6</f>
        <v>0</v>
      </c>
      <c r="AF6" s="11">
        <f>AE6*X6</f>
        <v>0</v>
      </c>
      <c r="AG6" s="11">
        <v>0</v>
      </c>
      <c r="AH6" s="11">
        <f>AG6*X6</f>
        <v>0</v>
      </c>
    </row>
    <row r="7" spans="1:44" s="11" customFormat="1" x14ac:dyDescent="0.25">
      <c r="A7" s="11">
        <v>2</v>
      </c>
      <c r="B7" s="11" t="s">
        <v>2127</v>
      </c>
      <c r="C7" s="11" t="s">
        <v>4315</v>
      </c>
      <c r="E7" s="11" t="str">
        <f t="shared" si="0"/>
        <v>276135</v>
      </c>
      <c r="F7" s="15">
        <v>276135</v>
      </c>
      <c r="G7" s="16"/>
      <c r="H7" s="11" t="s">
        <v>2494</v>
      </c>
      <c r="I7" s="11" t="s">
        <v>2495</v>
      </c>
      <c r="J7" s="12" t="s">
        <v>2497</v>
      </c>
      <c r="K7" s="11" t="s">
        <v>5849</v>
      </c>
      <c r="L7" s="11">
        <v>6</v>
      </c>
      <c r="M7" s="11">
        <v>0</v>
      </c>
      <c r="N7" s="11">
        <v>0</v>
      </c>
      <c r="O7" s="11">
        <f t="shared" si="1"/>
        <v>6</v>
      </c>
      <c r="P7" s="11">
        <v>0</v>
      </c>
      <c r="Q7" s="11">
        <f t="shared" si="2"/>
        <v>0</v>
      </c>
      <c r="R7" s="11">
        <f t="shared" si="3"/>
        <v>0</v>
      </c>
      <c r="S7" s="11">
        <v>0</v>
      </c>
      <c r="U7" s="11">
        <f t="shared" si="4"/>
        <v>6</v>
      </c>
      <c r="V7" s="12">
        <v>0</v>
      </c>
      <c r="X7" s="12"/>
      <c r="Y7" s="11">
        <f t="shared" si="5"/>
        <v>0</v>
      </c>
      <c r="AB7" s="11">
        <f>Z7*X7</f>
        <v>0</v>
      </c>
      <c r="AD7" s="11">
        <f t="shared" si="6"/>
        <v>0</v>
      </c>
      <c r="AF7" s="11">
        <f t="shared" ref="AF7:AF70" si="7">AE7*X7</f>
        <v>0</v>
      </c>
      <c r="AG7" s="11">
        <v>0</v>
      </c>
      <c r="AH7" s="11">
        <f t="shared" ref="AH7:AH70" si="8">AG7*X7</f>
        <v>0</v>
      </c>
    </row>
    <row r="8" spans="1:44" s="11" customFormat="1" x14ac:dyDescent="0.25">
      <c r="A8" s="11">
        <v>3</v>
      </c>
      <c r="B8" s="11" t="s">
        <v>2127</v>
      </c>
      <c r="C8" s="11" t="s">
        <v>4316</v>
      </c>
      <c r="E8" s="11" t="str">
        <f t="shared" si="0"/>
        <v>466987</v>
      </c>
      <c r="F8" s="15">
        <v>466987</v>
      </c>
      <c r="G8" s="16"/>
      <c r="H8" s="11" t="s">
        <v>2498</v>
      </c>
      <c r="I8" s="11" t="s">
        <v>2495</v>
      </c>
      <c r="J8" s="12" t="s">
        <v>2499</v>
      </c>
      <c r="K8" s="11" t="s">
        <v>5849</v>
      </c>
      <c r="L8" s="11">
        <v>1</v>
      </c>
      <c r="M8" s="11">
        <v>0</v>
      </c>
      <c r="N8" s="11">
        <v>0</v>
      </c>
      <c r="O8" s="11">
        <f t="shared" si="1"/>
        <v>1</v>
      </c>
      <c r="P8" s="11">
        <v>1</v>
      </c>
      <c r="Q8" s="11">
        <f t="shared" si="2"/>
        <v>0.5</v>
      </c>
      <c r="R8" s="11">
        <f t="shared" si="3"/>
        <v>1</v>
      </c>
      <c r="S8" s="11">
        <v>0</v>
      </c>
      <c r="U8" s="11">
        <f t="shared" si="4"/>
        <v>0.5</v>
      </c>
      <c r="V8" s="12">
        <v>0</v>
      </c>
      <c r="X8" s="12"/>
      <c r="Y8" s="11">
        <f t="shared" si="5"/>
        <v>0</v>
      </c>
      <c r="AB8" s="11">
        <f t="shared" ref="AB8:AB71" si="9">Z8*X8</f>
        <v>0</v>
      </c>
      <c r="AD8" s="11">
        <f t="shared" si="6"/>
        <v>0</v>
      </c>
      <c r="AF8" s="11">
        <f t="shared" si="7"/>
        <v>0</v>
      </c>
      <c r="AG8" s="11">
        <v>0</v>
      </c>
      <c r="AH8" s="11">
        <f t="shared" si="8"/>
        <v>0</v>
      </c>
    </row>
    <row r="9" spans="1:44" s="11" customFormat="1" x14ac:dyDescent="0.25">
      <c r="A9" s="11">
        <v>4</v>
      </c>
      <c r="B9" s="11" t="s">
        <v>2127</v>
      </c>
      <c r="C9" s="11" t="s">
        <v>2128</v>
      </c>
      <c r="E9" s="11" t="str">
        <f t="shared" si="0"/>
        <v>914537</v>
      </c>
      <c r="F9" s="15">
        <v>914537</v>
      </c>
      <c r="G9" s="16"/>
      <c r="H9" s="11" t="s">
        <v>2500</v>
      </c>
      <c r="I9" s="11" t="s">
        <v>2501</v>
      </c>
      <c r="J9" s="12" t="s">
        <v>2502</v>
      </c>
      <c r="K9" s="11" t="s">
        <v>5849</v>
      </c>
      <c r="L9" s="11">
        <v>2</v>
      </c>
      <c r="M9" s="11">
        <v>0</v>
      </c>
      <c r="N9" s="11">
        <v>0</v>
      </c>
      <c r="O9" s="11">
        <f t="shared" si="1"/>
        <v>2</v>
      </c>
      <c r="P9" s="11">
        <v>0</v>
      </c>
      <c r="Q9" s="11">
        <f t="shared" si="2"/>
        <v>0</v>
      </c>
      <c r="R9" s="11">
        <f t="shared" si="3"/>
        <v>0</v>
      </c>
      <c r="S9" s="11">
        <v>0</v>
      </c>
      <c r="U9" s="11">
        <f t="shared" si="4"/>
        <v>2</v>
      </c>
      <c r="V9" s="12">
        <v>0</v>
      </c>
      <c r="X9" s="12"/>
      <c r="Y9" s="11">
        <f t="shared" si="5"/>
        <v>0</v>
      </c>
      <c r="Z9" s="9"/>
      <c r="AA9" s="17">
        <v>97</v>
      </c>
      <c r="AB9" s="11">
        <f t="shared" si="9"/>
        <v>0</v>
      </c>
      <c r="AC9" s="9"/>
      <c r="AD9" s="11">
        <f t="shared" si="6"/>
        <v>0</v>
      </c>
      <c r="AF9" s="11">
        <f t="shared" si="7"/>
        <v>0</v>
      </c>
      <c r="AG9" s="11">
        <v>0</v>
      </c>
      <c r="AH9" s="11">
        <f t="shared" si="8"/>
        <v>0</v>
      </c>
    </row>
    <row r="10" spans="1:44" s="11" customFormat="1" x14ac:dyDescent="0.25">
      <c r="A10" s="11">
        <v>5</v>
      </c>
      <c r="B10" s="11" t="s">
        <v>2127</v>
      </c>
      <c r="C10" s="11" t="s">
        <v>4317</v>
      </c>
      <c r="E10" s="11" t="str">
        <f t="shared" si="0"/>
        <v>925257</v>
      </c>
      <c r="F10" s="15">
        <v>925257</v>
      </c>
      <c r="G10" s="16"/>
      <c r="H10" s="11" t="s">
        <v>2503</v>
      </c>
      <c r="I10" s="11" t="s">
        <v>2495</v>
      </c>
      <c r="J10" s="12" t="s">
        <v>2504</v>
      </c>
      <c r="K10" s="11" t="s">
        <v>5849</v>
      </c>
      <c r="L10" s="11">
        <v>1</v>
      </c>
      <c r="M10" s="11">
        <v>0</v>
      </c>
      <c r="N10" s="11">
        <v>0</v>
      </c>
      <c r="O10" s="11">
        <f t="shared" si="1"/>
        <v>1</v>
      </c>
      <c r="P10" s="11">
        <v>0</v>
      </c>
      <c r="Q10" s="11">
        <f t="shared" si="2"/>
        <v>0</v>
      </c>
      <c r="R10" s="11">
        <f t="shared" si="3"/>
        <v>0</v>
      </c>
      <c r="S10" s="11">
        <v>0</v>
      </c>
      <c r="U10" s="11">
        <f t="shared" si="4"/>
        <v>1</v>
      </c>
      <c r="V10" s="12">
        <v>0</v>
      </c>
      <c r="X10" s="12"/>
      <c r="Y10" s="11">
        <f t="shared" si="5"/>
        <v>0</v>
      </c>
      <c r="Z10" s="9"/>
      <c r="AA10" s="17">
        <v>234</v>
      </c>
      <c r="AB10" s="11">
        <f t="shared" si="9"/>
        <v>0</v>
      </c>
      <c r="AC10" s="9"/>
      <c r="AD10" s="11">
        <f t="shared" si="6"/>
        <v>0</v>
      </c>
      <c r="AF10" s="11">
        <f t="shared" si="7"/>
        <v>0</v>
      </c>
      <c r="AG10" s="11">
        <v>0</v>
      </c>
      <c r="AH10" s="11">
        <f t="shared" si="8"/>
        <v>0</v>
      </c>
    </row>
    <row r="11" spans="1:44" s="11" customFormat="1" x14ac:dyDescent="0.25">
      <c r="A11" s="11">
        <v>6</v>
      </c>
      <c r="B11" s="11" t="s">
        <v>2127</v>
      </c>
      <c r="C11" s="11" t="s">
        <v>4318</v>
      </c>
      <c r="E11" s="11" t="str">
        <f t="shared" si="0"/>
        <v>941908</v>
      </c>
      <c r="F11" s="15">
        <v>941908</v>
      </c>
      <c r="G11" s="16"/>
      <c r="H11" s="11" t="s">
        <v>2505</v>
      </c>
      <c r="I11" s="11" t="s">
        <v>2501</v>
      </c>
      <c r="J11" s="12" t="s">
        <v>2506</v>
      </c>
      <c r="K11" s="11" t="s">
        <v>5849</v>
      </c>
      <c r="L11" s="11">
        <v>10</v>
      </c>
      <c r="M11" s="11">
        <v>0</v>
      </c>
      <c r="N11" s="11">
        <v>0</v>
      </c>
      <c r="O11" s="11">
        <f t="shared" si="1"/>
        <v>10</v>
      </c>
      <c r="P11" s="11">
        <v>0</v>
      </c>
      <c r="Q11" s="11">
        <f t="shared" si="2"/>
        <v>0</v>
      </c>
      <c r="R11" s="11">
        <f t="shared" si="3"/>
        <v>0</v>
      </c>
      <c r="S11" s="11">
        <v>0</v>
      </c>
      <c r="U11" s="11">
        <f t="shared" si="4"/>
        <v>10</v>
      </c>
      <c r="V11" s="12">
        <v>0</v>
      </c>
      <c r="X11" s="12"/>
      <c r="Y11" s="11">
        <f t="shared" si="5"/>
        <v>0</v>
      </c>
      <c r="AB11" s="11">
        <f t="shared" si="9"/>
        <v>0</v>
      </c>
      <c r="AD11" s="11">
        <f t="shared" si="6"/>
        <v>0</v>
      </c>
      <c r="AF11" s="11">
        <f t="shared" si="7"/>
        <v>0</v>
      </c>
      <c r="AG11" s="11">
        <v>0</v>
      </c>
      <c r="AH11" s="11">
        <f t="shared" si="8"/>
        <v>0</v>
      </c>
    </row>
    <row r="12" spans="1:44" s="11" customFormat="1" x14ac:dyDescent="0.25">
      <c r="A12" s="11">
        <v>7</v>
      </c>
      <c r="B12" s="11" t="s">
        <v>2127</v>
      </c>
      <c r="C12" s="11" t="s">
        <v>4319</v>
      </c>
      <c r="E12" s="11" t="str">
        <f t="shared" si="0"/>
        <v>946671</v>
      </c>
      <c r="F12" s="15">
        <v>946671</v>
      </c>
      <c r="G12" s="16"/>
      <c r="H12" s="11" t="s">
        <v>2507</v>
      </c>
      <c r="I12" s="11" t="s">
        <v>2501</v>
      </c>
      <c r="J12" s="12" t="s">
        <v>2508</v>
      </c>
      <c r="K12" s="11" t="s">
        <v>5849</v>
      </c>
      <c r="L12" s="11">
        <v>10</v>
      </c>
      <c r="M12" s="11">
        <v>0</v>
      </c>
      <c r="N12" s="11">
        <v>0</v>
      </c>
      <c r="O12" s="11">
        <f t="shared" si="1"/>
        <v>10</v>
      </c>
      <c r="P12" s="11">
        <v>0</v>
      </c>
      <c r="Q12" s="11">
        <f t="shared" si="2"/>
        <v>0</v>
      </c>
      <c r="R12" s="11">
        <f t="shared" si="3"/>
        <v>0</v>
      </c>
      <c r="S12" s="11">
        <v>0</v>
      </c>
      <c r="U12" s="11">
        <f t="shared" si="4"/>
        <v>10</v>
      </c>
      <c r="V12" s="12">
        <v>0</v>
      </c>
      <c r="X12" s="12"/>
      <c r="Y12" s="11">
        <f t="shared" si="5"/>
        <v>0</v>
      </c>
      <c r="AB12" s="11">
        <f t="shared" si="9"/>
        <v>0</v>
      </c>
      <c r="AD12" s="11">
        <f t="shared" si="6"/>
        <v>0</v>
      </c>
      <c r="AF12" s="11">
        <f t="shared" si="7"/>
        <v>0</v>
      </c>
      <c r="AG12" s="11">
        <v>0</v>
      </c>
      <c r="AH12" s="11">
        <f t="shared" si="8"/>
        <v>0</v>
      </c>
    </row>
    <row r="13" spans="1:44" s="11" customFormat="1" x14ac:dyDescent="0.25">
      <c r="A13" s="11">
        <v>8</v>
      </c>
      <c r="B13" s="11" t="s">
        <v>2127</v>
      </c>
      <c r="C13" s="11" t="s">
        <v>4320</v>
      </c>
      <c r="E13" s="11" t="str">
        <f t="shared" si="0"/>
        <v>948645</v>
      </c>
      <c r="F13" s="15">
        <v>948645</v>
      </c>
      <c r="G13" s="16"/>
      <c r="H13" s="11" t="s">
        <v>2507</v>
      </c>
      <c r="I13" s="11" t="s">
        <v>2501</v>
      </c>
      <c r="J13" s="12" t="s">
        <v>2509</v>
      </c>
      <c r="K13" s="11" t="s">
        <v>5849</v>
      </c>
      <c r="L13" s="11">
        <v>5</v>
      </c>
      <c r="M13" s="11">
        <v>0</v>
      </c>
      <c r="N13" s="11">
        <v>0</v>
      </c>
      <c r="O13" s="11">
        <f t="shared" si="1"/>
        <v>5</v>
      </c>
      <c r="P13" s="11">
        <v>0</v>
      </c>
      <c r="Q13" s="11">
        <f t="shared" si="2"/>
        <v>0</v>
      </c>
      <c r="R13" s="11">
        <f t="shared" si="3"/>
        <v>0</v>
      </c>
      <c r="S13" s="11">
        <v>0</v>
      </c>
      <c r="U13" s="11">
        <f t="shared" si="4"/>
        <v>5</v>
      </c>
      <c r="V13" s="12">
        <v>0</v>
      </c>
      <c r="X13" s="12"/>
      <c r="Y13" s="11">
        <f t="shared" si="5"/>
        <v>0</v>
      </c>
      <c r="AB13" s="11">
        <f t="shared" si="9"/>
        <v>0</v>
      </c>
      <c r="AD13" s="11">
        <f t="shared" si="6"/>
        <v>0</v>
      </c>
      <c r="AF13" s="11">
        <f t="shared" si="7"/>
        <v>0</v>
      </c>
      <c r="AG13" s="11">
        <v>0</v>
      </c>
      <c r="AH13" s="11">
        <f t="shared" si="8"/>
        <v>0</v>
      </c>
    </row>
    <row r="14" spans="1:44" s="11" customFormat="1" x14ac:dyDescent="0.25">
      <c r="A14" s="11">
        <v>9</v>
      </c>
      <c r="B14" s="11" t="s">
        <v>2127</v>
      </c>
      <c r="C14" s="11" t="s">
        <v>4321</v>
      </c>
      <c r="E14" s="11" t="str">
        <f t="shared" si="0"/>
        <v>969161</v>
      </c>
      <c r="F14" s="15">
        <v>969161</v>
      </c>
      <c r="G14" s="16"/>
      <c r="H14" s="11" t="s">
        <v>2500</v>
      </c>
      <c r="I14" s="11" t="s">
        <v>2501</v>
      </c>
      <c r="J14" s="12" t="s">
        <v>2510</v>
      </c>
      <c r="K14" s="11" t="s">
        <v>5849</v>
      </c>
      <c r="L14" s="11">
        <v>58</v>
      </c>
      <c r="M14" s="11">
        <v>0</v>
      </c>
      <c r="N14" s="11">
        <v>0</v>
      </c>
      <c r="O14" s="11">
        <f t="shared" si="1"/>
        <v>58</v>
      </c>
      <c r="P14" s="11">
        <v>0</v>
      </c>
      <c r="Q14" s="11">
        <f t="shared" si="2"/>
        <v>0</v>
      </c>
      <c r="R14" s="11">
        <f t="shared" si="3"/>
        <v>0</v>
      </c>
      <c r="S14" s="11">
        <v>0</v>
      </c>
      <c r="U14" s="11">
        <f t="shared" si="4"/>
        <v>58</v>
      </c>
      <c r="V14" s="12">
        <v>0</v>
      </c>
      <c r="X14" s="12"/>
      <c r="Y14" s="11">
        <f t="shared" si="5"/>
        <v>0</v>
      </c>
      <c r="AB14" s="11">
        <f t="shared" si="9"/>
        <v>0</v>
      </c>
      <c r="AD14" s="11">
        <f t="shared" si="6"/>
        <v>0</v>
      </c>
      <c r="AF14" s="11">
        <f t="shared" si="7"/>
        <v>0</v>
      </c>
      <c r="AG14" s="11">
        <v>0</v>
      </c>
      <c r="AH14" s="11">
        <f t="shared" si="8"/>
        <v>0</v>
      </c>
    </row>
    <row r="15" spans="1:44" s="11" customFormat="1" x14ac:dyDescent="0.25">
      <c r="A15" s="11">
        <v>10</v>
      </c>
      <c r="B15" s="11" t="s">
        <v>2127</v>
      </c>
      <c r="C15" s="11" t="s">
        <v>4322</v>
      </c>
      <c r="E15" s="11" t="str">
        <f t="shared" si="0"/>
        <v>976945</v>
      </c>
      <c r="F15" s="10">
        <v>976945</v>
      </c>
      <c r="G15" s="10"/>
      <c r="H15" s="11" t="s">
        <v>2500</v>
      </c>
      <c r="I15" s="11" t="s">
        <v>2501</v>
      </c>
      <c r="J15" s="12" t="s">
        <v>2511</v>
      </c>
      <c r="K15" s="11" t="s">
        <v>5849</v>
      </c>
      <c r="L15" s="11">
        <v>3</v>
      </c>
      <c r="M15" s="11">
        <v>0</v>
      </c>
      <c r="N15" s="11">
        <v>0</v>
      </c>
      <c r="O15" s="11">
        <f t="shared" si="1"/>
        <v>3</v>
      </c>
      <c r="P15" s="11">
        <v>0</v>
      </c>
      <c r="Q15" s="11">
        <f t="shared" si="2"/>
        <v>0</v>
      </c>
      <c r="R15" s="11">
        <f t="shared" si="3"/>
        <v>0</v>
      </c>
      <c r="S15" s="11">
        <v>0</v>
      </c>
      <c r="U15" s="11">
        <f t="shared" si="4"/>
        <v>3</v>
      </c>
      <c r="V15" s="12">
        <v>0</v>
      </c>
      <c r="X15" s="12"/>
      <c r="Y15" s="11">
        <f t="shared" si="5"/>
        <v>0</v>
      </c>
      <c r="AB15" s="11">
        <f t="shared" si="9"/>
        <v>0</v>
      </c>
      <c r="AD15" s="11">
        <f t="shared" si="6"/>
        <v>0</v>
      </c>
      <c r="AF15" s="11">
        <f t="shared" si="7"/>
        <v>0</v>
      </c>
      <c r="AG15" s="11">
        <v>0</v>
      </c>
      <c r="AH15" s="11">
        <f t="shared" si="8"/>
        <v>0</v>
      </c>
    </row>
    <row r="16" spans="1:44" s="11" customFormat="1" x14ac:dyDescent="0.25">
      <c r="A16" s="11">
        <v>11</v>
      </c>
      <c r="B16" s="11" t="s">
        <v>2127</v>
      </c>
      <c r="C16" s="11" t="s">
        <v>4317</v>
      </c>
      <c r="E16" s="11" t="str">
        <f t="shared" si="0"/>
        <v>976971</v>
      </c>
      <c r="F16" s="11">
        <v>976971</v>
      </c>
      <c r="H16" s="11" t="s">
        <v>2503</v>
      </c>
      <c r="I16" s="11" t="s">
        <v>2495</v>
      </c>
      <c r="J16" s="12" t="s">
        <v>2512</v>
      </c>
      <c r="K16" s="11" t="s">
        <v>5849</v>
      </c>
      <c r="L16" s="11">
        <v>1</v>
      </c>
      <c r="M16" s="11">
        <v>0</v>
      </c>
      <c r="N16" s="11">
        <v>0</v>
      </c>
      <c r="O16" s="11">
        <f t="shared" si="1"/>
        <v>1</v>
      </c>
      <c r="P16" s="11">
        <v>2</v>
      </c>
      <c r="Q16" s="11">
        <f t="shared" si="2"/>
        <v>1</v>
      </c>
      <c r="R16" s="11">
        <f t="shared" si="3"/>
        <v>2</v>
      </c>
      <c r="S16" s="11">
        <v>0</v>
      </c>
      <c r="U16" s="11">
        <f t="shared" si="4"/>
        <v>0</v>
      </c>
      <c r="V16" s="12">
        <v>0</v>
      </c>
      <c r="X16" s="12"/>
      <c r="Y16" s="11">
        <f t="shared" si="5"/>
        <v>0</v>
      </c>
      <c r="AB16" s="11">
        <f t="shared" si="9"/>
        <v>0</v>
      </c>
      <c r="AD16" s="11">
        <f t="shared" si="6"/>
        <v>0</v>
      </c>
      <c r="AF16" s="11">
        <f t="shared" si="7"/>
        <v>0</v>
      </c>
      <c r="AG16" s="11">
        <v>0</v>
      </c>
      <c r="AH16" s="11">
        <f t="shared" si="8"/>
        <v>0</v>
      </c>
    </row>
    <row r="17" spans="1:36" s="11" customFormat="1" x14ac:dyDescent="0.25">
      <c r="A17" s="11">
        <v>12</v>
      </c>
      <c r="B17" s="11" t="s">
        <v>2127</v>
      </c>
      <c r="C17" s="11" t="s">
        <v>4318</v>
      </c>
      <c r="E17" s="11" t="str">
        <f t="shared" si="0"/>
        <v>978740</v>
      </c>
      <c r="F17" s="11">
        <v>978740</v>
      </c>
      <c r="H17" s="11" t="s">
        <v>2494</v>
      </c>
      <c r="I17" s="11" t="s">
        <v>2495</v>
      </c>
      <c r="J17" s="12" t="s">
        <v>2513</v>
      </c>
      <c r="K17" s="11" t="s">
        <v>5849</v>
      </c>
      <c r="L17" s="11">
        <v>2</v>
      </c>
      <c r="M17" s="11">
        <v>0</v>
      </c>
      <c r="N17" s="11">
        <v>0</v>
      </c>
      <c r="O17" s="11">
        <f t="shared" si="1"/>
        <v>2</v>
      </c>
      <c r="P17" s="11">
        <v>0</v>
      </c>
      <c r="Q17" s="11">
        <f t="shared" si="2"/>
        <v>0</v>
      </c>
      <c r="R17" s="11">
        <f t="shared" si="3"/>
        <v>0</v>
      </c>
      <c r="S17" s="11">
        <v>0</v>
      </c>
      <c r="U17" s="11">
        <f t="shared" si="4"/>
        <v>2</v>
      </c>
      <c r="V17" s="12">
        <v>0</v>
      </c>
      <c r="X17" s="12"/>
      <c r="Y17" s="11">
        <f t="shared" si="5"/>
        <v>0</v>
      </c>
      <c r="AB17" s="11">
        <f t="shared" si="9"/>
        <v>0</v>
      </c>
      <c r="AD17" s="11">
        <f t="shared" si="6"/>
        <v>0</v>
      </c>
      <c r="AF17" s="11">
        <f t="shared" si="7"/>
        <v>0</v>
      </c>
      <c r="AG17" s="11">
        <v>0</v>
      </c>
      <c r="AH17" s="11">
        <f t="shared" si="8"/>
        <v>0</v>
      </c>
    </row>
    <row r="18" spans="1:36" s="11" customFormat="1" x14ac:dyDescent="0.25">
      <c r="A18" s="11">
        <v>13</v>
      </c>
      <c r="B18" s="11" t="s">
        <v>2127</v>
      </c>
      <c r="C18" s="11" t="s">
        <v>4323</v>
      </c>
      <c r="E18" s="11" t="str">
        <f t="shared" si="0"/>
        <v>1077574</v>
      </c>
      <c r="F18" s="11">
        <v>1077574</v>
      </c>
      <c r="H18" s="11" t="s">
        <v>2500</v>
      </c>
      <c r="I18" s="11" t="s">
        <v>2501</v>
      </c>
      <c r="J18" s="12" t="s">
        <v>2514</v>
      </c>
      <c r="K18" s="11" t="s">
        <v>5849</v>
      </c>
      <c r="L18" s="11">
        <v>4</v>
      </c>
      <c r="M18" s="11">
        <v>0</v>
      </c>
      <c r="N18" s="11">
        <v>0</v>
      </c>
      <c r="O18" s="11">
        <f t="shared" si="1"/>
        <v>4</v>
      </c>
      <c r="P18" s="11">
        <v>0</v>
      </c>
      <c r="Q18" s="11">
        <f t="shared" si="2"/>
        <v>0</v>
      </c>
      <c r="R18" s="11">
        <f t="shared" si="3"/>
        <v>0</v>
      </c>
      <c r="S18" s="11">
        <v>0</v>
      </c>
      <c r="U18" s="11">
        <f t="shared" si="4"/>
        <v>4</v>
      </c>
      <c r="V18" s="12">
        <v>0</v>
      </c>
      <c r="X18" s="12"/>
      <c r="Y18" s="11">
        <f t="shared" si="5"/>
        <v>0</v>
      </c>
      <c r="Z18" s="9"/>
      <c r="AA18" s="9"/>
      <c r="AB18" s="11">
        <f t="shared" si="9"/>
        <v>0</v>
      </c>
      <c r="AC18" s="9"/>
      <c r="AD18" s="11">
        <f t="shared" si="6"/>
        <v>0</v>
      </c>
      <c r="AF18" s="11">
        <f t="shared" si="7"/>
        <v>0</v>
      </c>
      <c r="AG18" s="11">
        <v>0</v>
      </c>
      <c r="AH18" s="11">
        <f t="shared" si="8"/>
        <v>0</v>
      </c>
    </row>
    <row r="19" spans="1:36" s="11" customFormat="1" x14ac:dyDescent="0.25">
      <c r="A19" s="11">
        <v>14</v>
      </c>
      <c r="B19" s="11" t="s">
        <v>2127</v>
      </c>
      <c r="C19" s="11" t="s">
        <v>4324</v>
      </c>
      <c r="E19" s="11" t="str">
        <f t="shared" si="0"/>
        <v>1546487</v>
      </c>
      <c r="F19" s="11">
        <v>1546487</v>
      </c>
      <c r="H19" s="11" t="s">
        <v>2494</v>
      </c>
      <c r="I19" s="11" t="s">
        <v>2495</v>
      </c>
      <c r="J19" s="12" t="s">
        <v>2515</v>
      </c>
      <c r="K19" s="11" t="s">
        <v>5849</v>
      </c>
      <c r="L19" s="11">
        <v>45</v>
      </c>
      <c r="M19" s="11">
        <v>0</v>
      </c>
      <c r="N19" s="11">
        <v>0</v>
      </c>
      <c r="O19" s="11">
        <f t="shared" si="1"/>
        <v>45</v>
      </c>
      <c r="P19" s="11">
        <v>0</v>
      </c>
      <c r="Q19" s="11">
        <f t="shared" si="2"/>
        <v>0</v>
      </c>
      <c r="R19" s="11">
        <f t="shared" si="3"/>
        <v>0</v>
      </c>
      <c r="S19" s="11">
        <v>0</v>
      </c>
      <c r="U19" s="11">
        <f t="shared" si="4"/>
        <v>45</v>
      </c>
      <c r="V19" s="12">
        <v>0</v>
      </c>
      <c r="X19" s="12"/>
      <c r="Y19" s="11">
        <f t="shared" si="5"/>
        <v>0</v>
      </c>
      <c r="Z19" s="9"/>
      <c r="AA19" s="9"/>
      <c r="AB19" s="11">
        <f t="shared" si="9"/>
        <v>0</v>
      </c>
      <c r="AC19" s="9"/>
      <c r="AD19" s="11">
        <f t="shared" si="6"/>
        <v>0</v>
      </c>
      <c r="AF19" s="11">
        <f t="shared" si="7"/>
        <v>0</v>
      </c>
      <c r="AG19" s="11">
        <v>0</v>
      </c>
      <c r="AH19" s="11">
        <f t="shared" si="8"/>
        <v>0</v>
      </c>
    </row>
    <row r="20" spans="1:36" s="11" customFormat="1" x14ac:dyDescent="0.25">
      <c r="A20" s="11">
        <v>15</v>
      </c>
      <c r="B20" s="11" t="s">
        <v>2127</v>
      </c>
      <c r="C20" s="11" t="s">
        <v>4325</v>
      </c>
      <c r="E20" s="11" t="str">
        <f t="shared" si="0"/>
        <v>1636309</v>
      </c>
      <c r="F20" s="11">
        <v>1636309</v>
      </c>
      <c r="H20" s="11" t="s">
        <v>2503</v>
      </c>
      <c r="I20" s="11" t="s">
        <v>2495</v>
      </c>
      <c r="J20" s="12" t="s">
        <v>2516</v>
      </c>
      <c r="K20" s="11" t="s">
        <v>5849</v>
      </c>
      <c r="L20" s="11">
        <v>1</v>
      </c>
      <c r="M20" s="11">
        <v>0</v>
      </c>
      <c r="N20" s="11">
        <v>0</v>
      </c>
      <c r="O20" s="11">
        <f t="shared" si="1"/>
        <v>1</v>
      </c>
      <c r="P20" s="11">
        <v>1</v>
      </c>
      <c r="Q20" s="11">
        <f t="shared" si="2"/>
        <v>0.5</v>
      </c>
      <c r="R20" s="11">
        <f t="shared" si="3"/>
        <v>1</v>
      </c>
      <c r="S20" s="11">
        <v>0</v>
      </c>
      <c r="U20" s="11">
        <f t="shared" si="4"/>
        <v>0.5</v>
      </c>
      <c r="V20" s="12">
        <v>1</v>
      </c>
      <c r="X20">
        <v>4.5599999999999996</v>
      </c>
      <c r="Y20" s="11">
        <f t="shared" ref="Y20:Y83" si="10">V20*X20</f>
        <v>4.5599999999999996</v>
      </c>
      <c r="Z20" s="9"/>
      <c r="AA20" s="39">
        <v>116</v>
      </c>
      <c r="AB20" s="11">
        <f t="shared" si="9"/>
        <v>0</v>
      </c>
      <c r="AC20" s="9"/>
      <c r="AD20" s="11">
        <f t="shared" si="6"/>
        <v>0</v>
      </c>
      <c r="AF20" s="11">
        <f t="shared" si="7"/>
        <v>0</v>
      </c>
      <c r="AG20" s="11">
        <v>0</v>
      </c>
      <c r="AH20" s="11">
        <f t="shared" si="8"/>
        <v>0</v>
      </c>
    </row>
    <row r="21" spans="1:36" s="11" customFormat="1" x14ac:dyDescent="0.25">
      <c r="A21" s="11">
        <v>16</v>
      </c>
      <c r="B21" s="11" t="s">
        <v>2127</v>
      </c>
      <c r="C21" s="11" t="s">
        <v>4314</v>
      </c>
      <c r="E21" s="11" t="str">
        <f t="shared" si="0"/>
        <v>1676432</v>
      </c>
      <c r="F21" s="11">
        <v>1676432</v>
      </c>
      <c r="H21" s="11" t="s">
        <v>2503</v>
      </c>
      <c r="I21" s="11" t="s">
        <v>2495</v>
      </c>
      <c r="J21" s="12" t="s">
        <v>2517</v>
      </c>
      <c r="K21" s="11" t="s">
        <v>5849</v>
      </c>
      <c r="L21" s="11">
        <v>6</v>
      </c>
      <c r="M21" s="11">
        <v>0</v>
      </c>
      <c r="N21" s="11">
        <v>0</v>
      </c>
      <c r="O21" s="11">
        <f t="shared" si="1"/>
        <v>6</v>
      </c>
      <c r="P21" s="11">
        <v>1</v>
      </c>
      <c r="Q21" s="11">
        <f t="shared" si="2"/>
        <v>0.5</v>
      </c>
      <c r="R21" s="11">
        <f t="shared" si="3"/>
        <v>1</v>
      </c>
      <c r="S21" s="11">
        <v>0</v>
      </c>
      <c r="U21" s="11">
        <f t="shared" si="4"/>
        <v>5.5</v>
      </c>
      <c r="V21" s="12">
        <v>0</v>
      </c>
      <c r="W21" s="13"/>
      <c r="X21" s="12"/>
      <c r="Y21" s="11">
        <f t="shared" si="10"/>
        <v>0</v>
      </c>
      <c r="Z21" s="13"/>
      <c r="AA21" s="13"/>
      <c r="AB21" s="11">
        <f t="shared" si="9"/>
        <v>0</v>
      </c>
      <c r="AC21" s="13"/>
      <c r="AD21" s="11">
        <f t="shared" si="6"/>
        <v>0</v>
      </c>
      <c r="AF21" s="11">
        <f t="shared" si="7"/>
        <v>0</v>
      </c>
      <c r="AG21" s="11">
        <v>0</v>
      </c>
      <c r="AH21" s="11">
        <f t="shared" si="8"/>
        <v>0</v>
      </c>
    </row>
    <row r="22" spans="1:36" s="11" customFormat="1" x14ac:dyDescent="0.25">
      <c r="A22" s="11">
        <v>17</v>
      </c>
      <c r="B22" s="11" t="s">
        <v>2127</v>
      </c>
      <c r="C22" s="11" t="s">
        <v>4325</v>
      </c>
      <c r="E22" s="11" t="str">
        <f t="shared" si="0"/>
        <v>3093653</v>
      </c>
      <c r="F22" s="11">
        <v>3093653</v>
      </c>
      <c r="H22" s="11" t="s">
        <v>2494</v>
      </c>
      <c r="I22" s="11" t="s">
        <v>2495</v>
      </c>
      <c r="J22" s="12" t="s">
        <v>2518</v>
      </c>
      <c r="K22" s="11" t="s">
        <v>5849</v>
      </c>
      <c r="L22" s="11">
        <v>1</v>
      </c>
      <c r="M22" s="11">
        <v>0</v>
      </c>
      <c r="N22" s="11">
        <v>0</v>
      </c>
      <c r="O22" s="11">
        <f t="shared" si="1"/>
        <v>1</v>
      </c>
      <c r="P22" s="11">
        <v>0</v>
      </c>
      <c r="Q22" s="11">
        <f t="shared" si="2"/>
        <v>0</v>
      </c>
      <c r="R22" s="11">
        <f t="shared" si="3"/>
        <v>0</v>
      </c>
      <c r="S22" s="11">
        <v>0</v>
      </c>
      <c r="U22" s="11">
        <f t="shared" si="4"/>
        <v>1</v>
      </c>
      <c r="V22" s="12">
        <v>0</v>
      </c>
      <c r="X22" s="12"/>
      <c r="Y22" s="11">
        <f t="shared" si="10"/>
        <v>0</v>
      </c>
      <c r="AB22" s="11">
        <f t="shared" si="9"/>
        <v>0</v>
      </c>
      <c r="AD22" s="11">
        <f t="shared" si="6"/>
        <v>0</v>
      </c>
      <c r="AF22" s="11">
        <f t="shared" si="7"/>
        <v>0</v>
      </c>
      <c r="AG22" s="11">
        <v>0</v>
      </c>
      <c r="AH22" s="11">
        <f t="shared" si="8"/>
        <v>0</v>
      </c>
    </row>
    <row r="23" spans="1:36" s="11" customFormat="1" x14ac:dyDescent="0.25">
      <c r="A23" s="11">
        <v>18</v>
      </c>
      <c r="B23" s="11" t="s">
        <v>2127</v>
      </c>
      <c r="C23" s="11" t="s">
        <v>4326</v>
      </c>
      <c r="E23" s="11" t="str">
        <f t="shared" si="0"/>
        <v>3165097</v>
      </c>
      <c r="F23" s="11">
        <v>3165097</v>
      </c>
      <c r="H23" s="11" t="s">
        <v>2503</v>
      </c>
      <c r="I23" s="11" t="s">
        <v>2495</v>
      </c>
      <c r="J23" s="12" t="s">
        <v>2519</v>
      </c>
      <c r="K23" s="11" t="s">
        <v>5849</v>
      </c>
      <c r="L23" s="11">
        <v>27</v>
      </c>
      <c r="M23" s="11">
        <v>0</v>
      </c>
      <c r="N23" s="11">
        <v>0</v>
      </c>
      <c r="O23" s="11">
        <f t="shared" si="1"/>
        <v>27</v>
      </c>
      <c r="P23" s="11">
        <v>3</v>
      </c>
      <c r="Q23" s="11">
        <f t="shared" si="2"/>
        <v>1.5</v>
      </c>
      <c r="R23" s="11">
        <f t="shared" si="3"/>
        <v>3</v>
      </c>
      <c r="S23" s="11">
        <v>0</v>
      </c>
      <c r="U23" s="11">
        <f t="shared" si="4"/>
        <v>25.5</v>
      </c>
      <c r="V23" s="12">
        <v>0</v>
      </c>
      <c r="X23" s="12"/>
      <c r="Y23" s="11">
        <f t="shared" si="10"/>
        <v>0</v>
      </c>
      <c r="AB23" s="11">
        <f t="shared" si="9"/>
        <v>0</v>
      </c>
      <c r="AD23" s="11">
        <f t="shared" si="6"/>
        <v>0</v>
      </c>
      <c r="AF23" s="11">
        <f t="shared" si="7"/>
        <v>0</v>
      </c>
      <c r="AG23" s="11">
        <v>0</v>
      </c>
      <c r="AH23" s="11">
        <f t="shared" si="8"/>
        <v>0</v>
      </c>
    </row>
    <row r="24" spans="1:36" s="11" customFormat="1" x14ac:dyDescent="0.25">
      <c r="A24" s="11">
        <v>19</v>
      </c>
      <c r="B24" s="11" t="s">
        <v>2127</v>
      </c>
      <c r="C24" s="11" t="s">
        <v>4317</v>
      </c>
      <c r="E24" s="11" t="str">
        <f t="shared" si="0"/>
        <v>3165369</v>
      </c>
      <c r="F24" s="11">
        <v>3165369</v>
      </c>
      <c r="H24" s="11" t="s">
        <v>2494</v>
      </c>
      <c r="I24" s="11" t="s">
        <v>2495</v>
      </c>
      <c r="J24" s="12" t="s">
        <v>2520</v>
      </c>
      <c r="K24" s="11" t="s">
        <v>5849</v>
      </c>
      <c r="L24" s="11">
        <v>39</v>
      </c>
      <c r="M24" s="11">
        <v>48</v>
      </c>
      <c r="N24" s="11">
        <v>0</v>
      </c>
      <c r="O24" s="11">
        <f t="shared" si="1"/>
        <v>87</v>
      </c>
      <c r="P24" s="11">
        <v>48</v>
      </c>
      <c r="Q24" s="11">
        <f t="shared" si="2"/>
        <v>24</v>
      </c>
      <c r="R24" s="11">
        <f t="shared" si="3"/>
        <v>48</v>
      </c>
      <c r="S24" s="11">
        <v>0</v>
      </c>
      <c r="U24" s="11">
        <f t="shared" si="4"/>
        <v>63</v>
      </c>
      <c r="V24" s="12">
        <v>0</v>
      </c>
      <c r="X24" s="12"/>
      <c r="Y24" s="11">
        <f t="shared" si="10"/>
        <v>0</v>
      </c>
      <c r="AB24" s="11">
        <f t="shared" si="9"/>
        <v>0</v>
      </c>
      <c r="AD24" s="11">
        <f t="shared" si="6"/>
        <v>0</v>
      </c>
      <c r="AF24" s="11">
        <f t="shared" si="7"/>
        <v>0</v>
      </c>
      <c r="AG24" s="11">
        <v>0</v>
      </c>
      <c r="AH24" s="11">
        <f t="shared" si="8"/>
        <v>0</v>
      </c>
    </row>
    <row r="25" spans="1:36" s="11" customFormat="1" x14ac:dyDescent="0.25">
      <c r="A25" s="11">
        <v>20</v>
      </c>
      <c r="B25" s="11" t="s">
        <v>2127</v>
      </c>
      <c r="C25" s="11" t="s">
        <v>4327</v>
      </c>
      <c r="E25" s="11" t="str">
        <f t="shared" si="0"/>
        <v>3169490</v>
      </c>
      <c r="F25" s="11">
        <v>3169490</v>
      </c>
      <c r="H25" s="11" t="s">
        <v>2494</v>
      </c>
      <c r="I25" s="11" t="s">
        <v>2495</v>
      </c>
      <c r="J25" s="12" t="s">
        <v>2521</v>
      </c>
      <c r="K25" s="11" t="s">
        <v>5849</v>
      </c>
      <c r="L25" s="11">
        <v>25</v>
      </c>
      <c r="M25" s="11">
        <v>0</v>
      </c>
      <c r="N25" s="11">
        <v>0</v>
      </c>
      <c r="O25" s="11">
        <f t="shared" si="1"/>
        <v>25</v>
      </c>
      <c r="P25" s="11">
        <v>0</v>
      </c>
      <c r="Q25" s="11">
        <f t="shared" si="2"/>
        <v>0</v>
      </c>
      <c r="R25" s="11">
        <f t="shared" si="3"/>
        <v>0</v>
      </c>
      <c r="S25" s="11">
        <v>0</v>
      </c>
      <c r="U25" s="11">
        <f t="shared" si="4"/>
        <v>25</v>
      </c>
      <c r="V25" s="12">
        <v>0</v>
      </c>
      <c r="X25" s="12"/>
      <c r="Y25" s="11">
        <f t="shared" si="10"/>
        <v>0</v>
      </c>
      <c r="AB25" s="11">
        <f t="shared" si="9"/>
        <v>0</v>
      </c>
      <c r="AD25" s="11">
        <f t="shared" si="6"/>
        <v>0</v>
      </c>
      <c r="AF25" s="11">
        <f t="shared" si="7"/>
        <v>0</v>
      </c>
      <c r="AG25" s="11">
        <v>0</v>
      </c>
      <c r="AH25" s="11">
        <f t="shared" si="8"/>
        <v>0</v>
      </c>
    </row>
    <row r="26" spans="1:36" s="11" customFormat="1" x14ac:dyDescent="0.25">
      <c r="A26" s="11">
        <v>21</v>
      </c>
      <c r="B26" s="11" t="s">
        <v>2127</v>
      </c>
      <c r="C26" s="11" t="s">
        <v>4317</v>
      </c>
      <c r="E26" s="11" t="str">
        <f t="shared" si="0"/>
        <v>8170515</v>
      </c>
      <c r="F26" s="11">
        <v>8170515</v>
      </c>
      <c r="H26" s="11" t="s">
        <v>2503</v>
      </c>
      <c r="I26" s="11" t="s">
        <v>2495</v>
      </c>
      <c r="J26" s="12" t="s">
        <v>2522</v>
      </c>
      <c r="K26" s="11" t="s">
        <v>5849</v>
      </c>
      <c r="L26" s="11">
        <v>4</v>
      </c>
      <c r="M26" s="11">
        <v>0</v>
      </c>
      <c r="N26" s="11">
        <v>0</v>
      </c>
      <c r="O26" s="11">
        <f t="shared" si="1"/>
        <v>4</v>
      </c>
      <c r="P26" s="11">
        <v>0</v>
      </c>
      <c r="Q26" s="11">
        <f t="shared" si="2"/>
        <v>0</v>
      </c>
      <c r="R26" s="11">
        <f t="shared" si="3"/>
        <v>0</v>
      </c>
      <c r="S26" s="11">
        <v>0</v>
      </c>
      <c r="U26" s="11">
        <f t="shared" si="4"/>
        <v>4</v>
      </c>
      <c r="V26" s="12">
        <v>0</v>
      </c>
      <c r="X26" s="12"/>
      <c r="Y26" s="11">
        <f t="shared" si="10"/>
        <v>0</v>
      </c>
      <c r="AB26" s="11">
        <f t="shared" si="9"/>
        <v>0</v>
      </c>
      <c r="AD26" s="11">
        <f t="shared" si="6"/>
        <v>0</v>
      </c>
      <c r="AF26" s="11">
        <f t="shared" si="7"/>
        <v>0</v>
      </c>
      <c r="AG26" s="11">
        <v>0</v>
      </c>
      <c r="AH26" s="11">
        <f t="shared" si="8"/>
        <v>0</v>
      </c>
    </row>
    <row r="27" spans="1:36" s="11" customFormat="1" x14ac:dyDescent="0.25">
      <c r="A27" s="11">
        <v>22</v>
      </c>
      <c r="B27" s="11" t="s">
        <v>2127</v>
      </c>
      <c r="C27" s="11" t="s">
        <v>4328</v>
      </c>
      <c r="E27" s="11" t="str">
        <f t="shared" si="0"/>
        <v>11110022</v>
      </c>
      <c r="F27" s="11">
        <v>11110022</v>
      </c>
      <c r="H27" s="11" t="s">
        <v>2498</v>
      </c>
      <c r="I27" s="11" t="s">
        <v>2495</v>
      </c>
      <c r="J27" s="12" t="s">
        <v>2523</v>
      </c>
      <c r="K27" s="11" t="s">
        <v>5849</v>
      </c>
      <c r="L27" s="11">
        <v>99</v>
      </c>
      <c r="M27" s="11">
        <v>28</v>
      </c>
      <c r="N27" s="11">
        <v>0</v>
      </c>
      <c r="O27" s="11">
        <f t="shared" si="1"/>
        <v>127</v>
      </c>
      <c r="P27" s="11">
        <v>36</v>
      </c>
      <c r="Q27" s="11">
        <f t="shared" si="2"/>
        <v>18</v>
      </c>
      <c r="R27" s="11">
        <f t="shared" si="3"/>
        <v>36</v>
      </c>
      <c r="S27" s="11">
        <v>11</v>
      </c>
      <c r="U27" s="11">
        <f t="shared" si="4"/>
        <v>109</v>
      </c>
      <c r="V27" s="12">
        <v>0</v>
      </c>
      <c r="X27" s="12"/>
      <c r="Y27" s="11">
        <f t="shared" si="10"/>
        <v>0</v>
      </c>
      <c r="AB27" s="11">
        <f t="shared" si="9"/>
        <v>0</v>
      </c>
      <c r="AD27" s="11">
        <f t="shared" si="6"/>
        <v>0</v>
      </c>
      <c r="AF27" s="11">
        <f t="shared" si="7"/>
        <v>0</v>
      </c>
      <c r="AG27" s="11">
        <v>0</v>
      </c>
      <c r="AH27" s="11">
        <f t="shared" si="8"/>
        <v>0</v>
      </c>
      <c r="AJ27" s="11">
        <f>VLOOKUP(E:E,[1]Damage!$D:$N,11,0)</f>
        <v>3</v>
      </c>
    </row>
    <row r="28" spans="1:36" s="11" customFormat="1" x14ac:dyDescent="0.25">
      <c r="A28" s="11">
        <v>23</v>
      </c>
      <c r="B28" s="11" t="s">
        <v>2127</v>
      </c>
      <c r="C28" s="11" t="s">
        <v>4328</v>
      </c>
      <c r="E28" s="11" t="str">
        <f t="shared" si="0"/>
        <v>11110023</v>
      </c>
      <c r="F28" s="11">
        <v>11110023</v>
      </c>
      <c r="H28" s="11" t="s">
        <v>2498</v>
      </c>
      <c r="I28" s="11" t="s">
        <v>2495</v>
      </c>
      <c r="J28" s="12" t="s">
        <v>2524</v>
      </c>
      <c r="K28" s="11" t="s">
        <v>5849</v>
      </c>
      <c r="L28" s="11">
        <v>83</v>
      </c>
      <c r="M28" s="11">
        <v>28</v>
      </c>
      <c r="N28" s="11">
        <v>0</v>
      </c>
      <c r="O28" s="11">
        <f t="shared" si="1"/>
        <v>111</v>
      </c>
      <c r="P28" s="11">
        <v>32</v>
      </c>
      <c r="Q28" s="11">
        <f t="shared" si="2"/>
        <v>16</v>
      </c>
      <c r="R28" s="11">
        <f t="shared" si="3"/>
        <v>32</v>
      </c>
      <c r="S28" s="11">
        <v>11</v>
      </c>
      <c r="U28" s="11">
        <f t="shared" si="4"/>
        <v>95</v>
      </c>
      <c r="V28" s="12">
        <v>0</v>
      </c>
      <c r="X28" s="12"/>
      <c r="Y28" s="11">
        <f t="shared" si="10"/>
        <v>0</v>
      </c>
      <c r="AB28" s="11">
        <f t="shared" si="9"/>
        <v>0</v>
      </c>
      <c r="AD28" s="11">
        <f t="shared" si="6"/>
        <v>0</v>
      </c>
      <c r="AF28" s="11">
        <f t="shared" si="7"/>
        <v>0</v>
      </c>
      <c r="AG28" s="11">
        <v>0</v>
      </c>
      <c r="AH28" s="11">
        <f t="shared" si="8"/>
        <v>0</v>
      </c>
    </row>
    <row r="29" spans="1:36" s="11" customFormat="1" x14ac:dyDescent="0.25">
      <c r="A29" s="11">
        <v>24</v>
      </c>
      <c r="B29" s="11" t="s">
        <v>2127</v>
      </c>
      <c r="C29" s="11" t="s">
        <v>4329</v>
      </c>
      <c r="E29" s="11" t="str">
        <f t="shared" si="0"/>
        <v>11700284</v>
      </c>
      <c r="F29" s="11">
        <v>11700284</v>
      </c>
      <c r="H29" s="11" t="s">
        <v>2494</v>
      </c>
      <c r="I29" s="11" t="s">
        <v>2495</v>
      </c>
      <c r="J29" s="12" t="s">
        <v>2525</v>
      </c>
      <c r="K29" s="11" t="s">
        <v>5849</v>
      </c>
      <c r="L29" s="11">
        <v>0</v>
      </c>
      <c r="M29" s="11">
        <v>7</v>
      </c>
      <c r="N29" s="11">
        <v>18</v>
      </c>
      <c r="O29" s="11">
        <f t="shared" si="1"/>
        <v>25</v>
      </c>
      <c r="P29" s="11">
        <v>22</v>
      </c>
      <c r="Q29" s="11">
        <f t="shared" si="2"/>
        <v>11</v>
      </c>
      <c r="R29" s="11">
        <f t="shared" si="3"/>
        <v>22</v>
      </c>
      <c r="S29" s="11">
        <v>0</v>
      </c>
      <c r="U29" s="11">
        <f t="shared" si="4"/>
        <v>14</v>
      </c>
      <c r="V29" s="12">
        <v>0</v>
      </c>
      <c r="X29" s="12"/>
      <c r="Y29" s="11">
        <f t="shared" si="10"/>
        <v>0</v>
      </c>
      <c r="AB29" s="11">
        <f t="shared" si="9"/>
        <v>0</v>
      </c>
      <c r="AD29" s="11">
        <f t="shared" si="6"/>
        <v>0</v>
      </c>
      <c r="AF29" s="11">
        <f t="shared" si="7"/>
        <v>0</v>
      </c>
      <c r="AG29" s="11">
        <v>0</v>
      </c>
      <c r="AH29" s="11">
        <f t="shared" si="8"/>
        <v>0</v>
      </c>
      <c r="AJ29" s="11">
        <v>0</v>
      </c>
    </row>
    <row r="30" spans="1:36" s="11" customFormat="1" x14ac:dyDescent="0.25">
      <c r="A30" s="11">
        <v>25</v>
      </c>
      <c r="B30" s="11" t="s">
        <v>2127</v>
      </c>
      <c r="C30" s="11" t="s">
        <v>4330</v>
      </c>
      <c r="E30" s="11" t="str">
        <f t="shared" si="0"/>
        <v>11700426</v>
      </c>
      <c r="F30" s="11">
        <v>11700426</v>
      </c>
      <c r="H30" s="11" t="s">
        <v>2503</v>
      </c>
      <c r="I30" s="11" t="s">
        <v>2495</v>
      </c>
      <c r="J30" s="12" t="s">
        <v>2526</v>
      </c>
      <c r="K30" s="11" t="s">
        <v>5849</v>
      </c>
      <c r="L30" s="11">
        <v>256</v>
      </c>
      <c r="M30" s="11">
        <v>6</v>
      </c>
      <c r="N30" s="11">
        <v>0</v>
      </c>
      <c r="O30" s="11">
        <f t="shared" si="1"/>
        <v>262</v>
      </c>
      <c r="P30" s="11">
        <v>0</v>
      </c>
      <c r="Q30" s="11">
        <f t="shared" si="2"/>
        <v>0</v>
      </c>
      <c r="R30" s="11">
        <f t="shared" si="3"/>
        <v>0</v>
      </c>
      <c r="S30" s="11">
        <v>6</v>
      </c>
      <c r="U30" s="11">
        <f t="shared" si="4"/>
        <v>262</v>
      </c>
      <c r="V30" s="12">
        <v>0</v>
      </c>
      <c r="X30" s="12"/>
      <c r="Y30" s="11">
        <f t="shared" si="10"/>
        <v>0</v>
      </c>
      <c r="AB30" s="11">
        <f t="shared" si="9"/>
        <v>0</v>
      </c>
      <c r="AD30" s="11">
        <f t="shared" si="6"/>
        <v>0</v>
      </c>
      <c r="AF30" s="11">
        <f t="shared" si="7"/>
        <v>0</v>
      </c>
      <c r="AG30" s="11">
        <v>0</v>
      </c>
      <c r="AH30" s="11">
        <f t="shared" si="8"/>
        <v>0</v>
      </c>
    </row>
    <row r="31" spans="1:36" s="11" customFormat="1" x14ac:dyDescent="0.25">
      <c r="A31" s="11">
        <v>26</v>
      </c>
      <c r="B31" s="11" t="s">
        <v>2127</v>
      </c>
      <c r="C31" s="11" t="s">
        <v>4331</v>
      </c>
      <c r="E31" s="11" t="str">
        <f t="shared" si="0"/>
        <v>11988962</v>
      </c>
      <c r="F31" s="11">
        <v>11988962</v>
      </c>
      <c r="H31" s="11" t="s">
        <v>2498</v>
      </c>
      <c r="I31" s="11" t="s">
        <v>2495</v>
      </c>
      <c r="J31" s="12" t="s">
        <v>2499</v>
      </c>
      <c r="K31" s="11" t="s">
        <v>5849</v>
      </c>
      <c r="L31" s="11">
        <v>194</v>
      </c>
      <c r="M31" s="11">
        <v>16</v>
      </c>
      <c r="N31" s="11">
        <v>0</v>
      </c>
      <c r="O31" s="11">
        <f t="shared" si="1"/>
        <v>210</v>
      </c>
      <c r="P31" s="11">
        <v>0</v>
      </c>
      <c r="Q31" s="11">
        <f t="shared" si="2"/>
        <v>0</v>
      </c>
      <c r="R31" s="11">
        <f t="shared" si="3"/>
        <v>0</v>
      </c>
      <c r="S31" s="11">
        <v>1</v>
      </c>
      <c r="U31" s="11">
        <f t="shared" si="4"/>
        <v>210</v>
      </c>
      <c r="V31" s="12">
        <v>0</v>
      </c>
      <c r="X31" s="12"/>
      <c r="Y31" s="11">
        <f t="shared" si="10"/>
        <v>0</v>
      </c>
      <c r="AB31" s="11">
        <f t="shared" si="9"/>
        <v>0</v>
      </c>
      <c r="AD31" s="11">
        <f t="shared" si="6"/>
        <v>0</v>
      </c>
      <c r="AF31" s="11">
        <f t="shared" si="7"/>
        <v>0</v>
      </c>
      <c r="AG31" s="11">
        <v>0</v>
      </c>
      <c r="AH31" s="11">
        <f t="shared" si="8"/>
        <v>0</v>
      </c>
    </row>
    <row r="32" spans="1:36" s="11" customFormat="1" x14ac:dyDescent="0.25">
      <c r="A32" s="11">
        <v>27</v>
      </c>
      <c r="B32" s="11" t="s">
        <v>2127</v>
      </c>
      <c r="C32" s="11" t="s">
        <v>4330</v>
      </c>
      <c r="E32" s="11" t="str">
        <f t="shared" si="0"/>
        <v>14500233</v>
      </c>
      <c r="F32" s="11">
        <v>14500233</v>
      </c>
      <c r="H32" s="11" t="s">
        <v>2498</v>
      </c>
      <c r="I32" s="11" t="s">
        <v>2495</v>
      </c>
      <c r="J32" s="12" t="s">
        <v>2527</v>
      </c>
      <c r="K32" s="11" t="s">
        <v>5849</v>
      </c>
      <c r="L32" s="11">
        <v>5</v>
      </c>
      <c r="M32" s="11">
        <v>4</v>
      </c>
      <c r="N32" s="11">
        <v>0</v>
      </c>
      <c r="O32" s="11">
        <f t="shared" si="1"/>
        <v>9</v>
      </c>
      <c r="P32" s="11">
        <v>14</v>
      </c>
      <c r="Q32" s="11">
        <f t="shared" si="2"/>
        <v>7</v>
      </c>
      <c r="R32" s="11">
        <f t="shared" si="3"/>
        <v>14</v>
      </c>
      <c r="S32" s="11">
        <v>2</v>
      </c>
      <c r="U32" s="11">
        <f t="shared" si="4"/>
        <v>2</v>
      </c>
      <c r="V32" s="12">
        <v>0</v>
      </c>
      <c r="X32" s="12"/>
      <c r="Y32" s="11">
        <f t="shared" si="10"/>
        <v>0</v>
      </c>
      <c r="AB32" s="11">
        <f t="shared" si="9"/>
        <v>0</v>
      </c>
      <c r="AD32" s="11">
        <f t="shared" si="6"/>
        <v>0</v>
      </c>
      <c r="AF32" s="11">
        <f t="shared" si="7"/>
        <v>0</v>
      </c>
      <c r="AG32" s="11">
        <v>0</v>
      </c>
      <c r="AH32" s="11">
        <f t="shared" si="8"/>
        <v>0</v>
      </c>
    </row>
    <row r="33" spans="1:36" s="11" customFormat="1" x14ac:dyDescent="0.25">
      <c r="A33" s="11">
        <v>28</v>
      </c>
      <c r="B33" s="11" t="s">
        <v>2127</v>
      </c>
      <c r="C33" s="11" t="s">
        <v>4332</v>
      </c>
      <c r="E33" s="11" t="str">
        <f t="shared" si="0"/>
        <v>14530993</v>
      </c>
      <c r="F33" s="11">
        <v>14530993</v>
      </c>
      <c r="H33" s="11" t="s">
        <v>2498</v>
      </c>
      <c r="I33" s="11" t="s">
        <v>2495</v>
      </c>
      <c r="J33" s="12" t="s">
        <v>2528</v>
      </c>
      <c r="K33" s="11" t="s">
        <v>5849</v>
      </c>
      <c r="L33" s="11">
        <v>54</v>
      </c>
      <c r="M33" s="11">
        <v>1</v>
      </c>
      <c r="N33" s="11">
        <v>0</v>
      </c>
      <c r="O33" s="11">
        <f t="shared" si="1"/>
        <v>55</v>
      </c>
      <c r="P33" s="11">
        <v>0</v>
      </c>
      <c r="Q33" s="11">
        <f t="shared" si="2"/>
        <v>0</v>
      </c>
      <c r="R33" s="11">
        <f t="shared" si="3"/>
        <v>0</v>
      </c>
      <c r="S33" s="11">
        <v>1</v>
      </c>
      <c r="U33" s="11">
        <f t="shared" si="4"/>
        <v>55</v>
      </c>
      <c r="V33" s="12">
        <v>0</v>
      </c>
      <c r="X33" s="12"/>
      <c r="Y33" s="11">
        <f t="shared" si="10"/>
        <v>0</v>
      </c>
      <c r="AB33" s="11">
        <f t="shared" si="9"/>
        <v>0</v>
      </c>
      <c r="AD33" s="11">
        <f t="shared" si="6"/>
        <v>0</v>
      </c>
      <c r="AF33" s="11">
        <f t="shared" si="7"/>
        <v>0</v>
      </c>
      <c r="AG33" s="11">
        <v>0</v>
      </c>
      <c r="AH33" s="11">
        <f t="shared" si="8"/>
        <v>0</v>
      </c>
    </row>
    <row r="34" spans="1:36" s="11" customFormat="1" x14ac:dyDescent="0.25">
      <c r="A34" s="11">
        <v>29</v>
      </c>
      <c r="B34" s="11" t="s">
        <v>2127</v>
      </c>
      <c r="C34" s="11" t="s">
        <v>4333</v>
      </c>
      <c r="E34" s="11" t="str">
        <f t="shared" si="0"/>
        <v>14622355</v>
      </c>
      <c r="F34" s="11">
        <v>14622355</v>
      </c>
      <c r="H34" s="11" t="s">
        <v>2498</v>
      </c>
      <c r="I34" s="11" t="s">
        <v>2495</v>
      </c>
      <c r="J34" s="12" t="s">
        <v>2529</v>
      </c>
      <c r="K34" s="11" t="s">
        <v>5849</v>
      </c>
      <c r="L34" s="11">
        <v>66</v>
      </c>
      <c r="M34" s="11">
        <v>194</v>
      </c>
      <c r="N34" s="11">
        <v>250</v>
      </c>
      <c r="O34" s="11">
        <f t="shared" si="1"/>
        <v>510</v>
      </c>
      <c r="P34" s="11">
        <v>695</v>
      </c>
      <c r="Q34" s="11">
        <f t="shared" si="2"/>
        <v>347.5</v>
      </c>
      <c r="R34" s="11">
        <f t="shared" si="3"/>
        <v>695</v>
      </c>
      <c r="S34" s="11">
        <v>52</v>
      </c>
      <c r="U34" s="11">
        <f t="shared" si="4"/>
        <v>162.5</v>
      </c>
      <c r="V34" s="12">
        <v>0</v>
      </c>
      <c r="X34" s="12"/>
      <c r="Y34" s="11">
        <f t="shared" si="10"/>
        <v>0</v>
      </c>
      <c r="AB34" s="11">
        <f t="shared" si="9"/>
        <v>0</v>
      </c>
      <c r="AD34" s="11">
        <f t="shared" si="6"/>
        <v>0</v>
      </c>
      <c r="AF34" s="11">
        <f t="shared" si="7"/>
        <v>0</v>
      </c>
      <c r="AG34" s="11">
        <v>0</v>
      </c>
      <c r="AH34" s="11">
        <f t="shared" si="8"/>
        <v>0</v>
      </c>
      <c r="AJ34" s="11">
        <v>0</v>
      </c>
    </row>
    <row r="35" spans="1:36" s="11" customFormat="1" x14ac:dyDescent="0.25">
      <c r="A35" s="11">
        <v>30</v>
      </c>
      <c r="B35" s="11" t="s">
        <v>2127</v>
      </c>
      <c r="C35" s="11" t="s">
        <v>2128</v>
      </c>
      <c r="E35" s="11" t="str">
        <f t="shared" si="0"/>
        <v>14725894</v>
      </c>
      <c r="F35" s="11">
        <v>14725894</v>
      </c>
      <c r="H35" s="11" t="s">
        <v>2500</v>
      </c>
      <c r="I35" s="11" t="s">
        <v>2501</v>
      </c>
      <c r="J35" s="12" t="s">
        <v>2530</v>
      </c>
      <c r="K35" s="11" t="s">
        <v>5849</v>
      </c>
      <c r="L35" s="11">
        <v>2</v>
      </c>
      <c r="M35" s="11">
        <v>0</v>
      </c>
      <c r="N35" s="11">
        <v>0</v>
      </c>
      <c r="O35" s="11">
        <f t="shared" si="1"/>
        <v>2</v>
      </c>
      <c r="P35" s="11">
        <v>0</v>
      </c>
      <c r="Q35" s="11">
        <f t="shared" si="2"/>
        <v>0</v>
      </c>
      <c r="R35" s="11">
        <f t="shared" si="3"/>
        <v>0</v>
      </c>
      <c r="S35" s="11">
        <v>0</v>
      </c>
      <c r="U35" s="11">
        <f t="shared" si="4"/>
        <v>2</v>
      </c>
      <c r="V35" s="12">
        <v>0</v>
      </c>
      <c r="X35" s="12"/>
      <c r="Y35" s="11">
        <f t="shared" si="10"/>
        <v>0</v>
      </c>
      <c r="AB35" s="11">
        <f t="shared" si="9"/>
        <v>0</v>
      </c>
      <c r="AD35" s="11">
        <f t="shared" si="6"/>
        <v>0</v>
      </c>
      <c r="AF35" s="11">
        <f t="shared" si="7"/>
        <v>0</v>
      </c>
      <c r="AG35" s="11">
        <v>0</v>
      </c>
      <c r="AH35" s="11">
        <f t="shared" si="8"/>
        <v>0</v>
      </c>
    </row>
    <row r="36" spans="1:36" s="11" customFormat="1" x14ac:dyDescent="0.25">
      <c r="A36" s="11">
        <v>31</v>
      </c>
      <c r="B36" s="11" t="s">
        <v>2127</v>
      </c>
      <c r="C36" s="11" t="s">
        <v>4334</v>
      </c>
      <c r="E36" s="11" t="str">
        <f t="shared" si="0"/>
        <v>15193225</v>
      </c>
      <c r="F36" s="11">
        <v>15193225</v>
      </c>
      <c r="H36" s="11" t="s">
        <v>2498</v>
      </c>
      <c r="I36" s="11" t="s">
        <v>2495</v>
      </c>
      <c r="J36" s="12" t="s">
        <v>2531</v>
      </c>
      <c r="K36" s="11" t="s">
        <v>5849</v>
      </c>
      <c r="L36" s="11">
        <v>0</v>
      </c>
      <c r="M36" s="11">
        <v>2</v>
      </c>
      <c r="N36" s="11">
        <v>0</v>
      </c>
      <c r="O36" s="11">
        <f t="shared" si="1"/>
        <v>2</v>
      </c>
      <c r="P36" s="11">
        <v>0</v>
      </c>
      <c r="Q36" s="11">
        <f t="shared" si="2"/>
        <v>0</v>
      </c>
      <c r="R36" s="11">
        <f t="shared" si="3"/>
        <v>0</v>
      </c>
      <c r="S36" s="11">
        <v>0</v>
      </c>
      <c r="U36" s="11">
        <f t="shared" si="4"/>
        <v>2</v>
      </c>
      <c r="V36" s="12">
        <v>0</v>
      </c>
      <c r="X36" s="12"/>
      <c r="Y36" s="11">
        <f t="shared" si="10"/>
        <v>0</v>
      </c>
      <c r="AB36" s="11">
        <f t="shared" si="9"/>
        <v>0</v>
      </c>
      <c r="AD36" s="11">
        <f t="shared" si="6"/>
        <v>0</v>
      </c>
      <c r="AF36" s="11">
        <f t="shared" si="7"/>
        <v>0</v>
      </c>
      <c r="AG36" s="11">
        <v>0</v>
      </c>
      <c r="AH36" s="11">
        <f t="shared" si="8"/>
        <v>0</v>
      </c>
    </row>
    <row r="37" spans="1:36" s="11" customFormat="1" x14ac:dyDescent="0.25">
      <c r="A37" s="11">
        <v>32</v>
      </c>
      <c r="B37" s="11" t="s">
        <v>2127</v>
      </c>
      <c r="C37" s="11" t="s">
        <v>4335</v>
      </c>
      <c r="E37" s="11" t="str">
        <f t="shared" si="0"/>
        <v>20405578</v>
      </c>
      <c r="F37" s="11">
        <v>20405578</v>
      </c>
      <c r="H37" s="11" t="s">
        <v>2503</v>
      </c>
      <c r="I37" s="11" t="s">
        <v>2495</v>
      </c>
      <c r="J37" s="12" t="s">
        <v>2532</v>
      </c>
      <c r="K37" s="11" t="s">
        <v>5849</v>
      </c>
      <c r="L37" s="11">
        <v>4</v>
      </c>
      <c r="M37" s="11">
        <v>2</v>
      </c>
      <c r="N37" s="11">
        <v>30</v>
      </c>
      <c r="O37" s="11">
        <f t="shared" si="1"/>
        <v>36</v>
      </c>
      <c r="P37" s="11">
        <v>10</v>
      </c>
      <c r="Q37" s="11">
        <f t="shared" si="2"/>
        <v>5</v>
      </c>
      <c r="R37" s="11">
        <f t="shared" si="3"/>
        <v>10</v>
      </c>
      <c r="S37" s="11">
        <v>1</v>
      </c>
      <c r="U37" s="11">
        <f t="shared" si="4"/>
        <v>31</v>
      </c>
      <c r="V37" s="12">
        <v>0</v>
      </c>
      <c r="X37" s="12"/>
      <c r="Y37" s="11">
        <f t="shared" si="10"/>
        <v>0</v>
      </c>
      <c r="AB37" s="11">
        <f t="shared" si="9"/>
        <v>0</v>
      </c>
      <c r="AD37" s="11">
        <f t="shared" si="6"/>
        <v>0</v>
      </c>
      <c r="AF37" s="11">
        <f t="shared" si="7"/>
        <v>0</v>
      </c>
      <c r="AG37" s="11">
        <v>0</v>
      </c>
      <c r="AH37" s="11">
        <f t="shared" si="8"/>
        <v>0</v>
      </c>
      <c r="AJ37" s="11">
        <v>0</v>
      </c>
    </row>
    <row r="38" spans="1:36" s="11" customFormat="1" x14ac:dyDescent="0.25">
      <c r="A38" s="11">
        <v>33</v>
      </c>
      <c r="B38" s="11" t="s">
        <v>2127</v>
      </c>
      <c r="C38" s="11" t="s">
        <v>4328</v>
      </c>
      <c r="E38" s="11" t="str">
        <f t="shared" si="0"/>
        <v>20405613</v>
      </c>
      <c r="F38" s="11">
        <v>20405613</v>
      </c>
      <c r="H38" s="11" t="s">
        <v>2503</v>
      </c>
      <c r="I38" s="11" t="s">
        <v>2495</v>
      </c>
      <c r="J38" s="12" t="s">
        <v>2533</v>
      </c>
      <c r="K38" s="11" t="s">
        <v>5849</v>
      </c>
      <c r="L38" s="11">
        <v>5</v>
      </c>
      <c r="M38" s="11">
        <v>0</v>
      </c>
      <c r="N38" s="11">
        <v>0</v>
      </c>
      <c r="O38" s="11">
        <f t="shared" si="1"/>
        <v>5</v>
      </c>
      <c r="P38" s="11">
        <v>0</v>
      </c>
      <c r="Q38" s="11">
        <f t="shared" si="2"/>
        <v>0</v>
      </c>
      <c r="R38" s="11">
        <f t="shared" si="3"/>
        <v>0</v>
      </c>
      <c r="S38" s="11">
        <v>2</v>
      </c>
      <c r="U38" s="11">
        <f t="shared" si="4"/>
        <v>5</v>
      </c>
      <c r="V38" s="12">
        <v>0</v>
      </c>
      <c r="X38" s="12"/>
      <c r="Y38" s="11">
        <f t="shared" si="10"/>
        <v>0</v>
      </c>
      <c r="AB38" s="11">
        <f t="shared" si="9"/>
        <v>0</v>
      </c>
      <c r="AD38" s="11">
        <f t="shared" si="6"/>
        <v>0</v>
      </c>
      <c r="AF38" s="11">
        <f t="shared" si="7"/>
        <v>0</v>
      </c>
      <c r="AG38" s="11">
        <v>0</v>
      </c>
      <c r="AH38" s="11">
        <f t="shared" si="8"/>
        <v>0</v>
      </c>
    </row>
    <row r="39" spans="1:36" s="11" customFormat="1" x14ac:dyDescent="0.25">
      <c r="A39" s="11">
        <v>34</v>
      </c>
      <c r="B39" s="11" t="s">
        <v>2127</v>
      </c>
      <c r="C39" s="11" t="s">
        <v>4336</v>
      </c>
      <c r="E39" s="11" t="str">
        <f t="shared" si="0"/>
        <v>20405723</v>
      </c>
      <c r="F39" s="11">
        <v>20405723</v>
      </c>
      <c r="H39" s="11" t="s">
        <v>2494</v>
      </c>
      <c r="I39" s="11" t="s">
        <v>2495</v>
      </c>
      <c r="J39" s="12" t="s">
        <v>2534</v>
      </c>
      <c r="K39" s="11" t="s">
        <v>5849</v>
      </c>
      <c r="L39" s="11">
        <v>4</v>
      </c>
      <c r="M39" s="11">
        <v>14</v>
      </c>
      <c r="N39" s="11">
        <v>0</v>
      </c>
      <c r="O39" s="11">
        <f t="shared" si="1"/>
        <v>18</v>
      </c>
      <c r="P39" s="11">
        <v>0</v>
      </c>
      <c r="Q39" s="11">
        <f t="shared" si="2"/>
        <v>0</v>
      </c>
      <c r="R39" s="11">
        <f t="shared" si="3"/>
        <v>0</v>
      </c>
      <c r="S39" s="11">
        <v>0</v>
      </c>
      <c r="U39" s="11">
        <f t="shared" si="4"/>
        <v>18</v>
      </c>
      <c r="V39" s="12">
        <v>0</v>
      </c>
      <c r="X39" s="12"/>
      <c r="Y39" s="11">
        <f t="shared" si="10"/>
        <v>0</v>
      </c>
      <c r="AB39" s="11">
        <f t="shared" si="9"/>
        <v>0</v>
      </c>
      <c r="AD39" s="11">
        <f t="shared" si="6"/>
        <v>0</v>
      </c>
      <c r="AF39" s="11">
        <f t="shared" si="7"/>
        <v>0</v>
      </c>
      <c r="AG39" s="11">
        <v>0</v>
      </c>
      <c r="AH39" s="11">
        <f t="shared" si="8"/>
        <v>0</v>
      </c>
    </row>
    <row r="40" spans="1:36" s="11" customFormat="1" x14ac:dyDescent="0.25">
      <c r="A40" s="11">
        <v>35</v>
      </c>
      <c r="B40" s="11" t="s">
        <v>2127</v>
      </c>
      <c r="C40" s="11" t="s">
        <v>4316</v>
      </c>
      <c r="E40" s="11" t="str">
        <f t="shared" si="0"/>
        <v>20405769</v>
      </c>
      <c r="F40" s="11">
        <v>20405769</v>
      </c>
      <c r="H40" s="11" t="s">
        <v>2503</v>
      </c>
      <c r="I40" s="11" t="s">
        <v>2495</v>
      </c>
      <c r="J40" s="12" t="s">
        <v>2535</v>
      </c>
      <c r="K40" s="11" t="s">
        <v>5849</v>
      </c>
      <c r="L40" s="11">
        <v>12</v>
      </c>
      <c r="M40" s="11">
        <v>0</v>
      </c>
      <c r="N40" s="11">
        <v>0</v>
      </c>
      <c r="O40" s="11">
        <f t="shared" si="1"/>
        <v>12</v>
      </c>
      <c r="P40" s="11">
        <v>0</v>
      </c>
      <c r="Q40" s="11">
        <f t="shared" si="2"/>
        <v>0</v>
      </c>
      <c r="R40" s="11">
        <f t="shared" si="3"/>
        <v>0</v>
      </c>
      <c r="S40" s="11">
        <v>0</v>
      </c>
      <c r="U40" s="11">
        <f t="shared" si="4"/>
        <v>12</v>
      </c>
      <c r="V40" s="12">
        <v>0</v>
      </c>
      <c r="X40" s="12"/>
      <c r="Y40" s="11">
        <f t="shared" si="10"/>
        <v>0</v>
      </c>
      <c r="AB40" s="11">
        <f t="shared" si="9"/>
        <v>0</v>
      </c>
      <c r="AD40" s="11">
        <f t="shared" si="6"/>
        <v>0</v>
      </c>
      <c r="AF40" s="11">
        <f t="shared" si="7"/>
        <v>0</v>
      </c>
      <c r="AG40" s="11">
        <v>0</v>
      </c>
      <c r="AH40" s="11">
        <f t="shared" si="8"/>
        <v>0</v>
      </c>
    </row>
    <row r="41" spans="1:36" s="11" customFormat="1" x14ac:dyDescent="0.25">
      <c r="A41" s="11">
        <v>36</v>
      </c>
      <c r="B41" s="11" t="s">
        <v>2127</v>
      </c>
      <c r="C41" s="11" t="s">
        <v>2128</v>
      </c>
      <c r="E41" s="11" t="str">
        <f t="shared" si="0"/>
        <v>20405843</v>
      </c>
      <c r="F41" s="11">
        <v>20405843</v>
      </c>
      <c r="H41" s="11" t="s">
        <v>2503</v>
      </c>
      <c r="I41" s="11" t="s">
        <v>2501</v>
      </c>
      <c r="J41" s="12" t="s">
        <v>2536</v>
      </c>
      <c r="K41" s="11" t="s">
        <v>5849</v>
      </c>
      <c r="L41" s="11">
        <v>2</v>
      </c>
      <c r="M41" s="11">
        <v>1</v>
      </c>
      <c r="N41" s="11">
        <v>0</v>
      </c>
      <c r="O41" s="11">
        <f t="shared" si="1"/>
        <v>3</v>
      </c>
      <c r="P41" s="11">
        <v>4</v>
      </c>
      <c r="Q41" s="11">
        <f t="shared" si="2"/>
        <v>2</v>
      </c>
      <c r="R41" s="11">
        <f t="shared" si="3"/>
        <v>4</v>
      </c>
      <c r="S41" s="11">
        <v>0</v>
      </c>
      <c r="U41" s="11">
        <f t="shared" si="4"/>
        <v>1</v>
      </c>
      <c r="V41" s="12">
        <v>0</v>
      </c>
      <c r="X41" s="12"/>
      <c r="Y41" s="11">
        <f t="shared" si="10"/>
        <v>0</v>
      </c>
      <c r="AB41" s="11">
        <f t="shared" si="9"/>
        <v>0</v>
      </c>
      <c r="AD41" s="11">
        <f t="shared" si="6"/>
        <v>0</v>
      </c>
      <c r="AF41" s="11">
        <f t="shared" si="7"/>
        <v>0</v>
      </c>
      <c r="AG41" s="11">
        <v>0</v>
      </c>
      <c r="AH41" s="11">
        <f t="shared" si="8"/>
        <v>0</v>
      </c>
    </row>
    <row r="42" spans="1:36" s="11" customFormat="1" x14ac:dyDescent="0.25">
      <c r="A42" s="11">
        <v>37</v>
      </c>
      <c r="B42" s="11" t="s">
        <v>2127</v>
      </c>
      <c r="C42" s="11" t="s">
        <v>4334</v>
      </c>
      <c r="E42" s="11" t="str">
        <f t="shared" si="0"/>
        <v>20405900</v>
      </c>
      <c r="F42" s="11">
        <v>20405900</v>
      </c>
      <c r="H42" s="11" t="s">
        <v>2503</v>
      </c>
      <c r="I42" s="11" t="s">
        <v>2495</v>
      </c>
      <c r="J42" s="12" t="s">
        <v>2537</v>
      </c>
      <c r="K42" s="11" t="s">
        <v>5849</v>
      </c>
      <c r="L42" s="11">
        <v>4</v>
      </c>
      <c r="M42" s="11">
        <v>1</v>
      </c>
      <c r="N42" s="11">
        <v>0</v>
      </c>
      <c r="O42" s="11">
        <f t="shared" si="1"/>
        <v>5</v>
      </c>
      <c r="P42" s="11">
        <v>1</v>
      </c>
      <c r="Q42" s="11">
        <f t="shared" si="2"/>
        <v>0.5</v>
      </c>
      <c r="R42" s="11">
        <f t="shared" si="3"/>
        <v>1</v>
      </c>
      <c r="S42" s="11">
        <v>3</v>
      </c>
      <c r="U42" s="11">
        <f t="shared" si="4"/>
        <v>4.5</v>
      </c>
      <c r="V42" s="12">
        <v>0</v>
      </c>
      <c r="X42" s="12"/>
      <c r="Y42" s="11">
        <f t="shared" si="10"/>
        <v>0</v>
      </c>
      <c r="AB42" s="11">
        <f t="shared" si="9"/>
        <v>0</v>
      </c>
      <c r="AD42" s="11">
        <f t="shared" si="6"/>
        <v>0</v>
      </c>
      <c r="AF42" s="11">
        <f t="shared" si="7"/>
        <v>0</v>
      </c>
      <c r="AG42" s="11">
        <v>0</v>
      </c>
      <c r="AH42" s="11">
        <f t="shared" si="8"/>
        <v>0</v>
      </c>
    </row>
    <row r="43" spans="1:36" s="11" customFormat="1" x14ac:dyDescent="0.25">
      <c r="A43" s="11">
        <v>38</v>
      </c>
      <c r="B43" s="11" t="s">
        <v>2127</v>
      </c>
      <c r="C43" s="11" t="s">
        <v>4330</v>
      </c>
      <c r="E43" s="11" t="str">
        <f t="shared" si="0"/>
        <v>20405969</v>
      </c>
      <c r="F43" s="11">
        <v>20405969</v>
      </c>
      <c r="H43" s="11" t="s">
        <v>2503</v>
      </c>
      <c r="I43" s="11" t="s">
        <v>2495</v>
      </c>
      <c r="J43" s="12" t="s">
        <v>2538</v>
      </c>
      <c r="K43" s="11" t="s">
        <v>5849</v>
      </c>
      <c r="L43" s="11">
        <v>10</v>
      </c>
      <c r="M43" s="11">
        <v>0</v>
      </c>
      <c r="N43" s="11">
        <v>0</v>
      </c>
      <c r="O43" s="11">
        <f t="shared" si="1"/>
        <v>10</v>
      </c>
      <c r="P43" s="11">
        <v>0</v>
      </c>
      <c r="Q43" s="11">
        <f t="shared" si="2"/>
        <v>0</v>
      </c>
      <c r="R43" s="11">
        <f t="shared" si="3"/>
        <v>0</v>
      </c>
      <c r="S43" s="11">
        <v>1</v>
      </c>
      <c r="U43" s="11">
        <f t="shared" si="4"/>
        <v>10</v>
      </c>
      <c r="V43" s="12">
        <v>0</v>
      </c>
      <c r="X43" s="12"/>
      <c r="Y43" s="11">
        <f t="shared" si="10"/>
        <v>0</v>
      </c>
      <c r="AB43" s="11">
        <f t="shared" si="9"/>
        <v>0</v>
      </c>
      <c r="AD43" s="11">
        <f t="shared" si="6"/>
        <v>0</v>
      </c>
      <c r="AF43" s="11">
        <f t="shared" si="7"/>
        <v>0</v>
      </c>
      <c r="AG43" s="11">
        <v>0</v>
      </c>
      <c r="AH43" s="11">
        <f t="shared" si="8"/>
        <v>0</v>
      </c>
    </row>
    <row r="44" spans="1:36" s="11" customFormat="1" x14ac:dyDescent="0.25">
      <c r="A44" s="11">
        <v>39</v>
      </c>
      <c r="B44" s="11" t="s">
        <v>2127</v>
      </c>
      <c r="C44" s="11" t="s">
        <v>4337</v>
      </c>
      <c r="E44" s="11" t="str">
        <f t="shared" si="0"/>
        <v>20451458</v>
      </c>
      <c r="F44" s="11">
        <v>20451458</v>
      </c>
      <c r="H44" s="11" t="s">
        <v>2494</v>
      </c>
      <c r="I44" s="11" t="s">
        <v>2495</v>
      </c>
      <c r="J44" s="12" t="s">
        <v>2539</v>
      </c>
      <c r="K44" s="11" t="s">
        <v>5849</v>
      </c>
      <c r="L44" s="11">
        <v>25</v>
      </c>
      <c r="M44" s="11">
        <v>4</v>
      </c>
      <c r="N44" s="11">
        <v>0</v>
      </c>
      <c r="O44" s="11">
        <f t="shared" si="1"/>
        <v>29</v>
      </c>
      <c r="P44" s="11">
        <v>2</v>
      </c>
      <c r="Q44" s="11">
        <f t="shared" si="2"/>
        <v>1</v>
      </c>
      <c r="R44" s="11">
        <f t="shared" si="3"/>
        <v>2</v>
      </c>
      <c r="S44" s="11">
        <v>0</v>
      </c>
      <c r="U44" s="11">
        <f t="shared" si="4"/>
        <v>28</v>
      </c>
      <c r="V44" s="12">
        <v>0</v>
      </c>
      <c r="X44" s="12"/>
      <c r="Y44" s="11">
        <f t="shared" si="10"/>
        <v>0</v>
      </c>
      <c r="AB44" s="11">
        <f t="shared" si="9"/>
        <v>0</v>
      </c>
      <c r="AD44" s="11">
        <f t="shared" si="6"/>
        <v>0</v>
      </c>
      <c r="AF44" s="11">
        <f t="shared" si="7"/>
        <v>0</v>
      </c>
      <c r="AG44" s="11">
        <v>0</v>
      </c>
      <c r="AH44" s="11">
        <f t="shared" si="8"/>
        <v>0</v>
      </c>
    </row>
    <row r="45" spans="1:36" s="11" customFormat="1" x14ac:dyDescent="0.25">
      <c r="A45" s="11">
        <v>40</v>
      </c>
      <c r="B45" s="11" t="s">
        <v>2127</v>
      </c>
      <c r="C45" s="11" t="s">
        <v>4319</v>
      </c>
      <c r="E45" s="11" t="str">
        <f t="shared" si="0"/>
        <v>20459005</v>
      </c>
      <c r="F45" s="11">
        <v>20459005</v>
      </c>
      <c r="H45" s="11" t="s">
        <v>2503</v>
      </c>
      <c r="I45" s="11" t="s">
        <v>2495</v>
      </c>
      <c r="J45" s="12" t="s">
        <v>2540</v>
      </c>
      <c r="K45" s="11" t="s">
        <v>5849</v>
      </c>
      <c r="L45" s="11">
        <v>4</v>
      </c>
      <c r="M45" s="11">
        <v>0</v>
      </c>
      <c r="N45" s="11">
        <v>0</v>
      </c>
      <c r="O45" s="11">
        <f t="shared" si="1"/>
        <v>4</v>
      </c>
      <c r="P45" s="11">
        <v>0</v>
      </c>
      <c r="Q45" s="11">
        <f t="shared" si="2"/>
        <v>0</v>
      </c>
      <c r="R45" s="11">
        <f t="shared" si="3"/>
        <v>0</v>
      </c>
      <c r="S45" s="11">
        <v>0</v>
      </c>
      <c r="U45" s="11">
        <f t="shared" si="4"/>
        <v>4</v>
      </c>
      <c r="V45" s="12">
        <v>0</v>
      </c>
      <c r="X45" s="12"/>
      <c r="Y45" s="11">
        <f t="shared" si="10"/>
        <v>0</v>
      </c>
      <c r="AB45" s="11">
        <f t="shared" si="9"/>
        <v>0</v>
      </c>
      <c r="AD45" s="11">
        <f t="shared" si="6"/>
        <v>0</v>
      </c>
      <c r="AF45" s="11">
        <f t="shared" si="7"/>
        <v>0</v>
      </c>
      <c r="AG45" s="11">
        <v>0</v>
      </c>
      <c r="AH45" s="11">
        <f t="shared" si="8"/>
        <v>0</v>
      </c>
    </row>
    <row r="46" spans="1:36" s="11" customFormat="1" x14ac:dyDescent="0.25">
      <c r="A46" s="11">
        <v>41</v>
      </c>
      <c r="B46" s="11" t="s">
        <v>2127</v>
      </c>
      <c r="C46" s="11" t="s">
        <v>4330</v>
      </c>
      <c r="E46" s="11" t="str">
        <f t="shared" si="0"/>
        <v>20459041</v>
      </c>
      <c r="F46" s="11">
        <v>20459041</v>
      </c>
      <c r="H46" s="11" t="s">
        <v>2500</v>
      </c>
      <c r="I46" s="11" t="s">
        <v>2501</v>
      </c>
      <c r="J46" s="12" t="s">
        <v>2541</v>
      </c>
      <c r="K46" s="11" t="s">
        <v>5849</v>
      </c>
      <c r="L46" s="11">
        <v>0</v>
      </c>
      <c r="M46" s="11">
        <v>1</v>
      </c>
      <c r="N46" s="11">
        <v>0</v>
      </c>
      <c r="O46" s="11">
        <f t="shared" si="1"/>
        <v>1</v>
      </c>
      <c r="P46" s="11">
        <v>0</v>
      </c>
      <c r="Q46" s="11">
        <f t="shared" si="2"/>
        <v>0</v>
      </c>
      <c r="R46" s="11">
        <f t="shared" si="3"/>
        <v>0</v>
      </c>
      <c r="S46" s="11">
        <v>0</v>
      </c>
      <c r="U46" s="11">
        <f t="shared" si="4"/>
        <v>1</v>
      </c>
      <c r="V46" s="12">
        <v>0</v>
      </c>
      <c r="X46" s="12"/>
      <c r="Y46" s="11">
        <f t="shared" si="10"/>
        <v>0</v>
      </c>
      <c r="AB46" s="11">
        <f t="shared" si="9"/>
        <v>0</v>
      </c>
      <c r="AD46" s="11">
        <f t="shared" si="6"/>
        <v>0</v>
      </c>
      <c r="AF46" s="11">
        <f t="shared" si="7"/>
        <v>0</v>
      </c>
      <c r="AG46" s="11">
        <v>0</v>
      </c>
      <c r="AH46" s="11">
        <f t="shared" si="8"/>
        <v>0</v>
      </c>
    </row>
    <row r="47" spans="1:36" s="11" customFormat="1" x14ac:dyDescent="0.25">
      <c r="A47" s="11">
        <v>42</v>
      </c>
      <c r="B47" s="11" t="s">
        <v>2127</v>
      </c>
      <c r="C47" s="11" t="s">
        <v>4337</v>
      </c>
      <c r="E47" s="11" t="str">
        <f t="shared" si="0"/>
        <v>20520607</v>
      </c>
      <c r="F47" s="11">
        <v>20520607</v>
      </c>
      <c r="H47" s="11" t="s">
        <v>2503</v>
      </c>
      <c r="I47" s="11" t="s">
        <v>2495</v>
      </c>
      <c r="J47" s="12" t="s">
        <v>2542</v>
      </c>
      <c r="K47" s="11" t="s">
        <v>5849</v>
      </c>
      <c r="L47" s="11">
        <v>11</v>
      </c>
      <c r="M47" s="11">
        <v>0</v>
      </c>
      <c r="N47" s="11">
        <v>0</v>
      </c>
      <c r="O47" s="11">
        <f t="shared" si="1"/>
        <v>11</v>
      </c>
      <c r="P47" s="11">
        <v>6</v>
      </c>
      <c r="Q47" s="11">
        <f t="shared" si="2"/>
        <v>3</v>
      </c>
      <c r="R47" s="11">
        <f t="shared" si="3"/>
        <v>6</v>
      </c>
      <c r="S47" s="11">
        <v>0</v>
      </c>
      <c r="U47" s="11">
        <f t="shared" si="4"/>
        <v>8</v>
      </c>
      <c r="V47" s="12">
        <v>0</v>
      </c>
      <c r="X47" s="12"/>
      <c r="Y47" s="11">
        <f t="shared" si="10"/>
        <v>0</v>
      </c>
      <c r="AB47" s="11">
        <f t="shared" si="9"/>
        <v>0</v>
      </c>
      <c r="AD47" s="11">
        <f t="shared" si="6"/>
        <v>0</v>
      </c>
      <c r="AF47" s="11">
        <f t="shared" si="7"/>
        <v>0</v>
      </c>
      <c r="AG47" s="11">
        <v>0</v>
      </c>
      <c r="AH47" s="11">
        <f t="shared" si="8"/>
        <v>0</v>
      </c>
    </row>
    <row r="48" spans="1:36" s="11" customFormat="1" x14ac:dyDescent="0.25">
      <c r="A48" s="11">
        <v>43</v>
      </c>
      <c r="B48" s="11" t="s">
        <v>2127</v>
      </c>
      <c r="C48" s="11" t="s">
        <v>4338</v>
      </c>
      <c r="E48" s="11" t="str">
        <f t="shared" si="0"/>
        <v>20523284</v>
      </c>
      <c r="F48" s="11">
        <v>20523284</v>
      </c>
      <c r="H48" s="11" t="s">
        <v>2494</v>
      </c>
      <c r="I48" s="11" t="s">
        <v>2495</v>
      </c>
      <c r="J48" s="12" t="s">
        <v>2543</v>
      </c>
      <c r="K48" s="11" t="s">
        <v>5849</v>
      </c>
      <c r="L48" s="11">
        <v>6</v>
      </c>
      <c r="M48" s="11">
        <v>0</v>
      </c>
      <c r="N48" s="11">
        <v>0</v>
      </c>
      <c r="O48" s="11">
        <f t="shared" si="1"/>
        <v>6</v>
      </c>
      <c r="P48" s="11">
        <v>0</v>
      </c>
      <c r="Q48" s="11">
        <f t="shared" si="2"/>
        <v>0</v>
      </c>
      <c r="R48" s="11">
        <f t="shared" si="3"/>
        <v>0</v>
      </c>
      <c r="S48" s="11">
        <v>0</v>
      </c>
      <c r="U48" s="11">
        <f t="shared" si="4"/>
        <v>6</v>
      </c>
      <c r="V48" s="12">
        <v>0</v>
      </c>
      <c r="X48" s="12"/>
      <c r="Y48" s="11">
        <f t="shared" si="10"/>
        <v>0</v>
      </c>
      <c r="AB48" s="11">
        <f t="shared" si="9"/>
        <v>0</v>
      </c>
      <c r="AD48" s="11">
        <f t="shared" si="6"/>
        <v>0</v>
      </c>
      <c r="AF48" s="11">
        <f t="shared" si="7"/>
        <v>0</v>
      </c>
      <c r="AG48" s="11">
        <v>0</v>
      </c>
      <c r="AH48" s="11">
        <f t="shared" si="8"/>
        <v>0</v>
      </c>
    </row>
    <row r="49" spans="1:41" s="11" customFormat="1" x14ac:dyDescent="0.25">
      <c r="A49" s="11">
        <v>44</v>
      </c>
      <c r="B49" s="11" t="s">
        <v>2127</v>
      </c>
      <c r="C49" s="11" t="s">
        <v>4339</v>
      </c>
      <c r="E49" s="11" t="str">
        <f t="shared" si="0"/>
        <v>20532237</v>
      </c>
      <c r="F49" s="11">
        <v>20532237</v>
      </c>
      <c r="H49" s="11" t="s">
        <v>2498</v>
      </c>
      <c r="I49" s="11" t="s">
        <v>2495</v>
      </c>
      <c r="J49" s="12" t="s">
        <v>2544</v>
      </c>
      <c r="K49" s="11" t="s">
        <v>5849</v>
      </c>
      <c r="L49" s="11">
        <v>60</v>
      </c>
      <c r="M49" s="11">
        <v>0</v>
      </c>
      <c r="N49" s="11">
        <v>0</v>
      </c>
      <c r="O49" s="11">
        <f t="shared" si="1"/>
        <v>60</v>
      </c>
      <c r="P49" s="11">
        <v>4</v>
      </c>
      <c r="Q49" s="11">
        <f t="shared" si="2"/>
        <v>2</v>
      </c>
      <c r="R49" s="11">
        <f t="shared" si="3"/>
        <v>4</v>
      </c>
      <c r="S49" s="11">
        <v>0</v>
      </c>
      <c r="U49" s="11">
        <f t="shared" si="4"/>
        <v>58</v>
      </c>
      <c r="V49" s="12">
        <v>0</v>
      </c>
      <c r="X49" s="12"/>
      <c r="Y49" s="11">
        <f t="shared" si="10"/>
        <v>0</v>
      </c>
      <c r="AA49" s="17">
        <v>28</v>
      </c>
      <c r="AB49" s="11">
        <f t="shared" si="9"/>
        <v>0</v>
      </c>
      <c r="AD49" s="11">
        <f t="shared" si="6"/>
        <v>0</v>
      </c>
      <c r="AF49" s="11">
        <f t="shared" si="7"/>
        <v>0</v>
      </c>
      <c r="AG49" s="11">
        <v>0</v>
      </c>
      <c r="AH49" s="11">
        <f t="shared" si="8"/>
        <v>0</v>
      </c>
    </row>
    <row r="50" spans="1:41" s="11" customFormat="1" x14ac:dyDescent="0.25">
      <c r="A50" s="11">
        <v>45</v>
      </c>
      <c r="B50" s="11" t="s">
        <v>2127</v>
      </c>
      <c r="C50" s="11" t="s">
        <v>4326</v>
      </c>
      <c r="E50" s="11" t="str">
        <f t="shared" si="0"/>
        <v>20551483</v>
      </c>
      <c r="F50" s="11">
        <v>20551483</v>
      </c>
      <c r="H50" s="11" t="s">
        <v>2503</v>
      </c>
      <c r="I50" s="11" t="s">
        <v>2495</v>
      </c>
      <c r="J50" s="12" t="s">
        <v>2545</v>
      </c>
      <c r="K50" s="11" t="s">
        <v>5849</v>
      </c>
      <c r="L50" s="11">
        <v>0</v>
      </c>
      <c r="M50" s="11">
        <v>0</v>
      </c>
      <c r="N50" s="11">
        <v>2</v>
      </c>
      <c r="O50" s="11">
        <f t="shared" si="1"/>
        <v>2</v>
      </c>
      <c r="P50" s="11">
        <v>7</v>
      </c>
      <c r="Q50" s="11">
        <f t="shared" si="2"/>
        <v>3.5</v>
      </c>
      <c r="R50" s="11">
        <f t="shared" si="3"/>
        <v>7</v>
      </c>
      <c r="S50" s="11">
        <v>0</v>
      </c>
      <c r="U50" s="11">
        <f t="shared" si="4"/>
        <v>-1.5</v>
      </c>
      <c r="V50" s="12">
        <v>4</v>
      </c>
      <c r="X50">
        <v>14.8</v>
      </c>
      <c r="Y50" s="11">
        <f t="shared" si="10"/>
        <v>59.2</v>
      </c>
      <c r="AA50" s="11">
        <v>18</v>
      </c>
      <c r="AB50" s="11">
        <f t="shared" si="9"/>
        <v>0</v>
      </c>
      <c r="AD50" s="11">
        <f t="shared" si="6"/>
        <v>0</v>
      </c>
      <c r="AF50" s="11">
        <f t="shared" si="7"/>
        <v>0</v>
      </c>
      <c r="AG50" s="11">
        <v>0</v>
      </c>
      <c r="AH50" s="11">
        <f t="shared" si="8"/>
        <v>0</v>
      </c>
      <c r="AI50" s="11" t="s">
        <v>5848</v>
      </c>
      <c r="AJ50" s="11">
        <v>0</v>
      </c>
    </row>
    <row r="51" spans="1:41" s="11" customFormat="1" x14ac:dyDescent="0.25">
      <c r="A51" s="11">
        <v>46</v>
      </c>
      <c r="B51" s="11" t="s">
        <v>2127</v>
      </c>
      <c r="C51" s="49" t="s">
        <v>4337</v>
      </c>
      <c r="E51" s="49" t="str">
        <f t="shared" si="0"/>
        <v>20554268</v>
      </c>
      <c r="F51" s="11">
        <v>20554268</v>
      </c>
      <c r="G51" s="35">
        <v>23386005</v>
      </c>
      <c r="H51" s="49" t="s">
        <v>2494</v>
      </c>
      <c r="I51" s="11" t="s">
        <v>2495</v>
      </c>
      <c r="J51" s="57" t="s">
        <v>2546</v>
      </c>
      <c r="K51" s="11" t="s">
        <v>5849</v>
      </c>
      <c r="L51" s="11">
        <v>1</v>
      </c>
      <c r="M51" s="11">
        <v>0</v>
      </c>
      <c r="N51" s="11">
        <v>0</v>
      </c>
      <c r="O51" s="11">
        <f t="shared" si="1"/>
        <v>1</v>
      </c>
      <c r="P51" s="11">
        <v>1</v>
      </c>
      <c r="Q51" s="11">
        <f t="shared" si="2"/>
        <v>0.5</v>
      </c>
      <c r="R51" s="11">
        <f t="shared" si="3"/>
        <v>1</v>
      </c>
      <c r="S51" s="11">
        <v>0</v>
      </c>
      <c r="U51" s="11">
        <f t="shared" si="4"/>
        <v>0.5</v>
      </c>
      <c r="V51" s="12">
        <v>1</v>
      </c>
      <c r="X51" s="46">
        <v>31.28</v>
      </c>
      <c r="Y51" s="70">
        <f t="shared" si="10"/>
        <v>31.28</v>
      </c>
      <c r="Z51" s="11">
        <v>6</v>
      </c>
      <c r="AA51" s="11">
        <v>15</v>
      </c>
      <c r="AB51" s="18">
        <f t="shared" si="9"/>
        <v>187.68</v>
      </c>
      <c r="AC51" s="11">
        <v>6</v>
      </c>
      <c r="AD51" s="11">
        <f t="shared" si="6"/>
        <v>187.68</v>
      </c>
      <c r="AE51" s="74">
        <v>5</v>
      </c>
      <c r="AF51" s="11">
        <f t="shared" si="7"/>
        <v>156.4</v>
      </c>
      <c r="AG51" s="11">
        <v>5</v>
      </c>
      <c r="AH51" s="11">
        <f t="shared" si="8"/>
        <v>156.4</v>
      </c>
      <c r="AI51" s="51"/>
      <c r="AK51" s="11">
        <v>1</v>
      </c>
      <c r="AL51" s="11">
        <v>1</v>
      </c>
      <c r="AN51" s="49"/>
      <c r="AO51" s="87">
        <f>AE51*X51</f>
        <v>156.4</v>
      </c>
    </row>
    <row r="52" spans="1:41" s="11" customFormat="1" ht="16.5" customHeight="1" x14ac:dyDescent="0.25">
      <c r="A52" s="11">
        <v>47</v>
      </c>
      <c r="B52" s="11" t="s">
        <v>2127</v>
      </c>
      <c r="C52" s="49" t="s">
        <v>4337</v>
      </c>
      <c r="E52" s="49" t="str">
        <f t="shared" si="0"/>
        <v>20578851</v>
      </c>
      <c r="F52" s="11">
        <v>20578851</v>
      </c>
      <c r="H52" s="49" t="s">
        <v>2494</v>
      </c>
      <c r="I52" s="11" t="s">
        <v>2495</v>
      </c>
      <c r="J52" s="57" t="s">
        <v>2547</v>
      </c>
      <c r="K52" s="11" t="s">
        <v>5849</v>
      </c>
      <c r="L52" s="11">
        <v>5</v>
      </c>
      <c r="M52" s="11">
        <v>0</v>
      </c>
      <c r="N52" s="11">
        <v>0</v>
      </c>
      <c r="O52" s="11">
        <f t="shared" si="1"/>
        <v>5</v>
      </c>
      <c r="P52" s="11">
        <v>13</v>
      </c>
      <c r="Q52" s="11">
        <f t="shared" si="2"/>
        <v>6.5</v>
      </c>
      <c r="R52" s="11">
        <f t="shared" si="3"/>
        <v>13</v>
      </c>
      <c r="S52" s="11">
        <v>5</v>
      </c>
      <c r="U52" s="11">
        <f t="shared" si="4"/>
        <v>-1.5</v>
      </c>
      <c r="V52" s="12">
        <v>5</v>
      </c>
      <c r="X52" s="46">
        <v>26.98</v>
      </c>
      <c r="Y52" s="70">
        <f t="shared" si="10"/>
        <v>134.9</v>
      </c>
      <c r="Z52" s="11">
        <v>6</v>
      </c>
      <c r="AA52" s="11">
        <v>0</v>
      </c>
      <c r="AB52" s="18">
        <f t="shared" si="9"/>
        <v>161.88</v>
      </c>
      <c r="AC52" s="11">
        <v>6</v>
      </c>
      <c r="AD52" s="11">
        <f t="shared" si="6"/>
        <v>161.88</v>
      </c>
      <c r="AE52" s="74">
        <v>7</v>
      </c>
      <c r="AF52" s="11">
        <f t="shared" si="7"/>
        <v>188.86</v>
      </c>
      <c r="AG52" s="11">
        <v>7</v>
      </c>
      <c r="AH52" s="11">
        <f t="shared" si="8"/>
        <v>188.86</v>
      </c>
      <c r="AI52" s="51" t="s">
        <v>5857</v>
      </c>
      <c r="AK52" s="74">
        <v>5</v>
      </c>
      <c r="AL52" s="11">
        <v>13</v>
      </c>
      <c r="AN52" s="49"/>
      <c r="AO52" s="87">
        <f t="shared" ref="AO52:AO54" si="11">AE52*X52</f>
        <v>188.86</v>
      </c>
    </row>
    <row r="53" spans="1:41" s="11" customFormat="1" x14ac:dyDescent="0.25">
      <c r="A53" s="11">
        <v>48</v>
      </c>
      <c r="B53" s="11" t="s">
        <v>2127</v>
      </c>
      <c r="C53" s="49" t="s">
        <v>4340</v>
      </c>
      <c r="E53" s="85" t="str">
        <f t="shared" si="0"/>
        <v>20578853</v>
      </c>
      <c r="F53" s="11">
        <v>20578853</v>
      </c>
      <c r="H53" s="49" t="s">
        <v>2494</v>
      </c>
      <c r="I53" s="11" t="s">
        <v>2495</v>
      </c>
      <c r="J53" s="57" t="s">
        <v>2548</v>
      </c>
      <c r="K53" s="11" t="s">
        <v>5849</v>
      </c>
      <c r="L53" s="11">
        <v>4</v>
      </c>
      <c r="M53" s="11">
        <v>1</v>
      </c>
      <c r="N53" s="11">
        <v>0</v>
      </c>
      <c r="O53" s="11">
        <f t="shared" si="1"/>
        <v>5</v>
      </c>
      <c r="P53" s="11">
        <v>1</v>
      </c>
      <c r="Q53" s="11">
        <f t="shared" si="2"/>
        <v>0.5</v>
      </c>
      <c r="R53" s="11">
        <f t="shared" si="3"/>
        <v>1</v>
      </c>
      <c r="S53" s="11">
        <v>0</v>
      </c>
      <c r="U53" s="11">
        <f t="shared" si="4"/>
        <v>4.5</v>
      </c>
      <c r="V53" s="12">
        <v>0</v>
      </c>
      <c r="X53" s="46">
        <v>22.47</v>
      </c>
      <c r="Y53" s="70">
        <f t="shared" si="10"/>
        <v>0</v>
      </c>
      <c r="Z53" s="11">
        <v>1</v>
      </c>
      <c r="AB53" s="18">
        <f t="shared" si="9"/>
        <v>22.47</v>
      </c>
      <c r="AC53" s="11">
        <v>1</v>
      </c>
      <c r="AD53" s="11">
        <f t="shared" si="6"/>
        <v>22.47</v>
      </c>
      <c r="AE53" s="74">
        <v>1</v>
      </c>
      <c r="AF53" s="11">
        <f t="shared" si="7"/>
        <v>22.47</v>
      </c>
      <c r="AG53" s="11">
        <v>1</v>
      </c>
      <c r="AH53" s="11">
        <f t="shared" si="8"/>
        <v>22.47</v>
      </c>
      <c r="AI53" s="51"/>
      <c r="AK53" s="11">
        <v>5</v>
      </c>
      <c r="AL53" s="11">
        <v>1</v>
      </c>
      <c r="AN53" s="49" t="s">
        <v>5915</v>
      </c>
      <c r="AO53" s="87">
        <f t="shared" si="11"/>
        <v>22.47</v>
      </c>
    </row>
    <row r="54" spans="1:41" s="11" customFormat="1" x14ac:dyDescent="0.25">
      <c r="A54" s="11">
        <v>49</v>
      </c>
      <c r="B54" s="11" t="s">
        <v>2127</v>
      </c>
      <c r="C54" s="49" t="s">
        <v>4337</v>
      </c>
      <c r="E54" s="49" t="str">
        <f t="shared" si="0"/>
        <v>20586602</v>
      </c>
      <c r="F54" s="11">
        <v>20586602</v>
      </c>
      <c r="H54" s="49" t="s">
        <v>2494</v>
      </c>
      <c r="I54" s="11" t="s">
        <v>2495</v>
      </c>
      <c r="J54" s="57" t="s">
        <v>2549</v>
      </c>
      <c r="K54" s="11" t="s">
        <v>5849</v>
      </c>
      <c r="L54" s="11">
        <v>0</v>
      </c>
      <c r="M54" s="11">
        <v>3</v>
      </c>
      <c r="N54" s="11">
        <v>0</v>
      </c>
      <c r="O54" s="11">
        <f t="shared" si="1"/>
        <v>3</v>
      </c>
      <c r="P54" s="11">
        <v>12</v>
      </c>
      <c r="Q54" s="11">
        <f t="shared" si="2"/>
        <v>6</v>
      </c>
      <c r="R54" s="11">
        <f t="shared" si="3"/>
        <v>12</v>
      </c>
      <c r="S54" s="11">
        <v>3</v>
      </c>
      <c r="U54" s="11">
        <f t="shared" si="4"/>
        <v>-3</v>
      </c>
      <c r="V54" s="12">
        <v>3</v>
      </c>
      <c r="X54" s="46">
        <v>29.67</v>
      </c>
      <c r="Y54" s="70">
        <f t="shared" si="10"/>
        <v>89.01</v>
      </c>
      <c r="Z54" s="11">
        <v>6</v>
      </c>
      <c r="AA54" s="11">
        <v>7</v>
      </c>
      <c r="AB54" s="18">
        <f t="shared" si="9"/>
        <v>178.02</v>
      </c>
      <c r="AC54" s="11">
        <v>6</v>
      </c>
      <c r="AD54" s="11">
        <f t="shared" si="6"/>
        <v>178.02</v>
      </c>
      <c r="AE54" s="74">
        <v>3</v>
      </c>
      <c r="AF54" s="11">
        <f t="shared" si="7"/>
        <v>89.01</v>
      </c>
      <c r="AG54" s="11">
        <v>3</v>
      </c>
      <c r="AH54" s="11">
        <f t="shared" si="8"/>
        <v>89.01</v>
      </c>
      <c r="AI54" s="51"/>
      <c r="AK54" s="74">
        <v>3</v>
      </c>
      <c r="AL54" s="11">
        <v>12</v>
      </c>
      <c r="AN54" s="49" t="s">
        <v>5875</v>
      </c>
      <c r="AO54" s="87">
        <f t="shared" si="11"/>
        <v>89.01</v>
      </c>
    </row>
    <row r="55" spans="1:41" s="11" customFormat="1" x14ac:dyDescent="0.25">
      <c r="A55" s="11">
        <v>50</v>
      </c>
      <c r="B55" s="11" t="s">
        <v>2127</v>
      </c>
      <c r="C55" s="11" t="s">
        <v>4337</v>
      </c>
      <c r="E55" s="11" t="str">
        <f t="shared" si="0"/>
        <v>20709467</v>
      </c>
      <c r="F55" s="11">
        <v>20709467</v>
      </c>
      <c r="H55" s="11" t="s">
        <v>2494</v>
      </c>
      <c r="I55" s="11" t="s">
        <v>2495</v>
      </c>
      <c r="J55" s="12" t="s">
        <v>2550</v>
      </c>
      <c r="K55" s="11" t="s">
        <v>5849</v>
      </c>
      <c r="L55" s="11">
        <v>3</v>
      </c>
      <c r="M55" s="11">
        <v>12</v>
      </c>
      <c r="N55" s="11">
        <v>0</v>
      </c>
      <c r="O55" s="11">
        <f t="shared" si="1"/>
        <v>15</v>
      </c>
      <c r="P55" s="11">
        <v>23</v>
      </c>
      <c r="Q55" s="11">
        <f t="shared" si="2"/>
        <v>11.5</v>
      </c>
      <c r="R55" s="11">
        <f t="shared" si="3"/>
        <v>23</v>
      </c>
      <c r="S55" s="11">
        <v>0</v>
      </c>
      <c r="U55" s="11">
        <f t="shared" si="4"/>
        <v>3.5</v>
      </c>
      <c r="V55" s="12">
        <v>0</v>
      </c>
      <c r="X55" s="12"/>
      <c r="Y55" s="11">
        <f t="shared" si="10"/>
        <v>0</v>
      </c>
      <c r="AB55" s="11">
        <f t="shared" si="9"/>
        <v>0</v>
      </c>
      <c r="AD55" s="11">
        <f t="shared" si="6"/>
        <v>0</v>
      </c>
      <c r="AF55" s="11">
        <f t="shared" si="7"/>
        <v>0</v>
      </c>
      <c r="AG55" s="11">
        <v>0</v>
      </c>
      <c r="AH55" s="11">
        <f t="shared" si="8"/>
        <v>0</v>
      </c>
    </row>
    <row r="56" spans="1:41" s="11" customFormat="1" x14ac:dyDescent="0.25">
      <c r="A56" s="11">
        <v>51</v>
      </c>
      <c r="B56" s="11" t="s">
        <v>2127</v>
      </c>
      <c r="C56" s="11" t="s">
        <v>4314</v>
      </c>
      <c r="E56" s="11" t="str">
        <f t="shared" si="0"/>
        <v>20713197</v>
      </c>
      <c r="F56" s="11">
        <v>20713197</v>
      </c>
      <c r="H56" s="11" t="s">
        <v>2494</v>
      </c>
      <c r="I56" s="11" t="s">
        <v>2495</v>
      </c>
      <c r="J56" s="12" t="s">
        <v>2551</v>
      </c>
      <c r="K56" s="11" t="s">
        <v>5849</v>
      </c>
      <c r="L56" s="11">
        <v>1</v>
      </c>
      <c r="M56" s="11">
        <v>0</v>
      </c>
      <c r="N56" s="11">
        <v>0</v>
      </c>
      <c r="O56" s="11">
        <f t="shared" si="1"/>
        <v>1</v>
      </c>
      <c r="P56" s="11">
        <v>0</v>
      </c>
      <c r="Q56" s="11">
        <f t="shared" si="2"/>
        <v>0</v>
      </c>
      <c r="R56" s="11">
        <f t="shared" si="3"/>
        <v>0</v>
      </c>
      <c r="S56" s="11">
        <v>0</v>
      </c>
      <c r="U56" s="11">
        <f t="shared" si="4"/>
        <v>1</v>
      </c>
      <c r="V56" s="12">
        <v>0</v>
      </c>
      <c r="X56" s="12"/>
      <c r="Y56" s="11">
        <f t="shared" si="10"/>
        <v>0</v>
      </c>
      <c r="AB56" s="11">
        <f t="shared" si="9"/>
        <v>0</v>
      </c>
      <c r="AD56" s="11">
        <f t="shared" si="6"/>
        <v>0</v>
      </c>
      <c r="AF56" s="11">
        <f t="shared" si="7"/>
        <v>0</v>
      </c>
      <c r="AG56" s="11">
        <v>0</v>
      </c>
      <c r="AH56" s="11">
        <f t="shared" si="8"/>
        <v>0</v>
      </c>
    </row>
    <row r="57" spans="1:41" s="11" customFormat="1" x14ac:dyDescent="0.25">
      <c r="A57" s="11">
        <v>52</v>
      </c>
      <c r="B57" s="11" t="s">
        <v>2127</v>
      </c>
      <c r="C57" s="11" t="s">
        <v>4334</v>
      </c>
      <c r="E57" s="11" t="str">
        <f t="shared" si="0"/>
        <v>20714469</v>
      </c>
      <c r="F57" s="11">
        <v>20714469</v>
      </c>
      <c r="H57" s="11" t="s">
        <v>2494</v>
      </c>
      <c r="I57" s="11" t="s">
        <v>2495</v>
      </c>
      <c r="J57" s="12" t="s">
        <v>2552</v>
      </c>
      <c r="K57" s="11" t="s">
        <v>5849</v>
      </c>
      <c r="L57" s="11">
        <v>29</v>
      </c>
      <c r="M57" s="11">
        <v>0</v>
      </c>
      <c r="N57" s="11">
        <v>0</v>
      </c>
      <c r="O57" s="11">
        <f t="shared" si="1"/>
        <v>29</v>
      </c>
      <c r="P57" s="11">
        <v>0</v>
      </c>
      <c r="Q57" s="11">
        <f t="shared" si="2"/>
        <v>0</v>
      </c>
      <c r="R57" s="11">
        <f t="shared" si="3"/>
        <v>0</v>
      </c>
      <c r="S57" s="11">
        <v>6</v>
      </c>
      <c r="U57" s="11">
        <f t="shared" si="4"/>
        <v>29</v>
      </c>
      <c r="V57" s="12">
        <v>0</v>
      </c>
      <c r="X57" s="12"/>
      <c r="Y57" s="11">
        <f t="shared" si="10"/>
        <v>0</v>
      </c>
      <c r="AB57" s="11">
        <f t="shared" si="9"/>
        <v>0</v>
      </c>
      <c r="AD57" s="11">
        <f t="shared" si="6"/>
        <v>0</v>
      </c>
      <c r="AF57" s="11">
        <f t="shared" si="7"/>
        <v>0</v>
      </c>
      <c r="AG57" s="11">
        <v>0</v>
      </c>
      <c r="AH57" s="11">
        <f t="shared" si="8"/>
        <v>0</v>
      </c>
    </row>
    <row r="58" spans="1:41" s="11" customFormat="1" x14ac:dyDescent="0.25">
      <c r="A58" s="11">
        <v>53</v>
      </c>
      <c r="B58" s="11" t="s">
        <v>2127</v>
      </c>
      <c r="C58" s="11" t="s">
        <v>4334</v>
      </c>
      <c r="E58" s="11" t="str">
        <f t="shared" si="0"/>
        <v>20725316</v>
      </c>
      <c r="F58" s="11">
        <v>20725316</v>
      </c>
      <c r="H58" s="11" t="s">
        <v>2503</v>
      </c>
      <c r="I58" s="11" t="s">
        <v>2495</v>
      </c>
      <c r="J58" s="12" t="s">
        <v>2553</v>
      </c>
      <c r="K58" s="11" t="s">
        <v>5849</v>
      </c>
      <c r="L58" s="11">
        <v>10</v>
      </c>
      <c r="M58" s="11">
        <v>0</v>
      </c>
      <c r="N58" s="11">
        <v>0</v>
      </c>
      <c r="O58" s="11">
        <f t="shared" si="1"/>
        <v>10</v>
      </c>
      <c r="P58" s="11">
        <v>0</v>
      </c>
      <c r="Q58" s="11">
        <f t="shared" si="2"/>
        <v>0</v>
      </c>
      <c r="R58" s="11">
        <f t="shared" si="3"/>
        <v>0</v>
      </c>
      <c r="S58" s="11">
        <v>1</v>
      </c>
      <c r="U58" s="11">
        <f t="shared" si="4"/>
        <v>10</v>
      </c>
      <c r="V58" s="12">
        <v>0</v>
      </c>
      <c r="X58" s="12"/>
      <c r="Y58" s="11">
        <f t="shared" si="10"/>
        <v>0</v>
      </c>
      <c r="AB58" s="11">
        <f t="shared" si="9"/>
        <v>0</v>
      </c>
      <c r="AD58" s="11">
        <f t="shared" si="6"/>
        <v>0</v>
      </c>
      <c r="AF58" s="11">
        <f t="shared" si="7"/>
        <v>0</v>
      </c>
      <c r="AG58" s="11">
        <v>0</v>
      </c>
      <c r="AH58" s="11">
        <f t="shared" si="8"/>
        <v>0</v>
      </c>
    </row>
    <row r="59" spans="1:41" s="11" customFormat="1" x14ac:dyDescent="0.25">
      <c r="A59" s="11">
        <v>54</v>
      </c>
      <c r="B59" s="11" t="s">
        <v>2127</v>
      </c>
      <c r="C59" s="11" t="s">
        <v>4329</v>
      </c>
      <c r="E59" s="11" t="str">
        <f t="shared" si="0"/>
        <v>20758481</v>
      </c>
      <c r="F59" s="11">
        <v>20758481</v>
      </c>
      <c r="G59" s="35">
        <v>21896344</v>
      </c>
      <c r="H59" s="11" t="s">
        <v>2494</v>
      </c>
      <c r="I59" s="11" t="s">
        <v>2495</v>
      </c>
      <c r="J59" s="12" t="s">
        <v>2554</v>
      </c>
      <c r="K59" s="11" t="s">
        <v>5849</v>
      </c>
      <c r="L59" s="11">
        <v>0</v>
      </c>
      <c r="M59" s="11">
        <v>0</v>
      </c>
      <c r="N59" s="11">
        <v>0</v>
      </c>
      <c r="O59" s="11">
        <f t="shared" si="1"/>
        <v>0</v>
      </c>
      <c r="P59" s="11">
        <v>5</v>
      </c>
      <c r="Q59" s="11">
        <f t="shared" si="2"/>
        <v>2.5</v>
      </c>
      <c r="R59" s="11">
        <f t="shared" si="3"/>
        <v>5</v>
      </c>
      <c r="S59" s="11">
        <v>18</v>
      </c>
      <c r="U59" s="11">
        <f t="shared" si="4"/>
        <v>-2.5</v>
      </c>
      <c r="V59" s="12">
        <v>3</v>
      </c>
      <c r="X59">
        <v>38.72</v>
      </c>
      <c r="Y59" s="11">
        <f t="shared" si="10"/>
        <v>116.16</v>
      </c>
      <c r="AA59" s="11">
        <v>39</v>
      </c>
      <c r="AB59" s="11">
        <f t="shared" si="9"/>
        <v>0</v>
      </c>
      <c r="AD59" s="11">
        <f t="shared" si="6"/>
        <v>0</v>
      </c>
      <c r="AF59" s="11">
        <f t="shared" si="7"/>
        <v>0</v>
      </c>
      <c r="AG59" s="11">
        <v>0</v>
      </c>
      <c r="AH59" s="11">
        <f t="shared" si="8"/>
        <v>0</v>
      </c>
    </row>
    <row r="60" spans="1:41" s="11" customFormat="1" x14ac:dyDescent="0.25">
      <c r="A60" s="11">
        <v>55</v>
      </c>
      <c r="B60" s="11" t="s">
        <v>2127</v>
      </c>
      <c r="C60" s="11" t="s">
        <v>4326</v>
      </c>
      <c r="E60" s="11" t="str">
        <f t="shared" si="0"/>
        <v>20784537</v>
      </c>
      <c r="F60" s="11">
        <v>20784537</v>
      </c>
      <c r="H60" s="11" t="s">
        <v>2494</v>
      </c>
      <c r="I60" s="11" t="s">
        <v>2495</v>
      </c>
      <c r="J60" s="12" t="s">
        <v>2538</v>
      </c>
      <c r="K60" s="11" t="s">
        <v>5849</v>
      </c>
      <c r="L60" s="11">
        <v>8</v>
      </c>
      <c r="M60" s="11">
        <v>0</v>
      </c>
      <c r="N60" s="11">
        <v>0</v>
      </c>
      <c r="O60" s="11">
        <f t="shared" si="1"/>
        <v>8</v>
      </c>
      <c r="P60" s="11">
        <v>2</v>
      </c>
      <c r="Q60" s="11">
        <f t="shared" si="2"/>
        <v>1</v>
      </c>
      <c r="R60" s="11">
        <f t="shared" si="3"/>
        <v>2</v>
      </c>
      <c r="S60" s="11">
        <v>0</v>
      </c>
      <c r="U60" s="11">
        <f t="shared" si="4"/>
        <v>7</v>
      </c>
      <c r="V60" s="12">
        <v>0</v>
      </c>
      <c r="X60" s="12"/>
      <c r="Y60" s="11">
        <f t="shared" si="10"/>
        <v>0</v>
      </c>
      <c r="AB60" s="11">
        <f t="shared" si="9"/>
        <v>0</v>
      </c>
      <c r="AD60" s="11">
        <f t="shared" si="6"/>
        <v>0</v>
      </c>
      <c r="AF60" s="11">
        <f t="shared" si="7"/>
        <v>0</v>
      </c>
      <c r="AG60" s="11">
        <v>0</v>
      </c>
      <c r="AH60" s="11">
        <f t="shared" si="8"/>
        <v>0</v>
      </c>
    </row>
    <row r="61" spans="1:41" s="11" customFormat="1" x14ac:dyDescent="0.25">
      <c r="A61" s="11">
        <v>56</v>
      </c>
      <c r="B61" s="11" t="s">
        <v>2127</v>
      </c>
      <c r="C61" s="11" t="s">
        <v>4341</v>
      </c>
      <c r="E61" s="11" t="str">
        <f t="shared" si="0"/>
        <v>20905400</v>
      </c>
      <c r="F61" s="11">
        <v>20905400</v>
      </c>
      <c r="H61" s="11" t="s">
        <v>2494</v>
      </c>
      <c r="I61" s="11" t="s">
        <v>2495</v>
      </c>
      <c r="J61" s="12" t="s">
        <v>2555</v>
      </c>
      <c r="K61" s="11" t="s">
        <v>5849</v>
      </c>
      <c r="L61" s="11">
        <v>71</v>
      </c>
      <c r="M61" s="11">
        <v>0</v>
      </c>
      <c r="N61" s="11">
        <v>0</v>
      </c>
      <c r="O61" s="11">
        <f t="shared" si="1"/>
        <v>71</v>
      </c>
      <c r="P61" s="11">
        <v>120</v>
      </c>
      <c r="Q61" s="11">
        <f t="shared" si="2"/>
        <v>60</v>
      </c>
      <c r="R61" s="11">
        <f t="shared" si="3"/>
        <v>120</v>
      </c>
      <c r="S61" s="11">
        <v>0</v>
      </c>
      <c r="U61" s="11">
        <f t="shared" si="4"/>
        <v>11</v>
      </c>
      <c r="V61" s="12">
        <v>0</v>
      </c>
      <c r="X61" s="12"/>
      <c r="Y61" s="11">
        <f t="shared" si="10"/>
        <v>0</v>
      </c>
      <c r="AB61" s="11">
        <f t="shared" si="9"/>
        <v>0</v>
      </c>
      <c r="AD61" s="11">
        <f t="shared" si="6"/>
        <v>0</v>
      </c>
      <c r="AF61" s="11">
        <f t="shared" si="7"/>
        <v>0</v>
      </c>
      <c r="AG61" s="11">
        <v>0</v>
      </c>
      <c r="AH61" s="11">
        <f t="shared" si="8"/>
        <v>0</v>
      </c>
    </row>
    <row r="62" spans="1:41" s="11" customFormat="1" x14ac:dyDescent="0.25">
      <c r="A62" s="11">
        <v>57</v>
      </c>
      <c r="B62" s="11" t="s">
        <v>2127</v>
      </c>
      <c r="C62" s="11" t="s">
        <v>4342</v>
      </c>
      <c r="E62" s="11" t="str">
        <f t="shared" si="0"/>
        <v>21103569</v>
      </c>
      <c r="F62" s="11">
        <v>21103569</v>
      </c>
      <c r="H62" s="11" t="s">
        <v>2503</v>
      </c>
      <c r="I62" s="11" t="s">
        <v>2495</v>
      </c>
      <c r="J62" s="12" t="s">
        <v>2540</v>
      </c>
      <c r="K62" s="11" t="s">
        <v>5849</v>
      </c>
      <c r="L62" s="11">
        <v>10</v>
      </c>
      <c r="M62" s="11">
        <v>0</v>
      </c>
      <c r="N62" s="11">
        <v>0</v>
      </c>
      <c r="O62" s="11">
        <f t="shared" si="1"/>
        <v>10</v>
      </c>
      <c r="P62" s="11">
        <v>0</v>
      </c>
      <c r="Q62" s="11">
        <f t="shared" si="2"/>
        <v>0</v>
      </c>
      <c r="R62" s="11">
        <f t="shared" si="3"/>
        <v>0</v>
      </c>
      <c r="S62" s="11">
        <v>0</v>
      </c>
      <c r="U62" s="11">
        <f t="shared" si="4"/>
        <v>10</v>
      </c>
      <c r="V62" s="12">
        <v>0</v>
      </c>
      <c r="X62" s="12"/>
      <c r="Y62" s="11">
        <f t="shared" si="10"/>
        <v>0</v>
      </c>
      <c r="AB62" s="11">
        <f t="shared" si="9"/>
        <v>0</v>
      </c>
      <c r="AD62" s="11">
        <f t="shared" si="6"/>
        <v>0</v>
      </c>
      <c r="AF62" s="11">
        <f t="shared" si="7"/>
        <v>0</v>
      </c>
      <c r="AG62" s="11">
        <v>0</v>
      </c>
      <c r="AH62" s="11">
        <f t="shared" si="8"/>
        <v>0</v>
      </c>
    </row>
    <row r="63" spans="1:41" s="33" customFormat="1" ht="35.25" customHeight="1" x14ac:dyDescent="0.25">
      <c r="A63" s="33">
        <v>58</v>
      </c>
      <c r="B63" s="11" t="s">
        <v>2127</v>
      </c>
      <c r="C63" s="75" t="s">
        <v>4328</v>
      </c>
      <c r="E63" s="75" t="str">
        <f t="shared" si="0"/>
        <v>21141948</v>
      </c>
      <c r="F63" s="11">
        <v>21141948</v>
      </c>
      <c r="H63" s="75" t="s">
        <v>2494</v>
      </c>
      <c r="I63" s="11" t="s">
        <v>2495</v>
      </c>
      <c r="J63" s="57" t="s">
        <v>2556</v>
      </c>
      <c r="K63" s="33" t="s">
        <v>5849</v>
      </c>
      <c r="L63" s="33">
        <v>6</v>
      </c>
      <c r="M63" s="79">
        <v>9</v>
      </c>
      <c r="N63" s="33">
        <v>0</v>
      </c>
      <c r="O63" s="33">
        <f t="shared" si="1"/>
        <v>15</v>
      </c>
      <c r="P63" s="33">
        <v>74</v>
      </c>
      <c r="Q63" s="11">
        <f t="shared" si="2"/>
        <v>37</v>
      </c>
      <c r="R63" s="33">
        <f t="shared" si="3"/>
        <v>74</v>
      </c>
      <c r="S63" s="33">
        <v>20</v>
      </c>
      <c r="T63" s="11"/>
      <c r="U63" s="33">
        <f t="shared" si="4"/>
        <v>-22</v>
      </c>
      <c r="V63" s="12">
        <v>10</v>
      </c>
      <c r="X63" s="76">
        <v>22.47</v>
      </c>
      <c r="Y63" s="77">
        <f t="shared" si="10"/>
        <v>224.7</v>
      </c>
      <c r="Z63" s="33">
        <v>20</v>
      </c>
      <c r="AA63" s="33">
        <v>52</v>
      </c>
      <c r="AB63" s="78">
        <f t="shared" si="9"/>
        <v>449.4</v>
      </c>
      <c r="AC63" s="33">
        <v>20</v>
      </c>
      <c r="AD63" s="11">
        <f t="shared" si="6"/>
        <v>449.4</v>
      </c>
      <c r="AE63" s="33">
        <v>20</v>
      </c>
      <c r="AF63" s="11">
        <f t="shared" si="7"/>
        <v>449.4</v>
      </c>
      <c r="AG63" s="11">
        <v>20</v>
      </c>
      <c r="AH63" s="11">
        <f t="shared" si="8"/>
        <v>449.4</v>
      </c>
      <c r="AI63" s="75" t="s">
        <v>5881</v>
      </c>
      <c r="AK63" s="79">
        <v>36</v>
      </c>
      <c r="AL63" s="33">
        <v>74</v>
      </c>
      <c r="AN63" s="75" t="s">
        <v>5881</v>
      </c>
      <c r="AO63" s="87">
        <f>AE63*X63</f>
        <v>449.4</v>
      </c>
    </row>
    <row r="64" spans="1:41" s="11" customFormat="1" x14ac:dyDescent="0.25">
      <c r="A64" s="11">
        <v>59</v>
      </c>
      <c r="B64" s="11" t="s">
        <v>2127</v>
      </c>
      <c r="C64" s="11" t="s">
        <v>4343</v>
      </c>
      <c r="E64" s="11" t="str">
        <f t="shared" si="0"/>
        <v>21141955</v>
      </c>
      <c r="F64" s="11">
        <v>21141955</v>
      </c>
      <c r="H64" s="11" t="s">
        <v>2494</v>
      </c>
      <c r="I64" s="11" t="s">
        <v>2495</v>
      </c>
      <c r="J64" s="12" t="s">
        <v>2557</v>
      </c>
      <c r="K64" s="11" t="s">
        <v>5849</v>
      </c>
      <c r="L64" s="11">
        <v>8</v>
      </c>
      <c r="M64" s="11">
        <v>2</v>
      </c>
      <c r="N64" s="11">
        <v>0</v>
      </c>
      <c r="O64" s="11">
        <f t="shared" si="1"/>
        <v>10</v>
      </c>
      <c r="P64" s="11">
        <v>31</v>
      </c>
      <c r="Q64" s="11">
        <f t="shared" si="2"/>
        <v>15.5</v>
      </c>
      <c r="R64" s="11">
        <f t="shared" si="3"/>
        <v>31</v>
      </c>
      <c r="S64" s="11">
        <v>5</v>
      </c>
      <c r="U64" s="11">
        <f t="shared" si="4"/>
        <v>-5.5</v>
      </c>
      <c r="V64" s="12">
        <v>5</v>
      </c>
      <c r="X64">
        <v>21.3</v>
      </c>
      <c r="Y64" s="11">
        <f t="shared" si="10"/>
        <v>106.5</v>
      </c>
      <c r="AA64" s="11">
        <v>15</v>
      </c>
      <c r="AB64" s="11">
        <f t="shared" si="9"/>
        <v>0</v>
      </c>
      <c r="AD64" s="11">
        <f t="shared" si="6"/>
        <v>0</v>
      </c>
      <c r="AF64" s="11">
        <f t="shared" si="7"/>
        <v>0</v>
      </c>
      <c r="AG64" s="11">
        <v>0</v>
      </c>
      <c r="AH64" s="11">
        <f t="shared" si="8"/>
        <v>0</v>
      </c>
    </row>
    <row r="65" spans="1:41" s="11" customFormat="1" x14ac:dyDescent="0.25">
      <c r="A65" s="11">
        <v>60</v>
      </c>
      <c r="B65" s="11" t="s">
        <v>2127</v>
      </c>
      <c r="C65" s="11" t="s">
        <v>4329</v>
      </c>
      <c r="E65" s="11" t="str">
        <f t="shared" si="0"/>
        <v>21234191</v>
      </c>
      <c r="F65" s="11">
        <v>21234191</v>
      </c>
      <c r="H65" s="11" t="s">
        <v>2494</v>
      </c>
      <c r="I65" s="11" t="s">
        <v>2495</v>
      </c>
      <c r="J65" s="12" t="s">
        <v>2558</v>
      </c>
      <c r="K65" s="11" t="s">
        <v>5849</v>
      </c>
      <c r="L65" s="11">
        <v>1</v>
      </c>
      <c r="M65" s="11">
        <v>0</v>
      </c>
      <c r="N65" s="11">
        <v>0</v>
      </c>
      <c r="O65" s="11">
        <f t="shared" si="1"/>
        <v>1</v>
      </c>
      <c r="P65" s="11">
        <v>19</v>
      </c>
      <c r="Q65" s="11">
        <f t="shared" si="2"/>
        <v>9.5</v>
      </c>
      <c r="R65" s="11">
        <f t="shared" si="3"/>
        <v>19</v>
      </c>
      <c r="S65" s="11">
        <v>1</v>
      </c>
      <c r="U65" s="11">
        <f t="shared" si="4"/>
        <v>-8.5</v>
      </c>
      <c r="V65" s="12">
        <v>8</v>
      </c>
      <c r="X65">
        <v>22.47</v>
      </c>
      <c r="Y65" s="11">
        <f t="shared" si="10"/>
        <v>179.76</v>
      </c>
      <c r="AA65" s="11">
        <v>0</v>
      </c>
      <c r="AB65" s="11">
        <f t="shared" si="9"/>
        <v>0</v>
      </c>
      <c r="AD65" s="11">
        <f t="shared" si="6"/>
        <v>0</v>
      </c>
      <c r="AF65" s="11">
        <f t="shared" si="7"/>
        <v>0</v>
      </c>
      <c r="AG65" s="11">
        <v>0</v>
      </c>
      <c r="AH65" s="11">
        <f t="shared" si="8"/>
        <v>0</v>
      </c>
    </row>
    <row r="66" spans="1:41" s="11" customFormat="1" x14ac:dyDescent="0.25">
      <c r="A66" s="11">
        <v>61</v>
      </c>
      <c r="B66" s="11" t="s">
        <v>2127</v>
      </c>
      <c r="C66" s="11" t="s">
        <v>4344</v>
      </c>
      <c r="E66" s="11" t="str">
        <f t="shared" si="0"/>
        <v>21259870</v>
      </c>
      <c r="F66" s="11">
        <v>21259870</v>
      </c>
      <c r="H66" s="11" t="s">
        <v>2494</v>
      </c>
      <c r="I66" s="11" t="s">
        <v>2495</v>
      </c>
      <c r="J66" s="12" t="s">
        <v>2513</v>
      </c>
      <c r="K66" s="11" t="s">
        <v>5849</v>
      </c>
      <c r="L66" s="11">
        <v>5</v>
      </c>
      <c r="M66" s="11">
        <v>0</v>
      </c>
      <c r="N66" s="11">
        <v>0</v>
      </c>
      <c r="O66" s="11">
        <f t="shared" si="1"/>
        <v>5</v>
      </c>
      <c r="P66" s="11">
        <v>0</v>
      </c>
      <c r="Q66" s="11">
        <f t="shared" si="2"/>
        <v>0</v>
      </c>
      <c r="R66" s="11">
        <f t="shared" si="3"/>
        <v>0</v>
      </c>
      <c r="S66" s="11">
        <v>0</v>
      </c>
      <c r="U66" s="11">
        <f t="shared" si="4"/>
        <v>5</v>
      </c>
      <c r="V66" s="12">
        <v>0</v>
      </c>
      <c r="X66" s="12"/>
      <c r="Y66" s="11">
        <f t="shared" si="10"/>
        <v>0</v>
      </c>
      <c r="AB66" s="11">
        <f t="shared" si="9"/>
        <v>0</v>
      </c>
      <c r="AD66" s="11">
        <f t="shared" si="6"/>
        <v>0</v>
      </c>
      <c r="AF66" s="11">
        <f t="shared" si="7"/>
        <v>0</v>
      </c>
      <c r="AG66" s="11">
        <v>0</v>
      </c>
      <c r="AH66" s="11">
        <f t="shared" si="8"/>
        <v>0</v>
      </c>
    </row>
    <row r="67" spans="1:41" s="11" customFormat="1" x14ac:dyDescent="0.25">
      <c r="A67" s="11">
        <v>62</v>
      </c>
      <c r="B67" s="11" t="s">
        <v>2127</v>
      </c>
      <c r="C67" s="11" t="s">
        <v>4337</v>
      </c>
      <c r="E67" s="11" t="str">
        <f t="shared" si="0"/>
        <v>21324296</v>
      </c>
      <c r="F67" s="11">
        <v>21324296</v>
      </c>
      <c r="H67" s="11" t="s">
        <v>2494</v>
      </c>
      <c r="I67" s="11" t="s">
        <v>2495</v>
      </c>
      <c r="J67" s="12" t="s">
        <v>2559</v>
      </c>
      <c r="K67" s="11" t="s">
        <v>5849</v>
      </c>
      <c r="L67" s="11">
        <v>4</v>
      </c>
      <c r="M67" s="11">
        <v>0</v>
      </c>
      <c r="N67" s="11">
        <v>0</v>
      </c>
      <c r="O67" s="11">
        <f t="shared" si="1"/>
        <v>4</v>
      </c>
      <c r="P67" s="11">
        <v>0</v>
      </c>
      <c r="Q67" s="11">
        <f t="shared" si="2"/>
        <v>0</v>
      </c>
      <c r="R67" s="11">
        <f t="shared" si="3"/>
        <v>0</v>
      </c>
      <c r="S67" s="11">
        <v>0</v>
      </c>
      <c r="U67" s="11">
        <f t="shared" si="4"/>
        <v>4</v>
      </c>
      <c r="V67" s="12">
        <v>0</v>
      </c>
      <c r="X67" s="12"/>
      <c r="Y67" s="11">
        <f t="shared" si="10"/>
        <v>0</v>
      </c>
      <c r="AB67" s="11">
        <f t="shared" si="9"/>
        <v>0</v>
      </c>
      <c r="AD67" s="11">
        <f t="shared" si="6"/>
        <v>0</v>
      </c>
      <c r="AF67" s="11">
        <f t="shared" si="7"/>
        <v>0</v>
      </c>
      <c r="AG67" s="11">
        <v>0</v>
      </c>
      <c r="AH67" s="11">
        <f t="shared" si="8"/>
        <v>0</v>
      </c>
    </row>
    <row r="68" spans="1:41" s="11" customFormat="1" x14ac:dyDescent="0.25">
      <c r="A68" s="11">
        <v>63</v>
      </c>
      <c r="B68" s="11" t="s">
        <v>2127</v>
      </c>
      <c r="C68" s="11" t="s">
        <v>4345</v>
      </c>
      <c r="E68" s="11" t="str">
        <f t="shared" si="0"/>
        <v>21344774</v>
      </c>
      <c r="F68" s="11">
        <v>21344774</v>
      </c>
      <c r="H68" s="11" t="s">
        <v>2494</v>
      </c>
      <c r="I68" s="11" t="s">
        <v>2501</v>
      </c>
      <c r="J68" s="12" t="s">
        <v>2560</v>
      </c>
      <c r="K68" s="11" t="s">
        <v>5849</v>
      </c>
      <c r="L68" s="11">
        <v>6</v>
      </c>
      <c r="M68" s="11">
        <v>0</v>
      </c>
      <c r="N68" s="11">
        <v>0</v>
      </c>
      <c r="O68" s="11">
        <f t="shared" si="1"/>
        <v>6</v>
      </c>
      <c r="P68" s="11">
        <v>0</v>
      </c>
      <c r="Q68" s="11">
        <f t="shared" si="2"/>
        <v>0</v>
      </c>
      <c r="R68" s="11">
        <f t="shared" si="3"/>
        <v>0</v>
      </c>
      <c r="S68" s="11">
        <v>0</v>
      </c>
      <c r="U68" s="11">
        <f t="shared" si="4"/>
        <v>6</v>
      </c>
      <c r="V68" s="12">
        <v>0</v>
      </c>
      <c r="X68" s="12"/>
      <c r="Y68" s="11">
        <f t="shared" si="10"/>
        <v>0</v>
      </c>
      <c r="AB68" s="11">
        <f t="shared" si="9"/>
        <v>0</v>
      </c>
      <c r="AD68" s="11">
        <f t="shared" si="6"/>
        <v>0</v>
      </c>
      <c r="AF68" s="11">
        <f t="shared" si="7"/>
        <v>0</v>
      </c>
      <c r="AG68" s="11">
        <v>0</v>
      </c>
      <c r="AH68" s="11">
        <f t="shared" si="8"/>
        <v>0</v>
      </c>
    </row>
    <row r="69" spans="1:41" s="11" customFormat="1" x14ac:dyDescent="0.25">
      <c r="A69" s="11">
        <v>64</v>
      </c>
      <c r="B69" s="11" t="s">
        <v>2127</v>
      </c>
      <c r="C69" s="11" t="s">
        <v>4346</v>
      </c>
      <c r="E69" s="11" t="str">
        <f t="shared" si="0"/>
        <v>21422767</v>
      </c>
      <c r="F69" s="11">
        <v>21422767</v>
      </c>
      <c r="H69" s="11" t="s">
        <v>2494</v>
      </c>
      <c r="I69" s="11" t="s">
        <v>2495</v>
      </c>
      <c r="J69" s="12" t="s">
        <v>2561</v>
      </c>
      <c r="K69" s="11" t="s">
        <v>5849</v>
      </c>
      <c r="L69" s="11">
        <v>1</v>
      </c>
      <c r="M69" s="11">
        <v>0</v>
      </c>
      <c r="N69" s="11">
        <v>0</v>
      </c>
      <c r="O69" s="11">
        <f t="shared" si="1"/>
        <v>1</v>
      </c>
      <c r="P69" s="11">
        <v>1</v>
      </c>
      <c r="Q69" s="11">
        <f t="shared" si="2"/>
        <v>0.5</v>
      </c>
      <c r="R69" s="11">
        <f t="shared" si="3"/>
        <v>1</v>
      </c>
      <c r="S69" s="11">
        <v>0</v>
      </c>
      <c r="U69" s="11">
        <f t="shared" si="4"/>
        <v>0.5</v>
      </c>
      <c r="V69" s="10">
        <v>0</v>
      </c>
      <c r="X69" s="10"/>
      <c r="Y69" s="11">
        <f t="shared" si="10"/>
        <v>0</v>
      </c>
      <c r="AB69" s="11">
        <f t="shared" si="9"/>
        <v>0</v>
      </c>
      <c r="AD69" s="11">
        <f t="shared" si="6"/>
        <v>0</v>
      </c>
      <c r="AF69" s="11">
        <f t="shared" si="7"/>
        <v>0</v>
      </c>
      <c r="AG69" s="11">
        <v>0</v>
      </c>
      <c r="AH69" s="11">
        <f t="shared" si="8"/>
        <v>0</v>
      </c>
    </row>
    <row r="70" spans="1:41" s="11" customFormat="1" x14ac:dyDescent="0.25">
      <c r="A70" s="11">
        <v>65</v>
      </c>
      <c r="B70" s="11" t="s">
        <v>2127</v>
      </c>
      <c r="C70" s="11" t="s">
        <v>4347</v>
      </c>
      <c r="E70" s="11" t="str">
        <f t="shared" ref="E70:E133" si="12">TRIM(F70)</f>
        <v>21479276</v>
      </c>
      <c r="F70" s="11">
        <v>21479276</v>
      </c>
      <c r="H70" s="11" t="s">
        <v>2494</v>
      </c>
      <c r="I70" s="11" t="s">
        <v>2495</v>
      </c>
      <c r="J70" s="12" t="s">
        <v>2561</v>
      </c>
      <c r="K70" s="11" t="s">
        <v>5849</v>
      </c>
      <c r="L70" s="11">
        <v>23</v>
      </c>
      <c r="M70" s="11">
        <v>2</v>
      </c>
      <c r="N70" s="11">
        <v>0</v>
      </c>
      <c r="O70" s="11">
        <f t="shared" ref="O70:O133" si="13">SUM(L70:N70)</f>
        <v>25</v>
      </c>
      <c r="P70" s="11">
        <v>0</v>
      </c>
      <c r="Q70" s="11">
        <f t="shared" ref="Q70:Q133" si="14">P70/2</f>
        <v>0</v>
      </c>
      <c r="R70" s="11">
        <f t="shared" ref="R70:R133" si="15">P70</f>
        <v>0</v>
      </c>
      <c r="S70" s="11">
        <v>0</v>
      </c>
      <c r="U70" s="11">
        <f t="shared" ref="U70:U133" si="16">O70-Q70</f>
        <v>25</v>
      </c>
      <c r="V70" s="12">
        <v>0</v>
      </c>
      <c r="X70" s="12"/>
      <c r="Y70" s="11">
        <f t="shared" si="10"/>
        <v>0</v>
      </c>
      <c r="AB70" s="11">
        <f t="shared" si="9"/>
        <v>0</v>
      </c>
      <c r="AD70" s="11">
        <f t="shared" ref="AD70:AD133" si="17">AC70*X70</f>
        <v>0</v>
      </c>
      <c r="AF70" s="11">
        <f t="shared" si="7"/>
        <v>0</v>
      </c>
      <c r="AG70" s="11">
        <v>0</v>
      </c>
      <c r="AH70" s="11">
        <f t="shared" si="8"/>
        <v>0</v>
      </c>
    </row>
    <row r="71" spans="1:41" s="11" customFormat="1" x14ac:dyDescent="0.25">
      <c r="A71" s="11">
        <v>66</v>
      </c>
      <c r="B71" s="11" t="s">
        <v>2127</v>
      </c>
      <c r="C71" s="11" t="s">
        <v>4348</v>
      </c>
      <c r="E71" s="11" t="str">
        <f t="shared" si="12"/>
        <v>21486081</v>
      </c>
      <c r="F71" s="11">
        <v>21486081</v>
      </c>
      <c r="H71" s="11" t="s">
        <v>2494</v>
      </c>
      <c r="I71" s="11" t="s">
        <v>2495</v>
      </c>
      <c r="J71" s="12" t="s">
        <v>2562</v>
      </c>
      <c r="K71" s="11" t="s">
        <v>5849</v>
      </c>
      <c r="L71" s="11">
        <v>0</v>
      </c>
      <c r="M71" s="11">
        <v>3</v>
      </c>
      <c r="N71" s="11">
        <v>5</v>
      </c>
      <c r="O71" s="11">
        <f t="shared" si="13"/>
        <v>8</v>
      </c>
      <c r="P71" s="11">
        <v>2</v>
      </c>
      <c r="Q71" s="11">
        <f t="shared" si="14"/>
        <v>1</v>
      </c>
      <c r="R71" s="11">
        <f t="shared" si="15"/>
        <v>2</v>
      </c>
      <c r="S71" s="11">
        <v>2</v>
      </c>
      <c r="U71" s="11">
        <f t="shared" si="16"/>
        <v>7</v>
      </c>
      <c r="V71" s="12">
        <v>1</v>
      </c>
      <c r="X71">
        <v>55.36</v>
      </c>
      <c r="Y71" s="11">
        <f t="shared" si="10"/>
        <v>55.36</v>
      </c>
      <c r="AA71" s="11">
        <v>6</v>
      </c>
      <c r="AB71" s="11">
        <f t="shared" si="9"/>
        <v>0</v>
      </c>
      <c r="AD71" s="11">
        <f t="shared" si="17"/>
        <v>0</v>
      </c>
      <c r="AF71" s="11">
        <f t="shared" ref="AF71:AF134" si="18">AE71*X71</f>
        <v>0</v>
      </c>
      <c r="AG71" s="11">
        <v>0</v>
      </c>
      <c r="AH71" s="11">
        <f t="shared" ref="AH71:AH134" si="19">AG71*X71</f>
        <v>0</v>
      </c>
      <c r="AI71" s="11" t="s">
        <v>5848</v>
      </c>
      <c r="AJ71" s="11">
        <v>0</v>
      </c>
    </row>
    <row r="72" spans="1:41" s="11" customFormat="1" x14ac:dyDescent="0.25">
      <c r="A72" s="11">
        <v>67</v>
      </c>
      <c r="B72" s="11" t="s">
        <v>2127</v>
      </c>
      <c r="C72" s="11" t="s">
        <v>4349</v>
      </c>
      <c r="E72" s="11" t="str">
        <f t="shared" si="12"/>
        <v>21634017</v>
      </c>
      <c r="F72" s="11">
        <v>21634017</v>
      </c>
      <c r="H72" s="11" t="s">
        <v>2500</v>
      </c>
      <c r="I72" s="11" t="s">
        <v>2501</v>
      </c>
      <c r="J72" s="12" t="s">
        <v>2563</v>
      </c>
      <c r="K72" s="11" t="s">
        <v>5849</v>
      </c>
      <c r="L72" s="11">
        <v>3</v>
      </c>
      <c r="M72" s="11">
        <v>3</v>
      </c>
      <c r="N72" s="11">
        <v>0</v>
      </c>
      <c r="O72" s="11">
        <f t="shared" si="13"/>
        <v>6</v>
      </c>
      <c r="P72" s="11">
        <v>5</v>
      </c>
      <c r="Q72" s="11">
        <f t="shared" si="14"/>
        <v>2.5</v>
      </c>
      <c r="R72" s="11">
        <f t="shared" si="15"/>
        <v>5</v>
      </c>
      <c r="S72" s="11">
        <v>0</v>
      </c>
      <c r="U72" s="11">
        <f t="shared" si="16"/>
        <v>3.5</v>
      </c>
      <c r="V72" s="12">
        <v>0</v>
      </c>
      <c r="X72" s="12"/>
      <c r="Y72" s="11">
        <f t="shared" si="10"/>
        <v>0</v>
      </c>
      <c r="AB72" s="11">
        <f t="shared" ref="AB72:AB135" si="20">Z72*X72</f>
        <v>0</v>
      </c>
      <c r="AD72" s="11">
        <f t="shared" si="17"/>
        <v>0</v>
      </c>
      <c r="AF72" s="11">
        <f t="shared" si="18"/>
        <v>0</v>
      </c>
      <c r="AG72" s="11">
        <v>0</v>
      </c>
      <c r="AH72" s="11">
        <f t="shared" si="19"/>
        <v>0</v>
      </c>
    </row>
    <row r="73" spans="1:41" s="11" customFormat="1" x14ac:dyDescent="0.25">
      <c r="A73" s="11">
        <v>68</v>
      </c>
      <c r="B73" s="11" t="s">
        <v>2127</v>
      </c>
      <c r="C73" s="11" t="s">
        <v>4350</v>
      </c>
      <c r="E73" s="11" t="str">
        <f t="shared" si="12"/>
        <v>21695313</v>
      </c>
      <c r="F73" s="11">
        <v>21695313</v>
      </c>
      <c r="H73" s="11" t="s">
        <v>2500</v>
      </c>
      <c r="I73" s="11" t="s">
        <v>2501</v>
      </c>
      <c r="J73" s="12" t="s">
        <v>2564</v>
      </c>
      <c r="K73" s="11" t="s">
        <v>5849</v>
      </c>
      <c r="L73" s="11">
        <v>0</v>
      </c>
      <c r="M73" s="11">
        <v>1</v>
      </c>
      <c r="N73" s="11">
        <v>0</v>
      </c>
      <c r="O73" s="11">
        <f t="shared" si="13"/>
        <v>1</v>
      </c>
      <c r="P73" s="11">
        <v>0</v>
      </c>
      <c r="Q73" s="11">
        <f t="shared" si="14"/>
        <v>0</v>
      </c>
      <c r="R73" s="11">
        <f t="shared" si="15"/>
        <v>0</v>
      </c>
      <c r="S73" s="11">
        <v>0</v>
      </c>
      <c r="U73" s="11">
        <f t="shared" si="16"/>
        <v>1</v>
      </c>
      <c r="V73" s="12">
        <v>0</v>
      </c>
      <c r="X73" s="12"/>
      <c r="Y73" s="11">
        <f t="shared" si="10"/>
        <v>0</v>
      </c>
      <c r="AB73" s="11">
        <f t="shared" si="20"/>
        <v>0</v>
      </c>
      <c r="AD73" s="11">
        <f t="shared" si="17"/>
        <v>0</v>
      </c>
      <c r="AF73" s="11">
        <f t="shared" si="18"/>
        <v>0</v>
      </c>
      <c r="AG73" s="11">
        <v>0</v>
      </c>
      <c r="AH73" s="11">
        <f t="shared" si="19"/>
        <v>0</v>
      </c>
    </row>
    <row r="74" spans="1:41" s="11" customFormat="1" x14ac:dyDescent="0.25">
      <c r="A74" s="11">
        <v>69</v>
      </c>
      <c r="B74" s="11" t="s">
        <v>2127</v>
      </c>
      <c r="C74" s="11" t="s">
        <v>4351</v>
      </c>
      <c r="E74" s="11" t="str">
        <f t="shared" si="12"/>
        <v>21779548</v>
      </c>
      <c r="F74" s="11">
        <v>21779548</v>
      </c>
      <c r="H74" s="11" t="s">
        <v>2503</v>
      </c>
      <c r="I74" s="11" t="s">
        <v>2495</v>
      </c>
      <c r="J74" s="12" t="s">
        <v>4072</v>
      </c>
      <c r="K74" s="11" t="s">
        <v>5849</v>
      </c>
      <c r="L74" s="11">
        <v>0</v>
      </c>
      <c r="M74" s="11">
        <v>1</v>
      </c>
      <c r="N74" s="11">
        <v>0</v>
      </c>
      <c r="O74" s="11">
        <f t="shared" si="13"/>
        <v>1</v>
      </c>
      <c r="P74" s="11">
        <v>0</v>
      </c>
      <c r="Q74" s="11">
        <f t="shared" si="14"/>
        <v>0</v>
      </c>
      <c r="R74" s="11">
        <f t="shared" si="15"/>
        <v>0</v>
      </c>
      <c r="S74" s="11">
        <v>0</v>
      </c>
      <c r="U74" s="11">
        <f t="shared" si="16"/>
        <v>1</v>
      </c>
      <c r="V74" s="12">
        <v>0</v>
      </c>
      <c r="X74" s="12"/>
      <c r="Y74" s="11">
        <f t="shared" si="10"/>
        <v>0</v>
      </c>
      <c r="AA74" s="17">
        <v>24</v>
      </c>
      <c r="AB74" s="11">
        <f t="shared" si="20"/>
        <v>0</v>
      </c>
      <c r="AD74" s="11">
        <f t="shared" si="17"/>
        <v>0</v>
      </c>
      <c r="AF74" s="11">
        <f t="shared" si="18"/>
        <v>0</v>
      </c>
      <c r="AG74" s="11">
        <v>0</v>
      </c>
      <c r="AH74" s="11">
        <f t="shared" si="19"/>
        <v>0</v>
      </c>
    </row>
    <row r="75" spans="1:41" s="11" customFormat="1" x14ac:dyDescent="0.25">
      <c r="A75" s="11">
        <v>70</v>
      </c>
      <c r="B75" s="11" t="s">
        <v>2127</v>
      </c>
      <c r="C75" s="11" t="s">
        <v>4314</v>
      </c>
      <c r="E75" s="11" t="str">
        <f t="shared" si="12"/>
        <v>21809012</v>
      </c>
      <c r="F75" s="11">
        <v>21809012</v>
      </c>
      <c r="H75" s="11" t="s">
        <v>2494</v>
      </c>
      <c r="I75" s="11" t="s">
        <v>2495</v>
      </c>
      <c r="J75" s="12" t="s">
        <v>2565</v>
      </c>
      <c r="K75" s="11" t="s">
        <v>5849</v>
      </c>
      <c r="L75" s="11">
        <v>2</v>
      </c>
      <c r="M75" s="11">
        <v>0</v>
      </c>
      <c r="N75" s="11">
        <v>0</v>
      </c>
      <c r="O75" s="11">
        <f t="shared" si="13"/>
        <v>2</v>
      </c>
      <c r="P75" s="11">
        <v>0</v>
      </c>
      <c r="Q75" s="11">
        <f t="shared" si="14"/>
        <v>0</v>
      </c>
      <c r="R75" s="11">
        <f t="shared" si="15"/>
        <v>0</v>
      </c>
      <c r="S75" s="11">
        <v>0</v>
      </c>
      <c r="U75" s="11">
        <f t="shared" si="16"/>
        <v>2</v>
      </c>
      <c r="V75" s="12">
        <v>0</v>
      </c>
      <c r="X75" s="12"/>
      <c r="Y75" s="11">
        <f t="shared" si="10"/>
        <v>0</v>
      </c>
      <c r="AA75" s="17">
        <v>7</v>
      </c>
      <c r="AB75" s="11">
        <f t="shared" si="20"/>
        <v>0</v>
      </c>
      <c r="AD75" s="11">
        <f t="shared" si="17"/>
        <v>0</v>
      </c>
      <c r="AF75" s="11">
        <f t="shared" si="18"/>
        <v>0</v>
      </c>
      <c r="AG75" s="11">
        <v>0</v>
      </c>
      <c r="AH75" s="11">
        <f t="shared" si="19"/>
        <v>0</v>
      </c>
    </row>
    <row r="76" spans="1:41" s="11" customFormat="1" x14ac:dyDescent="0.25">
      <c r="A76" s="11">
        <v>71</v>
      </c>
      <c r="B76" s="11" t="s">
        <v>2127</v>
      </c>
      <c r="C76" s="11" t="s">
        <v>4352</v>
      </c>
      <c r="E76" s="11" t="str">
        <f t="shared" si="12"/>
        <v>21815267</v>
      </c>
      <c r="F76" s="11">
        <v>21815267</v>
      </c>
      <c r="H76" s="11" t="s">
        <v>2494</v>
      </c>
      <c r="I76" s="11" t="s">
        <v>2501</v>
      </c>
      <c r="J76" s="12" t="s">
        <v>2566</v>
      </c>
      <c r="K76" s="11" t="s">
        <v>5849</v>
      </c>
      <c r="L76" s="11">
        <v>15</v>
      </c>
      <c r="M76" s="11">
        <v>3</v>
      </c>
      <c r="N76" s="11">
        <v>0</v>
      </c>
      <c r="O76" s="11">
        <f t="shared" si="13"/>
        <v>18</v>
      </c>
      <c r="P76" s="11">
        <v>13</v>
      </c>
      <c r="Q76" s="11">
        <f t="shared" si="14"/>
        <v>6.5</v>
      </c>
      <c r="R76" s="11">
        <f t="shared" si="15"/>
        <v>13</v>
      </c>
      <c r="S76" s="11">
        <v>0</v>
      </c>
      <c r="U76" s="11">
        <f t="shared" si="16"/>
        <v>11.5</v>
      </c>
      <c r="V76" s="12">
        <v>0</v>
      </c>
      <c r="X76" s="12"/>
      <c r="Y76" s="11">
        <f t="shared" si="10"/>
        <v>0</v>
      </c>
      <c r="AB76" s="11">
        <f t="shared" si="20"/>
        <v>0</v>
      </c>
      <c r="AD76" s="11">
        <f t="shared" si="17"/>
        <v>0</v>
      </c>
      <c r="AF76" s="11">
        <f t="shared" si="18"/>
        <v>0</v>
      </c>
      <c r="AG76" s="11">
        <v>0</v>
      </c>
      <c r="AH76" s="11">
        <f t="shared" si="19"/>
        <v>0</v>
      </c>
    </row>
    <row r="77" spans="1:41" s="11" customFormat="1" x14ac:dyDescent="0.25">
      <c r="A77" s="11">
        <v>72</v>
      </c>
      <c r="B77" s="11" t="s">
        <v>2127</v>
      </c>
      <c r="C77" s="11" t="s">
        <v>4353</v>
      </c>
      <c r="E77" s="11" t="str">
        <f t="shared" si="12"/>
        <v>24318489</v>
      </c>
      <c r="F77" s="11">
        <v>24318489</v>
      </c>
      <c r="H77" s="11" t="s">
        <v>2567</v>
      </c>
      <c r="I77" s="11" t="s">
        <v>2501</v>
      </c>
      <c r="J77" s="12" t="s">
        <v>2568</v>
      </c>
      <c r="K77" s="11" t="s">
        <v>5849</v>
      </c>
      <c r="L77" s="11">
        <v>0</v>
      </c>
      <c r="M77" s="11">
        <v>0</v>
      </c>
      <c r="N77" s="11">
        <v>5</v>
      </c>
      <c r="O77" s="11">
        <f t="shared" si="13"/>
        <v>5</v>
      </c>
      <c r="P77" s="11">
        <v>8</v>
      </c>
      <c r="Q77" s="11">
        <f t="shared" si="14"/>
        <v>4</v>
      </c>
      <c r="R77" s="11">
        <f t="shared" si="15"/>
        <v>8</v>
      </c>
      <c r="S77" s="11">
        <v>4</v>
      </c>
      <c r="U77" s="11">
        <f t="shared" si="16"/>
        <v>1</v>
      </c>
      <c r="V77" s="12">
        <v>0</v>
      </c>
      <c r="X77" s="12"/>
      <c r="Y77" s="11">
        <f t="shared" si="10"/>
        <v>0</v>
      </c>
      <c r="AB77" s="11">
        <f t="shared" si="20"/>
        <v>0</v>
      </c>
      <c r="AD77" s="11">
        <f t="shared" si="17"/>
        <v>0</v>
      </c>
      <c r="AF77" s="11">
        <f t="shared" si="18"/>
        <v>0</v>
      </c>
      <c r="AG77" s="11">
        <v>0</v>
      </c>
      <c r="AH77" s="11">
        <f t="shared" si="19"/>
        <v>0</v>
      </c>
      <c r="AJ77" s="11">
        <v>0</v>
      </c>
    </row>
    <row r="78" spans="1:41" s="11" customFormat="1" x14ac:dyDescent="0.25">
      <c r="A78" s="11">
        <v>73</v>
      </c>
      <c r="B78" s="11" t="s">
        <v>2127</v>
      </c>
      <c r="C78" s="49" t="s">
        <v>4351</v>
      </c>
      <c r="E78" s="85" t="str">
        <f t="shared" si="12"/>
        <v>85108352</v>
      </c>
      <c r="F78" s="11">
        <v>85108352</v>
      </c>
      <c r="H78" s="49" t="s">
        <v>2503</v>
      </c>
      <c r="I78" s="11" t="s">
        <v>2495</v>
      </c>
      <c r="J78" s="57" t="s">
        <v>2569</v>
      </c>
      <c r="K78" s="11" t="s">
        <v>5849</v>
      </c>
      <c r="L78" s="11">
        <v>0</v>
      </c>
      <c r="M78" s="11">
        <v>1</v>
      </c>
      <c r="N78" s="11">
        <v>0</v>
      </c>
      <c r="O78" s="11">
        <f t="shared" si="13"/>
        <v>1</v>
      </c>
      <c r="P78" s="11">
        <v>3</v>
      </c>
      <c r="Q78" s="11">
        <f t="shared" si="14"/>
        <v>1.5</v>
      </c>
      <c r="R78" s="11">
        <f t="shared" si="15"/>
        <v>3</v>
      </c>
      <c r="S78" s="11">
        <v>0</v>
      </c>
      <c r="U78" s="11">
        <f t="shared" si="16"/>
        <v>-0.5</v>
      </c>
      <c r="V78" s="12">
        <v>1</v>
      </c>
      <c r="X78" s="46">
        <v>70.38</v>
      </c>
      <c r="Y78" s="70">
        <f t="shared" si="10"/>
        <v>70.38</v>
      </c>
      <c r="Z78" s="11">
        <v>1</v>
      </c>
      <c r="AA78" s="39">
        <v>10</v>
      </c>
      <c r="AB78" s="18">
        <f t="shared" si="20"/>
        <v>70.38</v>
      </c>
      <c r="AC78" s="11">
        <v>1</v>
      </c>
      <c r="AD78" s="11">
        <f t="shared" si="17"/>
        <v>70.38</v>
      </c>
      <c r="AE78" s="86">
        <v>0</v>
      </c>
      <c r="AF78" s="11">
        <f t="shared" si="18"/>
        <v>0</v>
      </c>
      <c r="AG78" s="11">
        <v>0</v>
      </c>
      <c r="AH78" s="11">
        <f t="shared" si="19"/>
        <v>0</v>
      </c>
      <c r="AI78" s="49" t="s">
        <v>5896</v>
      </c>
      <c r="AK78" s="11">
        <v>0</v>
      </c>
      <c r="AL78" s="11">
        <v>4</v>
      </c>
      <c r="AN78" s="85" t="s">
        <v>5918</v>
      </c>
      <c r="AO78" s="87">
        <f>AE78*X78</f>
        <v>0</v>
      </c>
    </row>
    <row r="79" spans="1:41" s="11" customFormat="1" x14ac:dyDescent="0.25">
      <c r="A79" s="11">
        <v>74</v>
      </c>
      <c r="B79" s="11" t="s">
        <v>2127</v>
      </c>
      <c r="C79" s="11" t="s">
        <v>4319</v>
      </c>
      <c r="E79" s="11" t="str">
        <f t="shared" si="12"/>
        <v>88890300</v>
      </c>
      <c r="F79" s="11">
        <v>88890300</v>
      </c>
      <c r="H79" s="11" t="s">
        <v>2507</v>
      </c>
      <c r="I79" s="11" t="s">
        <v>2501</v>
      </c>
      <c r="J79" s="12" t="s">
        <v>2570</v>
      </c>
      <c r="K79" s="11" t="s">
        <v>5849</v>
      </c>
      <c r="L79" s="11">
        <v>10</v>
      </c>
      <c r="M79" s="11">
        <v>0</v>
      </c>
      <c r="N79" s="11">
        <v>0</v>
      </c>
      <c r="O79" s="11">
        <f t="shared" si="13"/>
        <v>10</v>
      </c>
      <c r="P79" s="11">
        <v>0</v>
      </c>
      <c r="Q79" s="11">
        <f t="shared" si="14"/>
        <v>0</v>
      </c>
      <c r="R79" s="11">
        <f t="shared" si="15"/>
        <v>0</v>
      </c>
      <c r="S79" s="11">
        <v>0</v>
      </c>
      <c r="U79" s="11">
        <f t="shared" si="16"/>
        <v>10</v>
      </c>
      <c r="V79" s="12">
        <v>0</v>
      </c>
      <c r="X79" s="12"/>
      <c r="Y79" s="11">
        <f t="shared" si="10"/>
        <v>0</v>
      </c>
      <c r="AB79" s="11">
        <f t="shared" si="20"/>
        <v>0</v>
      </c>
      <c r="AD79" s="11">
        <f t="shared" si="17"/>
        <v>0</v>
      </c>
      <c r="AF79" s="11">
        <f t="shared" si="18"/>
        <v>0</v>
      </c>
      <c r="AG79" s="11">
        <v>0</v>
      </c>
      <c r="AH79" s="11">
        <f t="shared" si="19"/>
        <v>0</v>
      </c>
    </row>
    <row r="80" spans="1:41" s="11" customFormat="1" x14ac:dyDescent="0.25">
      <c r="A80" s="11">
        <v>75</v>
      </c>
      <c r="B80" s="11" t="s">
        <v>2127</v>
      </c>
      <c r="C80" s="11" t="s">
        <v>4354</v>
      </c>
      <c r="E80" s="11" t="str">
        <f t="shared" si="12"/>
        <v>1030-61460</v>
      </c>
      <c r="F80" s="11" t="s">
        <v>2132</v>
      </c>
      <c r="H80" s="11" t="s">
        <v>2498</v>
      </c>
      <c r="I80" s="11" t="s">
        <v>2495</v>
      </c>
      <c r="J80" s="12" t="s">
        <v>2571</v>
      </c>
      <c r="K80" s="11" t="s">
        <v>5849</v>
      </c>
      <c r="L80" s="11">
        <v>91</v>
      </c>
      <c r="M80" s="11">
        <v>108</v>
      </c>
      <c r="N80" s="11">
        <v>0</v>
      </c>
      <c r="O80" s="11">
        <f t="shared" si="13"/>
        <v>199</v>
      </c>
      <c r="P80" s="11">
        <v>167</v>
      </c>
      <c r="Q80" s="11">
        <f t="shared" si="14"/>
        <v>83.5</v>
      </c>
      <c r="R80" s="11">
        <f t="shared" si="15"/>
        <v>167</v>
      </c>
      <c r="S80" s="11">
        <v>9</v>
      </c>
      <c r="U80" s="11">
        <f t="shared" si="16"/>
        <v>115.5</v>
      </c>
      <c r="V80" s="12">
        <v>0</v>
      </c>
      <c r="X80" s="12"/>
      <c r="Y80" s="11">
        <f t="shared" si="10"/>
        <v>0</v>
      </c>
      <c r="AB80" s="11">
        <f t="shared" si="20"/>
        <v>0</v>
      </c>
      <c r="AD80" s="11">
        <f t="shared" si="17"/>
        <v>0</v>
      </c>
      <c r="AF80" s="11">
        <f t="shared" si="18"/>
        <v>0</v>
      </c>
      <c r="AG80" s="11">
        <v>0</v>
      </c>
      <c r="AH80" s="11">
        <f t="shared" si="19"/>
        <v>0</v>
      </c>
      <c r="AJ80" s="11">
        <f>VLOOKUP(E:E,[1]Damage!$D:$N,11,0)</f>
        <v>2</v>
      </c>
    </row>
    <row r="81" spans="1:34" s="11" customFormat="1" x14ac:dyDescent="0.25">
      <c r="A81" s="11">
        <v>76</v>
      </c>
      <c r="B81" s="11" t="s">
        <v>2127</v>
      </c>
      <c r="C81" s="11" t="s">
        <v>4355</v>
      </c>
      <c r="E81" s="11" t="str">
        <f t="shared" si="12"/>
        <v>1053-00780</v>
      </c>
      <c r="F81" s="11" t="s">
        <v>29</v>
      </c>
      <c r="H81" s="11" t="s">
        <v>2507</v>
      </c>
      <c r="I81" s="11" t="s">
        <v>2501</v>
      </c>
      <c r="J81" s="12" t="s">
        <v>2572</v>
      </c>
      <c r="K81" s="11" t="s">
        <v>5849</v>
      </c>
      <c r="L81" s="11">
        <v>4</v>
      </c>
      <c r="M81" s="11">
        <v>0</v>
      </c>
      <c r="N81" s="11">
        <v>0</v>
      </c>
      <c r="O81" s="11">
        <f t="shared" si="13"/>
        <v>4</v>
      </c>
      <c r="P81" s="11">
        <v>0</v>
      </c>
      <c r="Q81" s="11">
        <f t="shared" si="14"/>
        <v>0</v>
      </c>
      <c r="R81" s="11">
        <f t="shared" si="15"/>
        <v>0</v>
      </c>
      <c r="S81" s="11">
        <v>0</v>
      </c>
      <c r="U81" s="11">
        <f t="shared" si="16"/>
        <v>4</v>
      </c>
      <c r="V81" s="12">
        <v>0</v>
      </c>
      <c r="X81" s="12"/>
      <c r="Y81" s="11">
        <f t="shared" si="10"/>
        <v>0</v>
      </c>
      <c r="AB81" s="11">
        <f t="shared" si="20"/>
        <v>0</v>
      </c>
      <c r="AD81" s="11">
        <f t="shared" si="17"/>
        <v>0</v>
      </c>
      <c r="AF81" s="11">
        <f t="shared" si="18"/>
        <v>0</v>
      </c>
      <c r="AG81" s="11">
        <v>0</v>
      </c>
      <c r="AH81" s="11">
        <f t="shared" si="19"/>
        <v>0</v>
      </c>
    </row>
    <row r="82" spans="1:34" s="11" customFormat="1" x14ac:dyDescent="0.25">
      <c r="A82" s="11">
        <v>77</v>
      </c>
      <c r="B82" s="11" t="s">
        <v>2127</v>
      </c>
      <c r="C82" s="11" t="s">
        <v>4356</v>
      </c>
      <c r="E82" s="11" t="str">
        <f t="shared" si="12"/>
        <v>1053-00800</v>
      </c>
      <c r="F82" s="11" t="s">
        <v>30</v>
      </c>
      <c r="H82" s="11" t="s">
        <v>2507</v>
      </c>
      <c r="I82" s="11" t="s">
        <v>2501</v>
      </c>
      <c r="J82" s="12" t="s">
        <v>2573</v>
      </c>
      <c r="K82" s="11" t="s">
        <v>5849</v>
      </c>
      <c r="L82" s="11">
        <v>6</v>
      </c>
      <c r="M82" s="11">
        <v>0</v>
      </c>
      <c r="N82" s="11">
        <v>0</v>
      </c>
      <c r="O82" s="11">
        <f t="shared" si="13"/>
        <v>6</v>
      </c>
      <c r="P82" s="11">
        <v>0</v>
      </c>
      <c r="Q82" s="11">
        <f t="shared" si="14"/>
        <v>0</v>
      </c>
      <c r="R82" s="11">
        <f t="shared" si="15"/>
        <v>0</v>
      </c>
      <c r="S82" s="11">
        <v>0</v>
      </c>
      <c r="U82" s="11">
        <f t="shared" si="16"/>
        <v>6</v>
      </c>
      <c r="V82" s="12">
        <v>0</v>
      </c>
      <c r="X82" s="12"/>
      <c r="Y82" s="11">
        <f t="shared" si="10"/>
        <v>0</v>
      </c>
      <c r="AA82" s="17">
        <v>205</v>
      </c>
      <c r="AB82" s="11">
        <f t="shared" si="20"/>
        <v>0</v>
      </c>
      <c r="AD82" s="11">
        <f t="shared" si="17"/>
        <v>0</v>
      </c>
      <c r="AF82" s="11">
        <f t="shared" si="18"/>
        <v>0</v>
      </c>
      <c r="AG82" s="11">
        <v>0</v>
      </c>
      <c r="AH82" s="11">
        <f t="shared" si="19"/>
        <v>0</v>
      </c>
    </row>
    <row r="83" spans="1:34" s="11" customFormat="1" x14ac:dyDescent="0.25">
      <c r="A83" s="11">
        <v>78</v>
      </c>
      <c r="B83" s="11" t="s">
        <v>2127</v>
      </c>
      <c r="C83" s="11" t="s">
        <v>4357</v>
      </c>
      <c r="E83" s="11" t="str">
        <f t="shared" si="12"/>
        <v>1070-13030</v>
      </c>
      <c r="F83" s="11" t="s">
        <v>31</v>
      </c>
      <c r="H83" s="11" t="s">
        <v>2505</v>
      </c>
      <c r="I83" s="11" t="s">
        <v>2501</v>
      </c>
      <c r="J83" s="12" t="s">
        <v>2574</v>
      </c>
      <c r="K83" s="11" t="s">
        <v>5849</v>
      </c>
      <c r="L83" s="11">
        <v>1</v>
      </c>
      <c r="M83" s="11">
        <v>0</v>
      </c>
      <c r="N83" s="11">
        <v>0</v>
      </c>
      <c r="O83" s="11">
        <f t="shared" si="13"/>
        <v>1</v>
      </c>
      <c r="P83" s="11">
        <v>0</v>
      </c>
      <c r="Q83" s="11">
        <f t="shared" si="14"/>
        <v>0</v>
      </c>
      <c r="R83" s="11">
        <f t="shared" si="15"/>
        <v>0</v>
      </c>
      <c r="S83" s="11">
        <v>0</v>
      </c>
      <c r="U83" s="11">
        <f t="shared" si="16"/>
        <v>1</v>
      </c>
      <c r="V83" s="12">
        <v>0</v>
      </c>
      <c r="X83" s="12"/>
      <c r="Y83" s="11">
        <f t="shared" si="10"/>
        <v>0</v>
      </c>
      <c r="AB83" s="11">
        <f t="shared" si="20"/>
        <v>0</v>
      </c>
      <c r="AD83" s="11">
        <f t="shared" si="17"/>
        <v>0</v>
      </c>
      <c r="AF83" s="11">
        <f t="shared" si="18"/>
        <v>0</v>
      </c>
      <c r="AG83" s="11">
        <v>0</v>
      </c>
      <c r="AH83" s="11">
        <f t="shared" si="19"/>
        <v>0</v>
      </c>
    </row>
    <row r="84" spans="1:34" s="11" customFormat="1" x14ac:dyDescent="0.25">
      <c r="A84" s="11">
        <v>79</v>
      </c>
      <c r="B84" s="11" t="s">
        <v>2127</v>
      </c>
      <c r="C84" s="11" t="s">
        <v>4358</v>
      </c>
      <c r="E84" s="11" t="str">
        <f t="shared" si="12"/>
        <v>1074-04781</v>
      </c>
      <c r="F84" s="11" t="s">
        <v>32</v>
      </c>
      <c r="H84" s="11" t="s">
        <v>2575</v>
      </c>
      <c r="I84" s="11" t="s">
        <v>2501</v>
      </c>
      <c r="J84" s="12" t="s">
        <v>2576</v>
      </c>
      <c r="K84" s="11" t="s">
        <v>5849</v>
      </c>
      <c r="L84" s="11">
        <v>1</v>
      </c>
      <c r="M84" s="11">
        <v>0</v>
      </c>
      <c r="N84" s="11">
        <v>0</v>
      </c>
      <c r="O84" s="11">
        <f t="shared" si="13"/>
        <v>1</v>
      </c>
      <c r="P84" s="11">
        <v>0</v>
      </c>
      <c r="Q84" s="11">
        <f t="shared" si="14"/>
        <v>0</v>
      </c>
      <c r="R84" s="11">
        <f t="shared" si="15"/>
        <v>0</v>
      </c>
      <c r="S84" s="11">
        <v>0</v>
      </c>
      <c r="U84" s="11">
        <f t="shared" si="16"/>
        <v>1</v>
      </c>
      <c r="V84" s="12">
        <v>0</v>
      </c>
      <c r="X84" s="12"/>
      <c r="Y84" s="11">
        <f t="shared" ref="Y84:Y147" si="21">V84*X84</f>
        <v>0</v>
      </c>
      <c r="AB84" s="11">
        <f t="shared" si="20"/>
        <v>0</v>
      </c>
      <c r="AD84" s="11">
        <f t="shared" si="17"/>
        <v>0</v>
      </c>
      <c r="AF84" s="11">
        <f t="shared" si="18"/>
        <v>0</v>
      </c>
      <c r="AG84" s="11">
        <v>0</v>
      </c>
      <c r="AH84" s="11">
        <f t="shared" si="19"/>
        <v>0</v>
      </c>
    </row>
    <row r="85" spans="1:34" s="11" customFormat="1" x14ac:dyDescent="0.25">
      <c r="A85" s="11">
        <v>80</v>
      </c>
      <c r="B85" s="11" t="s">
        <v>2127</v>
      </c>
      <c r="C85" s="11" t="s">
        <v>4338</v>
      </c>
      <c r="E85" s="11" t="str">
        <f t="shared" si="12"/>
        <v>1081-01070</v>
      </c>
      <c r="F85" s="11" t="s">
        <v>33</v>
      </c>
      <c r="H85" s="11" t="s">
        <v>2503</v>
      </c>
      <c r="I85" s="11" t="s">
        <v>2495</v>
      </c>
      <c r="J85" s="12" t="s">
        <v>2577</v>
      </c>
      <c r="K85" s="11" t="s">
        <v>5849</v>
      </c>
      <c r="L85" s="11">
        <v>7</v>
      </c>
      <c r="M85" s="11">
        <v>0</v>
      </c>
      <c r="N85" s="11">
        <v>0</v>
      </c>
      <c r="O85" s="11">
        <f t="shared" si="13"/>
        <v>7</v>
      </c>
      <c r="P85" s="11">
        <v>0</v>
      </c>
      <c r="Q85" s="11">
        <f t="shared" si="14"/>
        <v>0</v>
      </c>
      <c r="R85" s="11">
        <f t="shared" si="15"/>
        <v>0</v>
      </c>
      <c r="S85" s="11">
        <v>0</v>
      </c>
      <c r="U85" s="11">
        <f t="shared" si="16"/>
        <v>7</v>
      </c>
      <c r="V85" s="12">
        <v>0</v>
      </c>
      <c r="X85" s="12"/>
      <c r="Y85" s="11">
        <f t="shared" si="21"/>
        <v>0</v>
      </c>
      <c r="AB85" s="11">
        <f t="shared" si="20"/>
        <v>0</v>
      </c>
      <c r="AD85" s="11">
        <f t="shared" si="17"/>
        <v>0</v>
      </c>
      <c r="AF85" s="11">
        <f t="shared" si="18"/>
        <v>0</v>
      </c>
      <c r="AG85" s="11">
        <v>0</v>
      </c>
      <c r="AH85" s="11">
        <f t="shared" si="19"/>
        <v>0</v>
      </c>
    </row>
    <row r="86" spans="1:34" s="11" customFormat="1" x14ac:dyDescent="0.25">
      <c r="A86" s="11">
        <v>81</v>
      </c>
      <c r="B86" s="11" t="s">
        <v>2127</v>
      </c>
      <c r="C86" s="11" t="s">
        <v>4334</v>
      </c>
      <c r="E86" s="11" t="str">
        <f t="shared" si="12"/>
        <v>1081-03960</v>
      </c>
      <c r="F86" s="11" t="s">
        <v>34</v>
      </c>
      <c r="H86" s="11" t="s">
        <v>2503</v>
      </c>
      <c r="I86" s="11" t="s">
        <v>2495</v>
      </c>
      <c r="J86" s="12" t="s">
        <v>2578</v>
      </c>
      <c r="K86" s="11" t="s">
        <v>5849</v>
      </c>
      <c r="L86" s="11">
        <v>7</v>
      </c>
      <c r="M86" s="11">
        <v>0</v>
      </c>
      <c r="N86" s="11">
        <v>0</v>
      </c>
      <c r="O86" s="11">
        <f t="shared" si="13"/>
        <v>7</v>
      </c>
      <c r="P86" s="11">
        <v>0</v>
      </c>
      <c r="Q86" s="11">
        <f t="shared" si="14"/>
        <v>0</v>
      </c>
      <c r="R86" s="11">
        <f t="shared" si="15"/>
        <v>0</v>
      </c>
      <c r="S86" s="11">
        <v>0</v>
      </c>
      <c r="U86" s="11">
        <f t="shared" si="16"/>
        <v>7</v>
      </c>
      <c r="V86" s="12">
        <v>0</v>
      </c>
      <c r="X86" s="12"/>
      <c r="Y86" s="11">
        <f t="shared" si="21"/>
        <v>0</v>
      </c>
      <c r="AB86" s="11">
        <f t="shared" si="20"/>
        <v>0</v>
      </c>
      <c r="AD86" s="11">
        <f t="shared" si="17"/>
        <v>0</v>
      </c>
      <c r="AF86" s="11">
        <f t="shared" si="18"/>
        <v>0</v>
      </c>
      <c r="AG86" s="11">
        <v>0</v>
      </c>
      <c r="AH86" s="11">
        <f t="shared" si="19"/>
        <v>0</v>
      </c>
    </row>
    <row r="87" spans="1:34" s="11" customFormat="1" x14ac:dyDescent="0.25">
      <c r="A87" s="11">
        <v>82</v>
      </c>
      <c r="B87" s="11" t="s">
        <v>2127</v>
      </c>
      <c r="C87" s="11" t="s">
        <v>4359</v>
      </c>
      <c r="E87" s="11" t="str">
        <f t="shared" si="12"/>
        <v>1081-04411</v>
      </c>
      <c r="F87" s="11" t="s">
        <v>35</v>
      </c>
      <c r="H87" s="11" t="s">
        <v>2579</v>
      </c>
      <c r="I87" s="11" t="s">
        <v>2495</v>
      </c>
      <c r="J87" s="12" t="s">
        <v>2580</v>
      </c>
      <c r="K87" s="11" t="s">
        <v>5849</v>
      </c>
      <c r="L87" s="11">
        <v>2</v>
      </c>
      <c r="M87" s="11">
        <v>0</v>
      </c>
      <c r="N87" s="11">
        <v>0</v>
      </c>
      <c r="O87" s="11">
        <f t="shared" si="13"/>
        <v>2</v>
      </c>
      <c r="P87" s="11">
        <v>0</v>
      </c>
      <c r="Q87" s="11">
        <f t="shared" si="14"/>
        <v>0</v>
      </c>
      <c r="R87" s="11">
        <f t="shared" si="15"/>
        <v>0</v>
      </c>
      <c r="S87" s="11">
        <v>0</v>
      </c>
      <c r="U87" s="11">
        <f t="shared" si="16"/>
        <v>2</v>
      </c>
      <c r="V87" s="12">
        <v>0</v>
      </c>
      <c r="X87" s="12"/>
      <c r="Y87" s="11">
        <f t="shared" si="21"/>
        <v>0</v>
      </c>
      <c r="AB87" s="11">
        <f t="shared" si="20"/>
        <v>0</v>
      </c>
      <c r="AD87" s="11">
        <f t="shared" si="17"/>
        <v>0</v>
      </c>
      <c r="AF87" s="11">
        <f t="shared" si="18"/>
        <v>0</v>
      </c>
      <c r="AG87" s="11">
        <v>0</v>
      </c>
      <c r="AH87" s="11">
        <f t="shared" si="19"/>
        <v>0</v>
      </c>
    </row>
    <row r="88" spans="1:34" s="11" customFormat="1" x14ac:dyDescent="0.25">
      <c r="A88" s="11">
        <v>83</v>
      </c>
      <c r="B88" s="11" t="s">
        <v>2127</v>
      </c>
      <c r="C88" s="11" t="s">
        <v>4360</v>
      </c>
      <c r="E88" s="11" t="str">
        <f t="shared" si="12"/>
        <v>1081-04441</v>
      </c>
      <c r="F88" s="11" t="s">
        <v>36</v>
      </c>
      <c r="H88" s="11" t="s">
        <v>2579</v>
      </c>
      <c r="I88" s="11" t="s">
        <v>2495</v>
      </c>
      <c r="J88" s="12" t="s">
        <v>2581</v>
      </c>
      <c r="K88" s="11" t="s">
        <v>5849</v>
      </c>
      <c r="L88" s="11">
        <v>19</v>
      </c>
      <c r="M88" s="11">
        <v>0</v>
      </c>
      <c r="N88" s="11">
        <v>0</v>
      </c>
      <c r="O88" s="11">
        <f t="shared" si="13"/>
        <v>19</v>
      </c>
      <c r="P88" s="11">
        <v>0</v>
      </c>
      <c r="Q88" s="11">
        <f t="shared" si="14"/>
        <v>0</v>
      </c>
      <c r="R88" s="11">
        <f t="shared" si="15"/>
        <v>0</v>
      </c>
      <c r="S88" s="11">
        <v>0</v>
      </c>
      <c r="U88" s="11">
        <f t="shared" si="16"/>
        <v>19</v>
      </c>
      <c r="V88" s="12">
        <v>0</v>
      </c>
      <c r="X88" s="12"/>
      <c r="Y88" s="11">
        <f t="shared" si="21"/>
        <v>0</v>
      </c>
      <c r="AB88" s="11">
        <f t="shared" si="20"/>
        <v>0</v>
      </c>
      <c r="AD88" s="11">
        <f t="shared" si="17"/>
        <v>0</v>
      </c>
      <c r="AF88" s="11">
        <f t="shared" si="18"/>
        <v>0</v>
      </c>
      <c r="AG88" s="11">
        <v>0</v>
      </c>
      <c r="AH88" s="11">
        <f t="shared" si="19"/>
        <v>0</v>
      </c>
    </row>
    <row r="89" spans="1:34" s="11" customFormat="1" x14ac:dyDescent="0.25">
      <c r="A89" s="11">
        <v>84</v>
      </c>
      <c r="B89" s="11" t="s">
        <v>2127</v>
      </c>
      <c r="C89" s="11" t="s">
        <v>4361</v>
      </c>
      <c r="E89" s="11" t="str">
        <f t="shared" si="12"/>
        <v>1081-04480</v>
      </c>
      <c r="F89" s="11" t="s">
        <v>37</v>
      </c>
      <c r="H89" s="11" t="s">
        <v>2503</v>
      </c>
      <c r="I89" s="11" t="s">
        <v>2495</v>
      </c>
      <c r="J89" s="12" t="s">
        <v>2582</v>
      </c>
      <c r="K89" s="11" t="s">
        <v>5849</v>
      </c>
      <c r="L89" s="11">
        <v>6</v>
      </c>
      <c r="M89" s="11">
        <v>0</v>
      </c>
      <c r="N89" s="11">
        <v>0</v>
      </c>
      <c r="O89" s="11">
        <f t="shared" si="13"/>
        <v>6</v>
      </c>
      <c r="P89" s="11">
        <v>0</v>
      </c>
      <c r="Q89" s="11">
        <f t="shared" si="14"/>
        <v>0</v>
      </c>
      <c r="R89" s="11">
        <f t="shared" si="15"/>
        <v>0</v>
      </c>
      <c r="S89" s="11">
        <v>0</v>
      </c>
      <c r="U89" s="11">
        <f t="shared" si="16"/>
        <v>6</v>
      </c>
      <c r="V89" s="12">
        <v>0</v>
      </c>
      <c r="X89" s="12"/>
      <c r="Y89" s="11">
        <f t="shared" si="21"/>
        <v>0</v>
      </c>
      <c r="AB89" s="11">
        <f t="shared" si="20"/>
        <v>0</v>
      </c>
      <c r="AD89" s="11">
        <f t="shared" si="17"/>
        <v>0</v>
      </c>
      <c r="AF89" s="11">
        <f t="shared" si="18"/>
        <v>0</v>
      </c>
      <c r="AG89" s="11">
        <v>0</v>
      </c>
      <c r="AH89" s="11">
        <f t="shared" si="19"/>
        <v>0</v>
      </c>
    </row>
    <row r="90" spans="1:34" s="11" customFormat="1" x14ac:dyDescent="0.25">
      <c r="A90" s="11">
        <v>85</v>
      </c>
      <c r="B90" s="11" t="s">
        <v>2127</v>
      </c>
      <c r="C90" s="11" t="s">
        <v>4318</v>
      </c>
      <c r="E90" s="11" t="str">
        <f t="shared" si="12"/>
        <v>11003049</v>
      </c>
      <c r="F90" s="11" t="s">
        <v>38</v>
      </c>
      <c r="H90" s="11" t="s">
        <v>2575</v>
      </c>
      <c r="I90" s="11" t="s">
        <v>2501</v>
      </c>
      <c r="J90" s="12" t="s">
        <v>2583</v>
      </c>
      <c r="K90" s="11" t="s">
        <v>5849</v>
      </c>
      <c r="L90" s="11">
        <v>1</v>
      </c>
      <c r="M90" s="11">
        <v>0</v>
      </c>
      <c r="N90" s="11">
        <v>0</v>
      </c>
      <c r="O90" s="11">
        <f t="shared" si="13"/>
        <v>1</v>
      </c>
      <c r="P90" s="11">
        <v>0</v>
      </c>
      <c r="Q90" s="11">
        <f t="shared" si="14"/>
        <v>0</v>
      </c>
      <c r="R90" s="11">
        <f t="shared" si="15"/>
        <v>0</v>
      </c>
      <c r="S90" s="11">
        <v>0</v>
      </c>
      <c r="U90" s="11">
        <f t="shared" si="16"/>
        <v>1</v>
      </c>
      <c r="V90" s="12">
        <v>0</v>
      </c>
      <c r="X90" s="12"/>
      <c r="Y90" s="11">
        <f t="shared" si="21"/>
        <v>0</v>
      </c>
      <c r="AB90" s="11">
        <f t="shared" si="20"/>
        <v>0</v>
      </c>
      <c r="AD90" s="11">
        <f t="shared" si="17"/>
        <v>0</v>
      </c>
      <c r="AF90" s="11">
        <f t="shared" si="18"/>
        <v>0</v>
      </c>
      <c r="AG90" s="11">
        <v>0</v>
      </c>
      <c r="AH90" s="11">
        <f t="shared" si="19"/>
        <v>0</v>
      </c>
    </row>
    <row r="91" spans="1:34" s="11" customFormat="1" x14ac:dyDescent="0.25">
      <c r="A91" s="11">
        <v>86</v>
      </c>
      <c r="B91" s="11" t="s">
        <v>2127</v>
      </c>
      <c r="C91" s="11" t="s">
        <v>4362</v>
      </c>
      <c r="E91" s="11" t="str">
        <f t="shared" si="12"/>
        <v>11006834</v>
      </c>
      <c r="F91" s="11" t="s">
        <v>39</v>
      </c>
      <c r="H91" s="11" t="s">
        <v>2584</v>
      </c>
      <c r="I91" s="11" t="s">
        <v>2501</v>
      </c>
      <c r="J91" s="12" t="s">
        <v>2585</v>
      </c>
      <c r="K91" s="11" t="s">
        <v>5849</v>
      </c>
      <c r="L91" s="11">
        <v>1</v>
      </c>
      <c r="M91" s="11">
        <v>0</v>
      </c>
      <c r="N91" s="11">
        <v>0</v>
      </c>
      <c r="O91" s="11">
        <f t="shared" si="13"/>
        <v>1</v>
      </c>
      <c r="P91" s="11">
        <v>0</v>
      </c>
      <c r="Q91" s="11">
        <f t="shared" si="14"/>
        <v>0</v>
      </c>
      <c r="R91" s="11">
        <f t="shared" si="15"/>
        <v>0</v>
      </c>
      <c r="S91" s="11">
        <v>0</v>
      </c>
      <c r="U91" s="11">
        <f t="shared" si="16"/>
        <v>1</v>
      </c>
      <c r="V91" s="12">
        <v>0</v>
      </c>
      <c r="X91" s="12"/>
      <c r="Y91" s="11">
        <f t="shared" si="21"/>
        <v>0</v>
      </c>
      <c r="AB91" s="11">
        <f t="shared" si="20"/>
        <v>0</v>
      </c>
      <c r="AD91" s="11">
        <f t="shared" si="17"/>
        <v>0</v>
      </c>
      <c r="AF91" s="11">
        <f t="shared" si="18"/>
        <v>0</v>
      </c>
      <c r="AG91" s="11">
        <v>0</v>
      </c>
      <c r="AH91" s="11">
        <f t="shared" si="19"/>
        <v>0</v>
      </c>
    </row>
    <row r="92" spans="1:34" s="11" customFormat="1" x14ac:dyDescent="0.25">
      <c r="A92" s="11">
        <v>87</v>
      </c>
      <c r="B92" s="11" t="s">
        <v>2127</v>
      </c>
      <c r="C92" s="11" t="s">
        <v>4346</v>
      </c>
      <c r="E92" s="11" t="str">
        <f t="shared" si="12"/>
        <v>11015455</v>
      </c>
      <c r="F92" s="11" t="s">
        <v>40</v>
      </c>
      <c r="H92" s="11" t="s">
        <v>2575</v>
      </c>
      <c r="I92" s="11" t="s">
        <v>2501</v>
      </c>
      <c r="J92" s="12" t="s">
        <v>2586</v>
      </c>
      <c r="K92" s="11" t="s">
        <v>5849</v>
      </c>
      <c r="L92" s="11">
        <v>3</v>
      </c>
      <c r="M92" s="11">
        <v>0</v>
      </c>
      <c r="N92" s="11">
        <v>0</v>
      </c>
      <c r="O92" s="11">
        <f t="shared" si="13"/>
        <v>3</v>
      </c>
      <c r="P92" s="11">
        <v>0</v>
      </c>
      <c r="Q92" s="11">
        <f t="shared" si="14"/>
        <v>0</v>
      </c>
      <c r="R92" s="11">
        <f t="shared" si="15"/>
        <v>0</v>
      </c>
      <c r="S92" s="11">
        <v>0</v>
      </c>
      <c r="U92" s="11">
        <f t="shared" si="16"/>
        <v>3</v>
      </c>
      <c r="V92" s="12">
        <v>0</v>
      </c>
      <c r="X92" s="12"/>
      <c r="Y92" s="11">
        <f t="shared" si="21"/>
        <v>0</v>
      </c>
      <c r="AB92" s="11">
        <f t="shared" si="20"/>
        <v>0</v>
      </c>
      <c r="AD92" s="11">
        <f t="shared" si="17"/>
        <v>0</v>
      </c>
      <c r="AF92" s="11">
        <f t="shared" si="18"/>
        <v>0</v>
      </c>
      <c r="AG92" s="11">
        <v>0</v>
      </c>
      <c r="AH92" s="11">
        <f t="shared" si="19"/>
        <v>0</v>
      </c>
    </row>
    <row r="93" spans="1:34" s="11" customFormat="1" x14ac:dyDescent="0.25">
      <c r="A93" s="11">
        <v>88</v>
      </c>
      <c r="B93" s="11" t="s">
        <v>2127</v>
      </c>
      <c r="C93" s="11" t="s">
        <v>4363</v>
      </c>
      <c r="E93" s="11" t="str">
        <f t="shared" si="12"/>
        <v>11026934</v>
      </c>
      <c r="F93" s="11" t="s">
        <v>41</v>
      </c>
      <c r="H93" s="11" t="s">
        <v>2498</v>
      </c>
      <c r="I93" s="11" t="s">
        <v>2495</v>
      </c>
      <c r="J93" s="12" t="s">
        <v>2587</v>
      </c>
      <c r="K93" s="11" t="s">
        <v>5849</v>
      </c>
      <c r="L93" s="11">
        <v>14</v>
      </c>
      <c r="M93" s="11">
        <v>0</v>
      </c>
      <c r="N93" s="11">
        <v>0</v>
      </c>
      <c r="O93" s="11">
        <f t="shared" si="13"/>
        <v>14</v>
      </c>
      <c r="P93" s="11">
        <v>0</v>
      </c>
      <c r="Q93" s="11">
        <f t="shared" si="14"/>
        <v>0</v>
      </c>
      <c r="R93" s="11">
        <f t="shared" si="15"/>
        <v>0</v>
      </c>
      <c r="S93" s="11">
        <v>0</v>
      </c>
      <c r="U93" s="11">
        <f t="shared" si="16"/>
        <v>14</v>
      </c>
      <c r="V93" s="12">
        <v>0</v>
      </c>
      <c r="X93" s="12"/>
      <c r="Y93" s="11">
        <f t="shared" si="21"/>
        <v>0</v>
      </c>
      <c r="AB93" s="11">
        <f t="shared" si="20"/>
        <v>0</v>
      </c>
      <c r="AD93" s="11">
        <f t="shared" si="17"/>
        <v>0</v>
      </c>
      <c r="AF93" s="11">
        <f t="shared" si="18"/>
        <v>0</v>
      </c>
      <c r="AG93" s="11">
        <v>0</v>
      </c>
      <c r="AH93" s="11">
        <f t="shared" si="19"/>
        <v>0</v>
      </c>
    </row>
    <row r="94" spans="1:34" s="11" customFormat="1" x14ac:dyDescent="0.25">
      <c r="A94" s="11">
        <v>89</v>
      </c>
      <c r="B94" s="11" t="s">
        <v>2127</v>
      </c>
      <c r="C94" s="11" t="s">
        <v>4364</v>
      </c>
      <c r="E94" s="11" t="str">
        <f t="shared" si="12"/>
        <v>11030312</v>
      </c>
      <c r="F94" s="11" t="s">
        <v>42</v>
      </c>
      <c r="H94" s="11" t="s">
        <v>2503</v>
      </c>
      <c r="I94" s="11" t="s">
        <v>2495</v>
      </c>
      <c r="J94" s="12" t="s">
        <v>2588</v>
      </c>
      <c r="K94" s="11" t="s">
        <v>5849</v>
      </c>
      <c r="L94" s="11">
        <v>5</v>
      </c>
      <c r="M94" s="11">
        <v>0</v>
      </c>
      <c r="N94" s="11">
        <v>0</v>
      </c>
      <c r="O94" s="11">
        <f t="shared" si="13"/>
        <v>5</v>
      </c>
      <c r="P94" s="11">
        <v>0</v>
      </c>
      <c r="Q94" s="11">
        <f t="shared" si="14"/>
        <v>0</v>
      </c>
      <c r="R94" s="11">
        <f t="shared" si="15"/>
        <v>0</v>
      </c>
      <c r="S94" s="11">
        <v>0</v>
      </c>
      <c r="U94" s="11">
        <f t="shared" si="16"/>
        <v>5</v>
      </c>
      <c r="V94" s="12">
        <v>0</v>
      </c>
      <c r="X94" s="12"/>
      <c r="Y94" s="11">
        <f t="shared" si="21"/>
        <v>0</v>
      </c>
      <c r="AB94" s="11">
        <f t="shared" si="20"/>
        <v>0</v>
      </c>
      <c r="AD94" s="11">
        <f t="shared" si="17"/>
        <v>0</v>
      </c>
      <c r="AF94" s="11">
        <f t="shared" si="18"/>
        <v>0</v>
      </c>
      <c r="AG94" s="11">
        <v>0</v>
      </c>
      <c r="AH94" s="11">
        <f t="shared" si="19"/>
        <v>0</v>
      </c>
    </row>
    <row r="95" spans="1:34" s="11" customFormat="1" x14ac:dyDescent="0.25">
      <c r="A95" s="11">
        <v>90</v>
      </c>
      <c r="B95" s="11" t="s">
        <v>2127</v>
      </c>
      <c r="C95" s="11" t="s">
        <v>4355</v>
      </c>
      <c r="E95" s="11" t="str">
        <f t="shared" si="12"/>
        <v>11030497</v>
      </c>
      <c r="F95" s="11" t="s">
        <v>43</v>
      </c>
      <c r="H95" s="11" t="s">
        <v>2494</v>
      </c>
      <c r="I95" s="11" t="s">
        <v>2495</v>
      </c>
      <c r="J95" s="12" t="s">
        <v>2589</v>
      </c>
      <c r="K95" s="11" t="s">
        <v>5849</v>
      </c>
      <c r="L95" s="11">
        <v>1</v>
      </c>
      <c r="M95" s="11">
        <v>0</v>
      </c>
      <c r="N95" s="11">
        <v>0</v>
      </c>
      <c r="O95" s="11">
        <f t="shared" si="13"/>
        <v>1</v>
      </c>
      <c r="P95" s="11">
        <v>0</v>
      </c>
      <c r="Q95" s="11">
        <f t="shared" si="14"/>
        <v>0</v>
      </c>
      <c r="R95" s="11">
        <f t="shared" si="15"/>
        <v>0</v>
      </c>
      <c r="S95" s="11">
        <v>0</v>
      </c>
      <c r="U95" s="11">
        <f t="shared" si="16"/>
        <v>1</v>
      </c>
      <c r="V95" s="12">
        <v>0</v>
      </c>
      <c r="X95" s="12"/>
      <c r="Y95" s="11">
        <f t="shared" si="21"/>
        <v>0</v>
      </c>
      <c r="AB95" s="11">
        <f t="shared" si="20"/>
        <v>0</v>
      </c>
      <c r="AD95" s="11">
        <f t="shared" si="17"/>
        <v>0</v>
      </c>
      <c r="AF95" s="11">
        <f t="shared" si="18"/>
        <v>0</v>
      </c>
      <c r="AG95" s="11">
        <v>0</v>
      </c>
      <c r="AH95" s="11">
        <f t="shared" si="19"/>
        <v>0</v>
      </c>
    </row>
    <row r="96" spans="1:34" s="11" customFormat="1" x14ac:dyDescent="0.25">
      <c r="A96" s="11">
        <v>91</v>
      </c>
      <c r="B96" s="11" t="s">
        <v>2127</v>
      </c>
      <c r="C96" s="11" t="s">
        <v>4365</v>
      </c>
      <c r="E96" s="11" t="str">
        <f t="shared" si="12"/>
        <v>11031189</v>
      </c>
      <c r="F96" s="11" t="s">
        <v>44</v>
      </c>
      <c r="H96" s="11" t="s">
        <v>2494</v>
      </c>
      <c r="I96" s="11" t="s">
        <v>2495</v>
      </c>
      <c r="J96" s="12" t="s">
        <v>2590</v>
      </c>
      <c r="K96" s="11" t="s">
        <v>5849</v>
      </c>
      <c r="L96" s="11">
        <v>3</v>
      </c>
      <c r="M96" s="11">
        <v>0</v>
      </c>
      <c r="N96" s="11">
        <v>0</v>
      </c>
      <c r="O96" s="11">
        <f t="shared" si="13"/>
        <v>3</v>
      </c>
      <c r="P96" s="11">
        <v>0</v>
      </c>
      <c r="Q96" s="11">
        <f t="shared" si="14"/>
        <v>0</v>
      </c>
      <c r="R96" s="11">
        <f t="shared" si="15"/>
        <v>0</v>
      </c>
      <c r="S96" s="11">
        <v>0</v>
      </c>
      <c r="U96" s="11">
        <f t="shared" si="16"/>
        <v>3</v>
      </c>
      <c r="V96" s="12">
        <v>0</v>
      </c>
      <c r="X96" s="12"/>
      <c r="Y96" s="11">
        <f t="shared" si="21"/>
        <v>0</v>
      </c>
      <c r="AA96" s="17">
        <v>102</v>
      </c>
      <c r="AB96" s="11">
        <f t="shared" si="20"/>
        <v>0</v>
      </c>
      <c r="AD96" s="11">
        <f t="shared" si="17"/>
        <v>0</v>
      </c>
      <c r="AF96" s="11">
        <f t="shared" si="18"/>
        <v>0</v>
      </c>
      <c r="AG96" s="11">
        <v>0</v>
      </c>
      <c r="AH96" s="11">
        <f t="shared" si="19"/>
        <v>0</v>
      </c>
    </row>
    <row r="97" spans="1:36" s="11" customFormat="1" x14ac:dyDescent="0.25">
      <c r="A97" s="11">
        <v>92</v>
      </c>
      <c r="B97" s="11" t="s">
        <v>2127</v>
      </c>
      <c r="C97" s="11" t="s">
        <v>4366</v>
      </c>
      <c r="E97" s="11" t="str">
        <f t="shared" si="12"/>
        <v>11033996</v>
      </c>
      <c r="F97" s="11" t="s">
        <v>45</v>
      </c>
      <c r="H97" s="11" t="s">
        <v>2498</v>
      </c>
      <c r="I97" s="11" t="s">
        <v>2495</v>
      </c>
      <c r="J97" s="12" t="s">
        <v>2523</v>
      </c>
      <c r="K97" s="11" t="s">
        <v>5849</v>
      </c>
      <c r="L97" s="11">
        <v>178</v>
      </c>
      <c r="M97" s="11">
        <v>12</v>
      </c>
      <c r="N97" s="11">
        <v>0</v>
      </c>
      <c r="O97" s="11">
        <f t="shared" si="13"/>
        <v>190</v>
      </c>
      <c r="P97" s="11">
        <v>21</v>
      </c>
      <c r="Q97" s="11">
        <f t="shared" si="14"/>
        <v>10.5</v>
      </c>
      <c r="R97" s="11">
        <f t="shared" si="15"/>
        <v>21</v>
      </c>
      <c r="S97" s="11">
        <v>0</v>
      </c>
      <c r="U97" s="11">
        <f t="shared" si="16"/>
        <v>179.5</v>
      </c>
      <c r="V97" s="12">
        <v>0</v>
      </c>
      <c r="X97" s="12"/>
      <c r="Y97" s="11">
        <f t="shared" si="21"/>
        <v>0</v>
      </c>
      <c r="AB97" s="11">
        <f t="shared" si="20"/>
        <v>0</v>
      </c>
      <c r="AD97" s="11">
        <f t="shared" si="17"/>
        <v>0</v>
      </c>
      <c r="AF97" s="11">
        <f t="shared" si="18"/>
        <v>0</v>
      </c>
      <c r="AG97" s="11">
        <v>0</v>
      </c>
      <c r="AH97" s="11">
        <f t="shared" si="19"/>
        <v>0</v>
      </c>
      <c r="AJ97" s="11">
        <f>VLOOKUP(E:E,[1]Damage!$D:$N,11,0)</f>
        <v>4</v>
      </c>
    </row>
    <row r="98" spans="1:36" s="11" customFormat="1" x14ac:dyDescent="0.25">
      <c r="A98" s="11">
        <v>93</v>
      </c>
      <c r="B98" s="11" t="s">
        <v>2127</v>
      </c>
      <c r="C98" s="11" t="s">
        <v>4367</v>
      </c>
      <c r="E98" s="11" t="str">
        <f t="shared" si="12"/>
        <v>11038723</v>
      </c>
      <c r="F98" s="11" t="s">
        <v>46</v>
      </c>
      <c r="H98" s="11" t="s">
        <v>2591</v>
      </c>
      <c r="I98" s="11" t="s">
        <v>2501</v>
      </c>
      <c r="J98" s="12" t="s">
        <v>2592</v>
      </c>
      <c r="K98" s="11" t="s">
        <v>5849</v>
      </c>
      <c r="L98" s="11">
        <v>7</v>
      </c>
      <c r="M98" s="11">
        <v>0</v>
      </c>
      <c r="N98" s="11">
        <v>0</v>
      </c>
      <c r="O98" s="11">
        <f t="shared" si="13"/>
        <v>7</v>
      </c>
      <c r="P98" s="11">
        <v>0</v>
      </c>
      <c r="Q98" s="11">
        <f t="shared" si="14"/>
        <v>0</v>
      </c>
      <c r="R98" s="11">
        <f t="shared" si="15"/>
        <v>0</v>
      </c>
      <c r="S98" s="11">
        <v>0</v>
      </c>
      <c r="U98" s="11">
        <f t="shared" si="16"/>
        <v>7</v>
      </c>
      <c r="V98" s="12">
        <v>0</v>
      </c>
      <c r="X98" s="12"/>
      <c r="Y98" s="11">
        <f t="shared" si="21"/>
        <v>0</v>
      </c>
      <c r="AB98" s="11">
        <f t="shared" si="20"/>
        <v>0</v>
      </c>
      <c r="AD98" s="11">
        <f t="shared" si="17"/>
        <v>0</v>
      </c>
      <c r="AF98" s="11">
        <f t="shared" si="18"/>
        <v>0</v>
      </c>
      <c r="AG98" s="11">
        <v>0</v>
      </c>
      <c r="AH98" s="11">
        <f t="shared" si="19"/>
        <v>0</v>
      </c>
    </row>
    <row r="99" spans="1:36" s="11" customFormat="1" x14ac:dyDescent="0.25">
      <c r="A99" s="11">
        <v>94</v>
      </c>
      <c r="B99" s="11" t="s">
        <v>2127</v>
      </c>
      <c r="C99" s="11" t="s">
        <v>4368</v>
      </c>
      <c r="E99" s="11" t="str">
        <f t="shared" si="12"/>
        <v>11038759</v>
      </c>
      <c r="F99" s="11" t="s">
        <v>47</v>
      </c>
      <c r="H99" s="11" t="s">
        <v>2591</v>
      </c>
      <c r="I99" s="11" t="s">
        <v>2501</v>
      </c>
      <c r="J99" s="12" t="s">
        <v>2593</v>
      </c>
      <c r="K99" s="11" t="s">
        <v>5849</v>
      </c>
      <c r="L99" s="11">
        <v>2</v>
      </c>
      <c r="M99" s="11">
        <v>0</v>
      </c>
      <c r="N99" s="11">
        <v>0</v>
      </c>
      <c r="O99" s="11">
        <f t="shared" si="13"/>
        <v>2</v>
      </c>
      <c r="P99" s="11">
        <v>0</v>
      </c>
      <c r="Q99" s="11">
        <f t="shared" si="14"/>
        <v>0</v>
      </c>
      <c r="R99" s="11">
        <f t="shared" si="15"/>
        <v>0</v>
      </c>
      <c r="S99" s="11">
        <v>0</v>
      </c>
      <c r="U99" s="11">
        <f t="shared" si="16"/>
        <v>2</v>
      </c>
      <c r="V99" s="12">
        <v>0</v>
      </c>
      <c r="X99" s="12"/>
      <c r="Y99" s="11">
        <f t="shared" si="21"/>
        <v>0</v>
      </c>
      <c r="AB99" s="11">
        <f t="shared" si="20"/>
        <v>0</v>
      </c>
      <c r="AD99" s="11">
        <f t="shared" si="17"/>
        <v>0</v>
      </c>
      <c r="AF99" s="11">
        <f t="shared" si="18"/>
        <v>0</v>
      </c>
      <c r="AG99" s="11">
        <v>0</v>
      </c>
      <c r="AH99" s="11">
        <f t="shared" si="19"/>
        <v>0</v>
      </c>
    </row>
    <row r="100" spans="1:36" s="11" customFormat="1" x14ac:dyDescent="0.25">
      <c r="A100" s="11">
        <v>95</v>
      </c>
      <c r="B100" s="11" t="s">
        <v>2127</v>
      </c>
      <c r="C100" s="11" t="s">
        <v>4369</v>
      </c>
      <c r="E100" s="11" t="str">
        <f t="shared" si="12"/>
        <v>11039792</v>
      </c>
      <c r="F100" s="11" t="s">
        <v>48</v>
      </c>
      <c r="H100" s="11" t="s">
        <v>2500</v>
      </c>
      <c r="I100" s="11" t="s">
        <v>2501</v>
      </c>
      <c r="J100" s="12" t="s">
        <v>2594</v>
      </c>
      <c r="K100" s="11" t="s">
        <v>5849</v>
      </c>
      <c r="L100" s="11">
        <v>2</v>
      </c>
      <c r="M100" s="11">
        <v>0</v>
      </c>
      <c r="N100" s="11">
        <v>0</v>
      </c>
      <c r="O100" s="11">
        <f t="shared" si="13"/>
        <v>2</v>
      </c>
      <c r="P100" s="11">
        <v>0</v>
      </c>
      <c r="Q100" s="11">
        <f t="shared" si="14"/>
        <v>0</v>
      </c>
      <c r="R100" s="11">
        <f t="shared" si="15"/>
        <v>0</v>
      </c>
      <c r="S100" s="11">
        <v>0</v>
      </c>
      <c r="U100" s="11">
        <f t="shared" si="16"/>
        <v>2</v>
      </c>
      <c r="V100" s="12">
        <v>0</v>
      </c>
      <c r="X100" s="12"/>
      <c r="Y100" s="11">
        <f t="shared" si="21"/>
        <v>0</v>
      </c>
      <c r="AB100" s="11">
        <f t="shared" si="20"/>
        <v>0</v>
      </c>
      <c r="AD100" s="11">
        <f t="shared" si="17"/>
        <v>0</v>
      </c>
      <c r="AF100" s="11">
        <f t="shared" si="18"/>
        <v>0</v>
      </c>
      <c r="AG100" s="11">
        <v>0</v>
      </c>
      <c r="AH100" s="11">
        <f t="shared" si="19"/>
        <v>0</v>
      </c>
    </row>
    <row r="101" spans="1:36" s="11" customFormat="1" x14ac:dyDescent="0.25">
      <c r="A101" s="11">
        <v>96</v>
      </c>
      <c r="B101" s="11" t="s">
        <v>2127</v>
      </c>
      <c r="C101" s="11" t="s">
        <v>4346</v>
      </c>
      <c r="E101" s="11" t="str">
        <f t="shared" si="12"/>
        <v>11052112</v>
      </c>
      <c r="F101" s="11" t="s">
        <v>49</v>
      </c>
      <c r="H101" s="11" t="s">
        <v>2579</v>
      </c>
      <c r="I101" s="11" t="s">
        <v>2495</v>
      </c>
      <c r="J101" s="12" t="s">
        <v>2595</v>
      </c>
      <c r="K101" s="11" t="s">
        <v>5849</v>
      </c>
      <c r="L101" s="11">
        <v>4</v>
      </c>
      <c r="M101" s="11">
        <v>0</v>
      </c>
      <c r="N101" s="11">
        <v>0</v>
      </c>
      <c r="O101" s="11">
        <f t="shared" si="13"/>
        <v>4</v>
      </c>
      <c r="P101" s="11">
        <v>0</v>
      </c>
      <c r="Q101" s="11">
        <f t="shared" si="14"/>
        <v>0</v>
      </c>
      <c r="R101" s="11">
        <f t="shared" si="15"/>
        <v>0</v>
      </c>
      <c r="S101" s="11">
        <v>0</v>
      </c>
      <c r="U101" s="11">
        <f t="shared" si="16"/>
        <v>4</v>
      </c>
      <c r="V101" s="12">
        <v>0</v>
      </c>
      <c r="X101" s="12"/>
      <c r="Y101" s="11">
        <f t="shared" si="21"/>
        <v>0</v>
      </c>
      <c r="AB101" s="11">
        <f t="shared" si="20"/>
        <v>0</v>
      </c>
      <c r="AD101" s="11">
        <f t="shared" si="17"/>
        <v>0</v>
      </c>
      <c r="AF101" s="11">
        <f t="shared" si="18"/>
        <v>0</v>
      </c>
      <c r="AG101" s="11">
        <v>0</v>
      </c>
      <c r="AH101" s="11">
        <f t="shared" si="19"/>
        <v>0</v>
      </c>
    </row>
    <row r="102" spans="1:36" s="11" customFormat="1" x14ac:dyDescent="0.25">
      <c r="A102" s="11">
        <v>97</v>
      </c>
      <c r="B102" s="11" t="s">
        <v>2127</v>
      </c>
      <c r="C102" s="11" t="s">
        <v>4370</v>
      </c>
      <c r="E102" s="11" t="str">
        <f t="shared" si="12"/>
        <v>11052293</v>
      </c>
      <c r="F102" s="11" t="s">
        <v>50</v>
      </c>
      <c r="H102" s="11" t="s">
        <v>2507</v>
      </c>
      <c r="I102" s="11" t="s">
        <v>2501</v>
      </c>
      <c r="J102" s="12" t="s">
        <v>2596</v>
      </c>
      <c r="K102" s="11" t="s">
        <v>5849</v>
      </c>
      <c r="L102" s="11">
        <v>8</v>
      </c>
      <c r="M102" s="11">
        <v>0</v>
      </c>
      <c r="N102" s="11">
        <v>0</v>
      </c>
      <c r="O102" s="11">
        <f t="shared" si="13"/>
        <v>8</v>
      </c>
      <c r="P102" s="11">
        <v>0</v>
      </c>
      <c r="Q102" s="11">
        <f t="shared" si="14"/>
        <v>0</v>
      </c>
      <c r="R102" s="11">
        <f t="shared" si="15"/>
        <v>0</v>
      </c>
      <c r="S102" s="11">
        <v>0</v>
      </c>
      <c r="U102" s="11">
        <f t="shared" si="16"/>
        <v>8</v>
      </c>
      <c r="V102" s="12">
        <v>0</v>
      </c>
      <c r="X102" s="12"/>
      <c r="Y102" s="11">
        <f t="shared" si="21"/>
        <v>0</v>
      </c>
      <c r="AB102" s="11">
        <f t="shared" si="20"/>
        <v>0</v>
      </c>
      <c r="AD102" s="11">
        <f t="shared" si="17"/>
        <v>0</v>
      </c>
      <c r="AF102" s="11">
        <f t="shared" si="18"/>
        <v>0</v>
      </c>
      <c r="AG102" s="11">
        <v>0</v>
      </c>
      <c r="AH102" s="11">
        <f t="shared" si="19"/>
        <v>0</v>
      </c>
    </row>
    <row r="103" spans="1:36" s="11" customFormat="1" x14ac:dyDescent="0.25">
      <c r="A103" s="11">
        <v>98</v>
      </c>
      <c r="B103" s="11" t="s">
        <v>2127</v>
      </c>
      <c r="C103" s="11" t="s">
        <v>4367</v>
      </c>
      <c r="E103" s="11" t="str">
        <f t="shared" si="12"/>
        <v>11052630</v>
      </c>
      <c r="F103" s="11" t="s">
        <v>51</v>
      </c>
      <c r="H103" s="11" t="s">
        <v>2494</v>
      </c>
      <c r="I103" s="11" t="s">
        <v>2501</v>
      </c>
      <c r="J103" s="12" t="s">
        <v>2597</v>
      </c>
      <c r="K103" s="11" t="s">
        <v>5849</v>
      </c>
      <c r="L103" s="11">
        <v>1</v>
      </c>
      <c r="M103" s="11">
        <v>0</v>
      </c>
      <c r="N103" s="11">
        <v>0</v>
      </c>
      <c r="O103" s="11">
        <f t="shared" si="13"/>
        <v>1</v>
      </c>
      <c r="P103" s="11">
        <v>0</v>
      </c>
      <c r="Q103" s="11">
        <f t="shared" si="14"/>
        <v>0</v>
      </c>
      <c r="R103" s="11">
        <f t="shared" si="15"/>
        <v>0</v>
      </c>
      <c r="S103" s="11">
        <v>0</v>
      </c>
      <c r="U103" s="11">
        <f t="shared" si="16"/>
        <v>1</v>
      </c>
      <c r="V103" s="12">
        <v>0</v>
      </c>
      <c r="X103" s="12"/>
      <c r="Y103" s="11">
        <f t="shared" si="21"/>
        <v>0</v>
      </c>
      <c r="AB103" s="11">
        <f t="shared" si="20"/>
        <v>0</v>
      </c>
      <c r="AD103" s="11">
        <f t="shared" si="17"/>
        <v>0</v>
      </c>
      <c r="AF103" s="11">
        <f t="shared" si="18"/>
        <v>0</v>
      </c>
      <c r="AG103" s="11">
        <v>0</v>
      </c>
      <c r="AH103" s="11">
        <f t="shared" si="19"/>
        <v>0</v>
      </c>
    </row>
    <row r="104" spans="1:36" s="11" customFormat="1" x14ac:dyDescent="0.25">
      <c r="A104" s="11">
        <v>99</v>
      </c>
      <c r="B104" s="11" t="s">
        <v>2127</v>
      </c>
      <c r="C104" s="11" t="s">
        <v>4367</v>
      </c>
      <c r="E104" s="11" t="str">
        <f t="shared" si="12"/>
        <v>11059984</v>
      </c>
      <c r="F104" s="11" t="s">
        <v>52</v>
      </c>
      <c r="H104" s="11" t="s">
        <v>2507</v>
      </c>
      <c r="I104" s="11" t="s">
        <v>2501</v>
      </c>
      <c r="J104" s="12" t="s">
        <v>2598</v>
      </c>
      <c r="K104" s="11" t="s">
        <v>5849</v>
      </c>
      <c r="L104" s="11">
        <v>1</v>
      </c>
      <c r="M104" s="11">
        <v>0</v>
      </c>
      <c r="N104" s="11">
        <v>0</v>
      </c>
      <c r="O104" s="11">
        <f t="shared" si="13"/>
        <v>1</v>
      </c>
      <c r="P104" s="11">
        <v>0</v>
      </c>
      <c r="Q104" s="11">
        <f t="shared" si="14"/>
        <v>0</v>
      </c>
      <c r="R104" s="11">
        <f t="shared" si="15"/>
        <v>0</v>
      </c>
      <c r="S104" s="11">
        <v>0</v>
      </c>
      <c r="U104" s="11">
        <f t="shared" si="16"/>
        <v>1</v>
      </c>
      <c r="V104" s="12">
        <v>0</v>
      </c>
      <c r="X104" s="12"/>
      <c r="Y104" s="11">
        <f t="shared" si="21"/>
        <v>0</v>
      </c>
      <c r="AB104" s="11">
        <f t="shared" si="20"/>
        <v>0</v>
      </c>
      <c r="AD104" s="11">
        <f t="shared" si="17"/>
        <v>0</v>
      </c>
      <c r="AF104" s="11">
        <f t="shared" si="18"/>
        <v>0</v>
      </c>
      <c r="AG104" s="11">
        <v>0</v>
      </c>
      <c r="AH104" s="11">
        <f t="shared" si="19"/>
        <v>0</v>
      </c>
    </row>
    <row r="105" spans="1:36" s="11" customFormat="1" x14ac:dyDescent="0.25">
      <c r="A105" s="11">
        <v>100</v>
      </c>
      <c r="B105" s="11" t="s">
        <v>2127</v>
      </c>
      <c r="C105" s="11" t="s">
        <v>4371</v>
      </c>
      <c r="E105" s="11" t="str">
        <f t="shared" si="12"/>
        <v>11060946</v>
      </c>
      <c r="F105" s="11" t="s">
        <v>53</v>
      </c>
      <c r="H105" s="11" t="s">
        <v>2591</v>
      </c>
      <c r="I105" s="11" t="s">
        <v>2495</v>
      </c>
      <c r="J105" s="12" t="s">
        <v>2599</v>
      </c>
      <c r="K105" s="11" t="s">
        <v>5849</v>
      </c>
      <c r="L105" s="11">
        <v>2</v>
      </c>
      <c r="M105" s="11">
        <v>0</v>
      </c>
      <c r="N105" s="11">
        <v>0</v>
      </c>
      <c r="O105" s="11">
        <f t="shared" si="13"/>
        <v>2</v>
      </c>
      <c r="P105" s="11">
        <v>0</v>
      </c>
      <c r="Q105" s="11">
        <f t="shared" si="14"/>
        <v>0</v>
      </c>
      <c r="R105" s="11">
        <f t="shared" si="15"/>
        <v>0</v>
      </c>
      <c r="S105" s="11">
        <v>0</v>
      </c>
      <c r="U105" s="11">
        <f t="shared" si="16"/>
        <v>2</v>
      </c>
      <c r="V105" s="12">
        <v>0</v>
      </c>
      <c r="X105" s="12"/>
      <c r="Y105" s="11">
        <f t="shared" si="21"/>
        <v>0</v>
      </c>
      <c r="AB105" s="11">
        <f t="shared" si="20"/>
        <v>0</v>
      </c>
      <c r="AD105" s="11">
        <f t="shared" si="17"/>
        <v>0</v>
      </c>
      <c r="AF105" s="11">
        <f t="shared" si="18"/>
        <v>0</v>
      </c>
      <c r="AG105" s="11">
        <v>0</v>
      </c>
      <c r="AH105" s="11">
        <f t="shared" si="19"/>
        <v>0</v>
      </c>
    </row>
    <row r="106" spans="1:36" s="11" customFormat="1" x14ac:dyDescent="0.25">
      <c r="A106" s="11">
        <v>101</v>
      </c>
      <c r="B106" s="11" t="s">
        <v>2127</v>
      </c>
      <c r="C106" s="11" t="s">
        <v>4372</v>
      </c>
      <c r="E106" s="11" t="str">
        <f t="shared" si="12"/>
        <v>11063554</v>
      </c>
      <c r="F106" s="11" t="s">
        <v>54</v>
      </c>
      <c r="H106" s="11" t="s">
        <v>2494</v>
      </c>
      <c r="I106" s="11" t="s">
        <v>2495</v>
      </c>
      <c r="J106" s="12" t="s">
        <v>2600</v>
      </c>
      <c r="K106" s="11" t="s">
        <v>5849</v>
      </c>
      <c r="L106" s="11">
        <v>9</v>
      </c>
      <c r="M106" s="11">
        <v>0</v>
      </c>
      <c r="N106" s="11">
        <v>0</v>
      </c>
      <c r="O106" s="11">
        <f t="shared" si="13"/>
        <v>9</v>
      </c>
      <c r="P106" s="11">
        <v>0</v>
      </c>
      <c r="Q106" s="11">
        <f t="shared" si="14"/>
        <v>0</v>
      </c>
      <c r="R106" s="11">
        <f t="shared" si="15"/>
        <v>0</v>
      </c>
      <c r="S106" s="11">
        <v>0</v>
      </c>
      <c r="U106" s="11">
        <f t="shared" si="16"/>
        <v>9</v>
      </c>
      <c r="V106" s="12">
        <v>0</v>
      </c>
      <c r="X106" s="12"/>
      <c r="Y106" s="11">
        <f t="shared" si="21"/>
        <v>0</v>
      </c>
      <c r="AB106" s="11">
        <f t="shared" si="20"/>
        <v>0</v>
      </c>
      <c r="AD106" s="11">
        <f t="shared" si="17"/>
        <v>0</v>
      </c>
      <c r="AF106" s="11">
        <f t="shared" si="18"/>
        <v>0</v>
      </c>
      <c r="AG106" s="11">
        <v>0</v>
      </c>
      <c r="AH106" s="11">
        <f t="shared" si="19"/>
        <v>0</v>
      </c>
    </row>
    <row r="107" spans="1:36" s="11" customFormat="1" x14ac:dyDescent="0.25">
      <c r="A107" s="11">
        <v>102</v>
      </c>
      <c r="B107" s="11" t="s">
        <v>2127</v>
      </c>
      <c r="C107" s="11" t="s">
        <v>4373</v>
      </c>
      <c r="E107" s="11" t="str">
        <f t="shared" si="12"/>
        <v>11102569</v>
      </c>
      <c r="F107" s="11" t="s">
        <v>55</v>
      </c>
      <c r="H107" s="11" t="s">
        <v>2503</v>
      </c>
      <c r="I107" s="11" t="s">
        <v>2495</v>
      </c>
      <c r="J107" s="12" t="s">
        <v>2601</v>
      </c>
      <c r="K107" s="11" t="s">
        <v>5849</v>
      </c>
      <c r="L107" s="11">
        <v>1</v>
      </c>
      <c r="M107" s="11">
        <v>0</v>
      </c>
      <c r="N107" s="11">
        <v>0</v>
      </c>
      <c r="O107" s="11">
        <f t="shared" si="13"/>
        <v>1</v>
      </c>
      <c r="P107" s="11">
        <v>0</v>
      </c>
      <c r="Q107" s="11">
        <f t="shared" si="14"/>
        <v>0</v>
      </c>
      <c r="R107" s="11">
        <f t="shared" si="15"/>
        <v>0</v>
      </c>
      <c r="S107" s="11">
        <v>0</v>
      </c>
      <c r="U107" s="11">
        <f t="shared" si="16"/>
        <v>1</v>
      </c>
      <c r="V107" s="12">
        <v>0</v>
      </c>
      <c r="X107" s="12"/>
      <c r="Y107" s="11">
        <f t="shared" si="21"/>
        <v>0</v>
      </c>
      <c r="AB107" s="11">
        <f t="shared" si="20"/>
        <v>0</v>
      </c>
      <c r="AD107" s="11">
        <f t="shared" si="17"/>
        <v>0</v>
      </c>
      <c r="AF107" s="11">
        <f t="shared" si="18"/>
        <v>0</v>
      </c>
      <c r="AG107" s="11">
        <v>0</v>
      </c>
      <c r="AH107" s="11">
        <f t="shared" si="19"/>
        <v>0</v>
      </c>
    </row>
    <row r="108" spans="1:36" s="11" customFormat="1" x14ac:dyDescent="0.25">
      <c r="A108" s="11">
        <v>103</v>
      </c>
      <c r="B108" s="11" t="s">
        <v>2127</v>
      </c>
      <c r="C108" s="11" t="s">
        <v>4374</v>
      </c>
      <c r="E108" s="11" t="str">
        <f t="shared" si="12"/>
        <v>11103250</v>
      </c>
      <c r="F108" s="11" t="s">
        <v>56</v>
      </c>
      <c r="H108" s="11" t="s">
        <v>2591</v>
      </c>
      <c r="I108" s="11" t="s">
        <v>2501</v>
      </c>
      <c r="J108" s="12" t="s">
        <v>2602</v>
      </c>
      <c r="K108" s="11" t="s">
        <v>5849</v>
      </c>
      <c r="L108" s="11">
        <v>1</v>
      </c>
      <c r="M108" s="11">
        <v>0</v>
      </c>
      <c r="N108" s="11">
        <v>0</v>
      </c>
      <c r="O108" s="11">
        <f t="shared" si="13"/>
        <v>1</v>
      </c>
      <c r="P108" s="11">
        <v>0</v>
      </c>
      <c r="Q108" s="11">
        <f t="shared" si="14"/>
        <v>0</v>
      </c>
      <c r="R108" s="11">
        <f t="shared" si="15"/>
        <v>0</v>
      </c>
      <c r="S108" s="11">
        <v>0</v>
      </c>
      <c r="U108" s="11">
        <f t="shared" si="16"/>
        <v>1</v>
      </c>
      <c r="V108" s="12">
        <v>0</v>
      </c>
      <c r="X108" s="12"/>
      <c r="Y108" s="11">
        <f t="shared" si="21"/>
        <v>0</v>
      </c>
      <c r="AB108" s="11">
        <f t="shared" si="20"/>
        <v>0</v>
      </c>
      <c r="AD108" s="11">
        <f t="shared" si="17"/>
        <v>0</v>
      </c>
      <c r="AF108" s="11">
        <f t="shared" si="18"/>
        <v>0</v>
      </c>
      <c r="AG108" s="11">
        <v>0</v>
      </c>
      <c r="AH108" s="11">
        <f t="shared" si="19"/>
        <v>0</v>
      </c>
    </row>
    <row r="109" spans="1:36" s="11" customFormat="1" x14ac:dyDescent="0.25">
      <c r="A109" s="11">
        <v>104</v>
      </c>
      <c r="B109" s="11" t="s">
        <v>2127</v>
      </c>
      <c r="C109" s="11" t="s">
        <v>4363</v>
      </c>
      <c r="E109" s="11" t="str">
        <f t="shared" si="12"/>
        <v>11110151</v>
      </c>
      <c r="F109" s="11" t="s">
        <v>57</v>
      </c>
      <c r="H109" s="11" t="s">
        <v>2498</v>
      </c>
      <c r="I109" s="11" t="s">
        <v>2495</v>
      </c>
      <c r="J109" s="12" t="s">
        <v>2524</v>
      </c>
      <c r="K109" s="11" t="s">
        <v>5849</v>
      </c>
      <c r="L109" s="11">
        <v>7</v>
      </c>
      <c r="M109" s="11">
        <v>0</v>
      </c>
      <c r="N109" s="11">
        <v>0</v>
      </c>
      <c r="O109" s="11">
        <f t="shared" si="13"/>
        <v>7</v>
      </c>
      <c r="P109" s="11">
        <v>0</v>
      </c>
      <c r="Q109" s="11">
        <f t="shared" si="14"/>
        <v>0</v>
      </c>
      <c r="R109" s="11">
        <f t="shared" si="15"/>
        <v>0</v>
      </c>
      <c r="S109" s="11">
        <v>0</v>
      </c>
      <c r="U109" s="11">
        <f t="shared" si="16"/>
        <v>7</v>
      </c>
      <c r="V109" s="12">
        <v>0</v>
      </c>
      <c r="X109" s="12"/>
      <c r="Y109" s="11">
        <f t="shared" si="21"/>
        <v>0</v>
      </c>
      <c r="AB109" s="11">
        <f t="shared" si="20"/>
        <v>0</v>
      </c>
      <c r="AD109" s="11">
        <f t="shared" si="17"/>
        <v>0</v>
      </c>
      <c r="AF109" s="11">
        <f t="shared" si="18"/>
        <v>0</v>
      </c>
      <c r="AG109" s="11">
        <v>0</v>
      </c>
      <c r="AH109" s="11">
        <f t="shared" si="19"/>
        <v>0</v>
      </c>
    </row>
    <row r="110" spans="1:36" s="11" customFormat="1" x14ac:dyDescent="0.25">
      <c r="A110" s="11">
        <v>105</v>
      </c>
      <c r="B110" s="11" t="s">
        <v>2127</v>
      </c>
      <c r="C110" s="11" t="s">
        <v>4370</v>
      </c>
      <c r="E110" s="11" t="str">
        <f t="shared" si="12"/>
        <v>11110217</v>
      </c>
      <c r="F110" s="11" t="s">
        <v>58</v>
      </c>
      <c r="H110" s="11" t="s">
        <v>2498</v>
      </c>
      <c r="I110" s="11" t="s">
        <v>2495</v>
      </c>
      <c r="J110" s="12" t="s">
        <v>2523</v>
      </c>
      <c r="K110" s="11" t="s">
        <v>5849</v>
      </c>
      <c r="L110" s="11">
        <v>6</v>
      </c>
      <c r="M110" s="11">
        <v>0</v>
      </c>
      <c r="N110" s="11">
        <v>0</v>
      </c>
      <c r="O110" s="11">
        <f t="shared" si="13"/>
        <v>6</v>
      </c>
      <c r="P110" s="11">
        <v>0</v>
      </c>
      <c r="Q110" s="11">
        <f t="shared" si="14"/>
        <v>0</v>
      </c>
      <c r="R110" s="11">
        <f t="shared" si="15"/>
        <v>0</v>
      </c>
      <c r="S110" s="11">
        <v>0</v>
      </c>
      <c r="U110" s="11">
        <f t="shared" si="16"/>
        <v>6</v>
      </c>
      <c r="V110" s="12">
        <v>0</v>
      </c>
      <c r="X110" s="12"/>
      <c r="Y110" s="11">
        <f t="shared" si="21"/>
        <v>0</v>
      </c>
      <c r="AB110" s="11">
        <f t="shared" si="20"/>
        <v>0</v>
      </c>
      <c r="AD110" s="11">
        <f t="shared" si="17"/>
        <v>0</v>
      </c>
      <c r="AF110" s="11">
        <f t="shared" si="18"/>
        <v>0</v>
      </c>
      <c r="AG110" s="11">
        <v>0</v>
      </c>
      <c r="AH110" s="11">
        <f t="shared" si="19"/>
        <v>0</v>
      </c>
    </row>
    <row r="111" spans="1:36" s="11" customFormat="1" x14ac:dyDescent="0.25">
      <c r="A111" s="11">
        <v>106</v>
      </c>
      <c r="B111" s="11" t="s">
        <v>2127</v>
      </c>
      <c r="C111" s="11" t="s">
        <v>4375</v>
      </c>
      <c r="E111" s="11" t="str">
        <f t="shared" si="12"/>
        <v>11110283</v>
      </c>
      <c r="F111" s="11" t="s">
        <v>59</v>
      </c>
      <c r="H111" s="11" t="s">
        <v>2498</v>
      </c>
      <c r="I111" s="11" t="s">
        <v>2495</v>
      </c>
      <c r="J111" s="12" t="s">
        <v>2603</v>
      </c>
      <c r="K111" s="11" t="s">
        <v>5849</v>
      </c>
      <c r="L111" s="11">
        <v>0</v>
      </c>
      <c r="M111" s="11">
        <v>1</v>
      </c>
      <c r="N111" s="11">
        <v>0</v>
      </c>
      <c r="O111" s="11">
        <f t="shared" si="13"/>
        <v>1</v>
      </c>
      <c r="P111" s="11">
        <v>0</v>
      </c>
      <c r="Q111" s="11">
        <f t="shared" si="14"/>
        <v>0</v>
      </c>
      <c r="R111" s="11">
        <f t="shared" si="15"/>
        <v>0</v>
      </c>
      <c r="S111" s="11">
        <v>0</v>
      </c>
      <c r="U111" s="11">
        <f t="shared" si="16"/>
        <v>1</v>
      </c>
      <c r="V111" s="12">
        <v>0</v>
      </c>
      <c r="X111" s="12"/>
      <c r="Y111" s="11">
        <f t="shared" si="21"/>
        <v>0</v>
      </c>
      <c r="AB111" s="11">
        <f t="shared" si="20"/>
        <v>0</v>
      </c>
      <c r="AD111" s="11">
        <f t="shared" si="17"/>
        <v>0</v>
      </c>
      <c r="AF111" s="11">
        <f t="shared" si="18"/>
        <v>0</v>
      </c>
      <c r="AG111" s="11">
        <v>0</v>
      </c>
      <c r="AH111" s="11">
        <f t="shared" si="19"/>
        <v>0</v>
      </c>
    </row>
    <row r="112" spans="1:36" s="11" customFormat="1" x14ac:dyDescent="0.25">
      <c r="A112" s="11">
        <v>107</v>
      </c>
      <c r="B112" s="11" t="s">
        <v>2127</v>
      </c>
      <c r="C112" s="11" t="s">
        <v>4375</v>
      </c>
      <c r="E112" s="11" t="str">
        <f t="shared" si="12"/>
        <v>11110284</v>
      </c>
      <c r="F112" s="11" t="s">
        <v>60</v>
      </c>
      <c r="H112" s="11" t="s">
        <v>2498</v>
      </c>
      <c r="I112" s="11" t="s">
        <v>2495</v>
      </c>
      <c r="J112" s="12" t="s">
        <v>2524</v>
      </c>
      <c r="K112" s="11" t="s">
        <v>5849</v>
      </c>
      <c r="L112" s="11">
        <v>1</v>
      </c>
      <c r="M112" s="11">
        <v>1</v>
      </c>
      <c r="N112" s="11">
        <v>0</v>
      </c>
      <c r="O112" s="11">
        <f t="shared" si="13"/>
        <v>2</v>
      </c>
      <c r="P112" s="11">
        <v>0</v>
      </c>
      <c r="Q112" s="11">
        <f t="shared" si="14"/>
        <v>0</v>
      </c>
      <c r="R112" s="11">
        <f t="shared" si="15"/>
        <v>0</v>
      </c>
      <c r="S112" s="11">
        <v>0</v>
      </c>
      <c r="U112" s="11">
        <f t="shared" si="16"/>
        <v>2</v>
      </c>
      <c r="V112" s="12">
        <v>0</v>
      </c>
      <c r="X112" s="12"/>
      <c r="Y112" s="11">
        <f t="shared" si="21"/>
        <v>0</v>
      </c>
      <c r="AB112" s="11">
        <f t="shared" si="20"/>
        <v>0</v>
      </c>
      <c r="AD112" s="11">
        <f t="shared" si="17"/>
        <v>0</v>
      </c>
      <c r="AF112" s="11">
        <f t="shared" si="18"/>
        <v>0</v>
      </c>
      <c r="AG112" s="11">
        <v>0</v>
      </c>
      <c r="AH112" s="11">
        <f t="shared" si="19"/>
        <v>0</v>
      </c>
    </row>
    <row r="113" spans="1:34" s="11" customFormat="1" x14ac:dyDescent="0.25">
      <c r="A113" s="11">
        <v>108</v>
      </c>
      <c r="B113" s="11" t="s">
        <v>2127</v>
      </c>
      <c r="C113" s="11" t="s">
        <v>4376</v>
      </c>
      <c r="E113" s="11" t="str">
        <f t="shared" si="12"/>
        <v>11110496</v>
      </c>
      <c r="F113" s="11" t="s">
        <v>61</v>
      </c>
      <c r="H113" s="11" t="s">
        <v>2507</v>
      </c>
      <c r="I113" s="11" t="s">
        <v>2501</v>
      </c>
      <c r="J113" s="12" t="s">
        <v>2604</v>
      </c>
      <c r="K113" s="11" t="s">
        <v>5849</v>
      </c>
      <c r="L113" s="11">
        <v>4</v>
      </c>
      <c r="M113" s="11">
        <v>0</v>
      </c>
      <c r="N113" s="11">
        <v>0</v>
      </c>
      <c r="O113" s="11">
        <f t="shared" si="13"/>
        <v>4</v>
      </c>
      <c r="P113" s="11">
        <v>0</v>
      </c>
      <c r="Q113" s="11">
        <f t="shared" si="14"/>
        <v>0</v>
      </c>
      <c r="R113" s="11">
        <f t="shared" si="15"/>
        <v>0</v>
      </c>
      <c r="S113" s="11">
        <v>0</v>
      </c>
      <c r="U113" s="11">
        <f t="shared" si="16"/>
        <v>4</v>
      </c>
      <c r="V113" s="12">
        <v>0</v>
      </c>
      <c r="X113" s="12"/>
      <c r="Y113" s="11">
        <f t="shared" si="21"/>
        <v>0</v>
      </c>
      <c r="AB113" s="11">
        <f t="shared" si="20"/>
        <v>0</v>
      </c>
      <c r="AD113" s="11">
        <f t="shared" si="17"/>
        <v>0</v>
      </c>
      <c r="AF113" s="11">
        <f t="shared" si="18"/>
        <v>0</v>
      </c>
      <c r="AG113" s="11">
        <v>0</v>
      </c>
      <c r="AH113" s="11">
        <f t="shared" si="19"/>
        <v>0</v>
      </c>
    </row>
    <row r="114" spans="1:34" s="11" customFormat="1" x14ac:dyDescent="0.25">
      <c r="A114" s="11">
        <v>109</v>
      </c>
      <c r="B114" s="11" t="s">
        <v>2127</v>
      </c>
      <c r="C114" s="11" t="s">
        <v>4334</v>
      </c>
      <c r="E114" s="11" t="str">
        <f t="shared" si="12"/>
        <v>11110497</v>
      </c>
      <c r="F114" s="11" t="s">
        <v>62</v>
      </c>
      <c r="H114" s="11" t="s">
        <v>2507</v>
      </c>
      <c r="I114" s="11" t="s">
        <v>2501</v>
      </c>
      <c r="J114" s="12" t="s">
        <v>2604</v>
      </c>
      <c r="K114" s="11" t="s">
        <v>5849</v>
      </c>
      <c r="L114" s="11">
        <v>4</v>
      </c>
      <c r="M114" s="11">
        <v>0</v>
      </c>
      <c r="N114" s="11">
        <v>0</v>
      </c>
      <c r="O114" s="11">
        <f t="shared" si="13"/>
        <v>4</v>
      </c>
      <c r="P114" s="11">
        <v>0</v>
      </c>
      <c r="Q114" s="11">
        <f t="shared" si="14"/>
        <v>0</v>
      </c>
      <c r="R114" s="11">
        <f t="shared" si="15"/>
        <v>0</v>
      </c>
      <c r="S114" s="11">
        <v>0</v>
      </c>
      <c r="U114" s="11">
        <f t="shared" si="16"/>
        <v>4</v>
      </c>
      <c r="V114" s="12">
        <v>0</v>
      </c>
      <c r="X114" s="12"/>
      <c r="Y114" s="11">
        <f t="shared" si="21"/>
        <v>0</v>
      </c>
      <c r="AB114" s="11">
        <f t="shared" si="20"/>
        <v>0</v>
      </c>
      <c r="AD114" s="11">
        <f t="shared" si="17"/>
        <v>0</v>
      </c>
      <c r="AF114" s="11">
        <f t="shared" si="18"/>
        <v>0</v>
      </c>
      <c r="AG114" s="11">
        <v>0</v>
      </c>
      <c r="AH114" s="11">
        <f t="shared" si="19"/>
        <v>0</v>
      </c>
    </row>
    <row r="115" spans="1:34" s="11" customFormat="1" x14ac:dyDescent="0.25">
      <c r="A115" s="11">
        <v>110</v>
      </c>
      <c r="B115" s="11" t="s">
        <v>2127</v>
      </c>
      <c r="C115" s="11" t="s">
        <v>4377</v>
      </c>
      <c r="E115" s="11" t="str">
        <f t="shared" si="12"/>
        <v>11110532</v>
      </c>
      <c r="F115" s="11" t="s">
        <v>63</v>
      </c>
      <c r="H115" s="11" t="s">
        <v>2498</v>
      </c>
      <c r="I115" s="11" t="s">
        <v>2495</v>
      </c>
      <c r="J115" s="12" t="s">
        <v>2523</v>
      </c>
      <c r="K115" s="11" t="s">
        <v>5849</v>
      </c>
      <c r="L115" s="11">
        <v>16</v>
      </c>
      <c r="M115" s="11">
        <v>22</v>
      </c>
      <c r="N115" s="11">
        <v>0</v>
      </c>
      <c r="O115" s="11">
        <f t="shared" si="13"/>
        <v>38</v>
      </c>
      <c r="P115" s="11">
        <v>7</v>
      </c>
      <c r="Q115" s="11">
        <f t="shared" si="14"/>
        <v>3.5</v>
      </c>
      <c r="R115" s="11">
        <f t="shared" si="15"/>
        <v>7</v>
      </c>
      <c r="S115" s="11">
        <v>1</v>
      </c>
      <c r="U115" s="11">
        <f t="shared" si="16"/>
        <v>34.5</v>
      </c>
      <c r="V115" s="12">
        <v>0</v>
      </c>
      <c r="X115" s="12"/>
      <c r="Y115" s="11">
        <f t="shared" si="21"/>
        <v>0</v>
      </c>
      <c r="AB115" s="11">
        <f t="shared" si="20"/>
        <v>0</v>
      </c>
      <c r="AD115" s="11">
        <f t="shared" si="17"/>
        <v>0</v>
      </c>
      <c r="AF115" s="11">
        <f t="shared" si="18"/>
        <v>0</v>
      </c>
      <c r="AG115" s="11">
        <v>0</v>
      </c>
      <c r="AH115" s="11">
        <f t="shared" si="19"/>
        <v>0</v>
      </c>
    </row>
    <row r="116" spans="1:34" s="11" customFormat="1" x14ac:dyDescent="0.25">
      <c r="A116" s="11">
        <v>111</v>
      </c>
      <c r="B116" s="11" t="s">
        <v>2127</v>
      </c>
      <c r="C116" s="11" t="s">
        <v>4328</v>
      </c>
      <c r="E116" s="11" t="str">
        <f t="shared" si="12"/>
        <v>11110702</v>
      </c>
      <c r="F116" s="11" t="s">
        <v>64</v>
      </c>
      <c r="H116" s="11" t="s">
        <v>2498</v>
      </c>
      <c r="I116" s="11" t="s">
        <v>2495</v>
      </c>
      <c r="J116" s="12" t="s">
        <v>2605</v>
      </c>
      <c r="K116" s="11" t="s">
        <v>5849</v>
      </c>
      <c r="L116" s="11">
        <v>35</v>
      </c>
      <c r="M116" s="11">
        <v>12</v>
      </c>
      <c r="N116" s="11">
        <v>0</v>
      </c>
      <c r="O116" s="11">
        <f t="shared" si="13"/>
        <v>47</v>
      </c>
      <c r="P116" s="11">
        <v>16</v>
      </c>
      <c r="Q116" s="11">
        <f t="shared" si="14"/>
        <v>8</v>
      </c>
      <c r="R116" s="11">
        <f t="shared" si="15"/>
        <v>16</v>
      </c>
      <c r="S116" s="11">
        <v>7</v>
      </c>
      <c r="U116" s="11">
        <f t="shared" si="16"/>
        <v>39</v>
      </c>
      <c r="V116" s="12">
        <v>0</v>
      </c>
      <c r="X116" s="12"/>
      <c r="Y116" s="11">
        <f t="shared" si="21"/>
        <v>0</v>
      </c>
      <c r="AB116" s="11">
        <f t="shared" si="20"/>
        <v>0</v>
      </c>
      <c r="AD116" s="11">
        <f t="shared" si="17"/>
        <v>0</v>
      </c>
      <c r="AF116" s="11">
        <f t="shared" si="18"/>
        <v>0</v>
      </c>
      <c r="AG116" s="11">
        <v>0</v>
      </c>
      <c r="AH116" s="11">
        <f t="shared" si="19"/>
        <v>0</v>
      </c>
    </row>
    <row r="117" spans="1:34" s="11" customFormat="1" x14ac:dyDescent="0.25">
      <c r="A117" s="11">
        <v>112</v>
      </c>
      <c r="B117" s="11" t="s">
        <v>2127</v>
      </c>
      <c r="C117" s="11" t="s">
        <v>4372</v>
      </c>
      <c r="E117" s="11" t="str">
        <f t="shared" si="12"/>
        <v>11114567</v>
      </c>
      <c r="F117" s="11" t="s">
        <v>65</v>
      </c>
      <c r="H117" s="11" t="s">
        <v>2494</v>
      </c>
      <c r="I117" s="11" t="s">
        <v>2495</v>
      </c>
      <c r="J117" s="12" t="s">
        <v>2606</v>
      </c>
      <c r="K117" s="11" t="s">
        <v>5849</v>
      </c>
      <c r="L117" s="11">
        <v>1</v>
      </c>
      <c r="M117" s="11">
        <v>0</v>
      </c>
      <c r="N117" s="11">
        <v>0</v>
      </c>
      <c r="O117" s="11">
        <f t="shared" si="13"/>
        <v>1</v>
      </c>
      <c r="P117" s="11">
        <v>0</v>
      </c>
      <c r="Q117" s="11">
        <f t="shared" si="14"/>
        <v>0</v>
      </c>
      <c r="R117" s="11">
        <f t="shared" si="15"/>
        <v>0</v>
      </c>
      <c r="S117" s="11">
        <v>0</v>
      </c>
      <c r="U117" s="11">
        <f t="shared" si="16"/>
        <v>1</v>
      </c>
      <c r="V117" s="12">
        <v>0</v>
      </c>
      <c r="X117" s="12"/>
      <c r="Y117" s="11">
        <f t="shared" si="21"/>
        <v>0</v>
      </c>
      <c r="AA117" s="17">
        <v>61</v>
      </c>
      <c r="AB117" s="11">
        <f t="shared" si="20"/>
        <v>0</v>
      </c>
      <c r="AD117" s="11">
        <f t="shared" si="17"/>
        <v>0</v>
      </c>
      <c r="AF117" s="11">
        <f t="shared" si="18"/>
        <v>0</v>
      </c>
      <c r="AG117" s="11">
        <v>0</v>
      </c>
      <c r="AH117" s="11">
        <f t="shared" si="19"/>
        <v>0</v>
      </c>
    </row>
    <row r="118" spans="1:34" s="11" customFormat="1" x14ac:dyDescent="0.25">
      <c r="A118" s="11">
        <v>113</v>
      </c>
      <c r="B118" s="11" t="s">
        <v>2127</v>
      </c>
      <c r="C118" s="11" t="s">
        <v>4367</v>
      </c>
      <c r="E118" s="11" t="str">
        <f t="shared" si="12"/>
        <v>11117172</v>
      </c>
      <c r="F118" s="11" t="s">
        <v>66</v>
      </c>
      <c r="H118" s="11" t="s">
        <v>2500</v>
      </c>
      <c r="I118" s="11" t="s">
        <v>2501</v>
      </c>
      <c r="J118" s="12" t="s">
        <v>2607</v>
      </c>
      <c r="K118" s="11" t="s">
        <v>5849</v>
      </c>
      <c r="L118" s="11">
        <v>2</v>
      </c>
      <c r="M118" s="11">
        <v>0</v>
      </c>
      <c r="N118" s="11">
        <v>0</v>
      </c>
      <c r="O118" s="11">
        <f t="shared" si="13"/>
        <v>2</v>
      </c>
      <c r="P118" s="11">
        <v>1</v>
      </c>
      <c r="Q118" s="11">
        <f t="shared" si="14"/>
        <v>0.5</v>
      </c>
      <c r="R118" s="11">
        <f t="shared" si="15"/>
        <v>1</v>
      </c>
      <c r="S118" s="11">
        <v>0</v>
      </c>
      <c r="U118" s="11">
        <f t="shared" si="16"/>
        <v>1.5</v>
      </c>
      <c r="V118" s="12">
        <v>0</v>
      </c>
      <c r="X118" s="12"/>
      <c r="Y118" s="11">
        <f t="shared" si="21"/>
        <v>0</v>
      </c>
      <c r="AA118" s="17">
        <v>29</v>
      </c>
      <c r="AB118" s="11">
        <f t="shared" si="20"/>
        <v>0</v>
      </c>
      <c r="AD118" s="11">
        <f t="shared" si="17"/>
        <v>0</v>
      </c>
      <c r="AF118" s="11">
        <f t="shared" si="18"/>
        <v>0</v>
      </c>
      <c r="AG118" s="11">
        <v>0</v>
      </c>
      <c r="AH118" s="11">
        <f t="shared" si="19"/>
        <v>0</v>
      </c>
    </row>
    <row r="119" spans="1:34" s="11" customFormat="1" x14ac:dyDescent="0.25">
      <c r="A119" s="11">
        <v>114</v>
      </c>
      <c r="B119" s="11" t="s">
        <v>2127</v>
      </c>
      <c r="C119" s="11" t="s">
        <v>4378</v>
      </c>
      <c r="E119" s="11" t="str">
        <f t="shared" si="12"/>
        <v>11117353</v>
      </c>
      <c r="F119" s="11" t="s">
        <v>67</v>
      </c>
      <c r="H119" s="11" t="s">
        <v>2591</v>
      </c>
      <c r="I119" s="11" t="s">
        <v>2495</v>
      </c>
      <c r="J119" s="12" t="s">
        <v>2608</v>
      </c>
      <c r="K119" s="11" t="s">
        <v>5849</v>
      </c>
      <c r="L119" s="11">
        <v>16</v>
      </c>
      <c r="M119" s="11">
        <v>0</v>
      </c>
      <c r="N119" s="11">
        <v>0</v>
      </c>
      <c r="O119" s="11">
        <f t="shared" si="13"/>
        <v>16</v>
      </c>
      <c r="P119" s="11">
        <v>1</v>
      </c>
      <c r="Q119" s="11">
        <f t="shared" si="14"/>
        <v>0.5</v>
      </c>
      <c r="R119" s="11">
        <f t="shared" si="15"/>
        <v>1</v>
      </c>
      <c r="S119" s="11">
        <v>0</v>
      </c>
      <c r="U119" s="11">
        <f t="shared" si="16"/>
        <v>15.5</v>
      </c>
      <c r="V119" s="12">
        <v>0</v>
      </c>
      <c r="X119" s="12"/>
      <c r="Y119" s="11">
        <f t="shared" si="21"/>
        <v>0</v>
      </c>
      <c r="AB119" s="11">
        <f t="shared" si="20"/>
        <v>0</v>
      </c>
      <c r="AD119" s="11">
        <f t="shared" si="17"/>
        <v>0</v>
      </c>
      <c r="AF119" s="11">
        <f t="shared" si="18"/>
        <v>0</v>
      </c>
      <c r="AG119" s="11">
        <v>0</v>
      </c>
      <c r="AH119" s="11">
        <f t="shared" si="19"/>
        <v>0</v>
      </c>
    </row>
    <row r="120" spans="1:34" s="11" customFormat="1" x14ac:dyDescent="0.25">
      <c r="A120" s="11">
        <v>115</v>
      </c>
      <c r="B120" s="11" t="s">
        <v>2127</v>
      </c>
      <c r="C120" s="11" t="s">
        <v>4379</v>
      </c>
      <c r="E120" s="11" t="str">
        <f t="shared" si="12"/>
        <v>11118635</v>
      </c>
      <c r="F120" s="11" t="s">
        <v>68</v>
      </c>
      <c r="H120" s="11" t="s">
        <v>2591</v>
      </c>
      <c r="I120" s="11" t="s">
        <v>2501</v>
      </c>
      <c r="J120" s="12" t="s">
        <v>2609</v>
      </c>
      <c r="K120" s="11" t="s">
        <v>5849</v>
      </c>
      <c r="L120" s="11">
        <v>2</v>
      </c>
      <c r="M120" s="11">
        <v>0</v>
      </c>
      <c r="N120" s="11">
        <v>0</v>
      </c>
      <c r="O120" s="11">
        <f t="shared" si="13"/>
        <v>2</v>
      </c>
      <c r="P120" s="11">
        <v>0</v>
      </c>
      <c r="Q120" s="11">
        <f t="shared" si="14"/>
        <v>0</v>
      </c>
      <c r="R120" s="11">
        <f t="shared" si="15"/>
        <v>0</v>
      </c>
      <c r="S120" s="11">
        <v>0</v>
      </c>
      <c r="U120" s="11">
        <f t="shared" si="16"/>
        <v>2</v>
      </c>
      <c r="V120" s="12">
        <v>0</v>
      </c>
      <c r="X120" s="12"/>
      <c r="Y120" s="11">
        <f t="shared" si="21"/>
        <v>0</v>
      </c>
      <c r="AB120" s="11">
        <f t="shared" si="20"/>
        <v>0</v>
      </c>
      <c r="AD120" s="11">
        <f t="shared" si="17"/>
        <v>0</v>
      </c>
      <c r="AF120" s="11">
        <f t="shared" si="18"/>
        <v>0</v>
      </c>
      <c r="AG120" s="11">
        <v>0</v>
      </c>
      <c r="AH120" s="11">
        <f t="shared" si="19"/>
        <v>0</v>
      </c>
    </row>
    <row r="121" spans="1:34" s="11" customFormat="1" x14ac:dyDescent="0.25">
      <c r="A121" s="11">
        <v>116</v>
      </c>
      <c r="B121" s="11" t="s">
        <v>2127</v>
      </c>
      <c r="C121" s="11" t="s">
        <v>4380</v>
      </c>
      <c r="E121" s="11" t="str">
        <f t="shared" si="12"/>
        <v>11118649</v>
      </c>
      <c r="F121" s="11" t="s">
        <v>69</v>
      </c>
      <c r="H121" s="11" t="s">
        <v>2591</v>
      </c>
      <c r="I121" s="11" t="s">
        <v>2501</v>
      </c>
      <c r="J121" s="12" t="s">
        <v>2610</v>
      </c>
      <c r="K121" s="11" t="s">
        <v>5849</v>
      </c>
      <c r="L121" s="11">
        <v>3</v>
      </c>
      <c r="M121" s="11">
        <v>0</v>
      </c>
      <c r="N121" s="11">
        <v>0</v>
      </c>
      <c r="O121" s="11">
        <f t="shared" si="13"/>
        <v>3</v>
      </c>
      <c r="P121" s="11">
        <v>0</v>
      </c>
      <c r="Q121" s="11">
        <f t="shared" si="14"/>
        <v>0</v>
      </c>
      <c r="R121" s="11">
        <f t="shared" si="15"/>
        <v>0</v>
      </c>
      <c r="S121" s="11">
        <v>0</v>
      </c>
      <c r="U121" s="11">
        <f t="shared" si="16"/>
        <v>3</v>
      </c>
      <c r="V121" s="12">
        <v>0</v>
      </c>
      <c r="X121" s="12"/>
      <c r="Y121" s="11">
        <f t="shared" si="21"/>
        <v>0</v>
      </c>
      <c r="AB121" s="11">
        <f t="shared" si="20"/>
        <v>0</v>
      </c>
      <c r="AD121" s="11">
        <f t="shared" si="17"/>
        <v>0</v>
      </c>
      <c r="AF121" s="11">
        <f t="shared" si="18"/>
        <v>0</v>
      </c>
      <c r="AG121" s="11">
        <v>0</v>
      </c>
      <c r="AH121" s="11">
        <f t="shared" si="19"/>
        <v>0</v>
      </c>
    </row>
    <row r="122" spans="1:34" s="11" customFormat="1" x14ac:dyDescent="0.25">
      <c r="A122" s="11">
        <v>117</v>
      </c>
      <c r="B122" s="11" t="s">
        <v>2127</v>
      </c>
      <c r="C122" s="11" t="s">
        <v>4381</v>
      </c>
      <c r="E122" s="11" t="str">
        <f t="shared" si="12"/>
        <v>11119173</v>
      </c>
      <c r="F122" s="11" t="s">
        <v>70</v>
      </c>
      <c r="H122" s="11" t="s">
        <v>2591</v>
      </c>
      <c r="I122" s="11" t="s">
        <v>2495</v>
      </c>
      <c r="J122" s="12" t="s">
        <v>2611</v>
      </c>
      <c r="K122" s="11" t="s">
        <v>5849</v>
      </c>
      <c r="L122" s="11">
        <v>10</v>
      </c>
      <c r="M122" s="11">
        <v>0</v>
      </c>
      <c r="N122" s="11">
        <v>0</v>
      </c>
      <c r="O122" s="11">
        <f t="shared" si="13"/>
        <v>10</v>
      </c>
      <c r="P122" s="11">
        <v>0</v>
      </c>
      <c r="Q122" s="11">
        <f t="shared" si="14"/>
        <v>0</v>
      </c>
      <c r="R122" s="11">
        <f t="shared" si="15"/>
        <v>0</v>
      </c>
      <c r="S122" s="11">
        <v>0</v>
      </c>
      <c r="U122" s="11">
        <f t="shared" si="16"/>
        <v>10</v>
      </c>
      <c r="V122" s="12">
        <v>0</v>
      </c>
      <c r="X122" s="12"/>
      <c r="Y122" s="11">
        <f t="shared" si="21"/>
        <v>0</v>
      </c>
      <c r="AB122" s="11">
        <f t="shared" si="20"/>
        <v>0</v>
      </c>
      <c r="AD122" s="11">
        <f t="shared" si="17"/>
        <v>0</v>
      </c>
      <c r="AF122" s="11">
        <f t="shared" si="18"/>
        <v>0</v>
      </c>
      <c r="AG122" s="11">
        <v>0</v>
      </c>
      <c r="AH122" s="11">
        <f t="shared" si="19"/>
        <v>0</v>
      </c>
    </row>
    <row r="123" spans="1:34" s="11" customFormat="1" x14ac:dyDescent="0.25">
      <c r="A123" s="11">
        <v>118</v>
      </c>
      <c r="B123" s="11" t="s">
        <v>2127</v>
      </c>
      <c r="C123" s="11" t="s">
        <v>4382</v>
      </c>
      <c r="E123" s="11" t="str">
        <f t="shared" si="12"/>
        <v>11119185</v>
      </c>
      <c r="F123" s="11" t="s">
        <v>71</v>
      </c>
      <c r="H123" s="11" t="s">
        <v>2507</v>
      </c>
      <c r="I123" s="11" t="s">
        <v>2501</v>
      </c>
      <c r="J123" s="12" t="s">
        <v>2612</v>
      </c>
      <c r="K123" s="11" t="s">
        <v>5849</v>
      </c>
      <c r="L123" s="11">
        <v>3</v>
      </c>
      <c r="M123" s="11">
        <v>0</v>
      </c>
      <c r="N123" s="11">
        <v>0</v>
      </c>
      <c r="O123" s="11">
        <f t="shared" si="13"/>
        <v>3</v>
      </c>
      <c r="P123" s="11">
        <v>0</v>
      </c>
      <c r="Q123" s="11">
        <f t="shared" si="14"/>
        <v>0</v>
      </c>
      <c r="R123" s="11">
        <f t="shared" si="15"/>
        <v>0</v>
      </c>
      <c r="S123" s="11">
        <v>0</v>
      </c>
      <c r="U123" s="11">
        <f t="shared" si="16"/>
        <v>3</v>
      </c>
      <c r="V123" s="12">
        <v>0</v>
      </c>
      <c r="X123" s="12"/>
      <c r="Y123" s="11">
        <f t="shared" si="21"/>
        <v>0</v>
      </c>
      <c r="AB123" s="11">
        <f t="shared" si="20"/>
        <v>0</v>
      </c>
      <c r="AD123" s="11">
        <f t="shared" si="17"/>
        <v>0</v>
      </c>
      <c r="AF123" s="11">
        <f t="shared" si="18"/>
        <v>0</v>
      </c>
      <c r="AG123" s="11">
        <v>0</v>
      </c>
      <c r="AH123" s="11">
        <f t="shared" si="19"/>
        <v>0</v>
      </c>
    </row>
    <row r="124" spans="1:34" s="11" customFormat="1" x14ac:dyDescent="0.25">
      <c r="A124" s="11">
        <v>119</v>
      </c>
      <c r="B124" s="11" t="s">
        <v>2127</v>
      </c>
      <c r="C124" s="11" t="s">
        <v>4383</v>
      </c>
      <c r="E124" s="11" t="str">
        <f t="shared" si="12"/>
        <v>11121464</v>
      </c>
      <c r="F124" s="11" t="s">
        <v>72</v>
      </c>
      <c r="H124" s="11" t="s">
        <v>2503</v>
      </c>
      <c r="I124" s="11" t="s">
        <v>2495</v>
      </c>
      <c r="J124" s="12" t="s">
        <v>2613</v>
      </c>
      <c r="K124" s="11" t="s">
        <v>5849</v>
      </c>
      <c r="L124" s="11">
        <v>3</v>
      </c>
      <c r="M124" s="11">
        <v>0</v>
      </c>
      <c r="N124" s="11">
        <v>0</v>
      </c>
      <c r="O124" s="11">
        <f t="shared" si="13"/>
        <v>3</v>
      </c>
      <c r="P124" s="11">
        <v>0</v>
      </c>
      <c r="Q124" s="11">
        <f t="shared" si="14"/>
        <v>0</v>
      </c>
      <c r="R124" s="11">
        <f t="shared" si="15"/>
        <v>0</v>
      </c>
      <c r="S124" s="11">
        <v>0</v>
      </c>
      <c r="U124" s="11">
        <f t="shared" si="16"/>
        <v>3</v>
      </c>
      <c r="V124" s="12">
        <v>0</v>
      </c>
      <c r="X124" s="12"/>
      <c r="Y124" s="11">
        <f t="shared" si="21"/>
        <v>0</v>
      </c>
      <c r="AB124" s="11">
        <f t="shared" si="20"/>
        <v>0</v>
      </c>
      <c r="AD124" s="11">
        <f t="shared" si="17"/>
        <v>0</v>
      </c>
      <c r="AF124" s="11">
        <f t="shared" si="18"/>
        <v>0</v>
      </c>
      <c r="AG124" s="11">
        <v>0</v>
      </c>
      <c r="AH124" s="11">
        <f t="shared" si="19"/>
        <v>0</v>
      </c>
    </row>
    <row r="125" spans="1:34" s="11" customFormat="1" x14ac:dyDescent="0.25">
      <c r="A125" s="11">
        <v>120</v>
      </c>
      <c r="B125" s="11" t="s">
        <v>2127</v>
      </c>
      <c r="C125" s="11" t="s">
        <v>4317</v>
      </c>
      <c r="E125" s="11" t="str">
        <f t="shared" si="12"/>
        <v>11127316</v>
      </c>
      <c r="F125" s="11" t="s">
        <v>73</v>
      </c>
      <c r="H125" s="11" t="s">
        <v>2614</v>
      </c>
      <c r="I125" s="11" t="s">
        <v>2495</v>
      </c>
      <c r="J125" s="12" t="s">
        <v>2615</v>
      </c>
      <c r="K125" s="11" t="s">
        <v>5849</v>
      </c>
      <c r="L125" s="11">
        <v>56</v>
      </c>
      <c r="M125" s="11">
        <v>0</v>
      </c>
      <c r="N125" s="11">
        <v>0</v>
      </c>
      <c r="O125" s="11">
        <f t="shared" si="13"/>
        <v>56</v>
      </c>
      <c r="P125" s="11">
        <v>0</v>
      </c>
      <c r="Q125" s="11">
        <f t="shared" si="14"/>
        <v>0</v>
      </c>
      <c r="R125" s="11">
        <f t="shared" si="15"/>
        <v>0</v>
      </c>
      <c r="S125" s="11">
        <v>0</v>
      </c>
      <c r="U125" s="11">
        <f t="shared" si="16"/>
        <v>56</v>
      </c>
      <c r="V125" s="12">
        <v>0</v>
      </c>
      <c r="X125" s="12"/>
      <c r="Y125" s="11">
        <f t="shared" si="21"/>
        <v>0</v>
      </c>
      <c r="AB125" s="11">
        <f t="shared" si="20"/>
        <v>0</v>
      </c>
      <c r="AD125" s="11">
        <f t="shared" si="17"/>
        <v>0</v>
      </c>
      <c r="AF125" s="11">
        <f t="shared" si="18"/>
        <v>0</v>
      </c>
      <c r="AG125" s="11">
        <v>0</v>
      </c>
      <c r="AH125" s="11">
        <f t="shared" si="19"/>
        <v>0</v>
      </c>
    </row>
    <row r="126" spans="1:34" s="11" customFormat="1" x14ac:dyDescent="0.25">
      <c r="A126" s="11">
        <v>121</v>
      </c>
      <c r="B126" s="11" t="s">
        <v>2127</v>
      </c>
      <c r="C126" s="11" t="s">
        <v>4384</v>
      </c>
      <c r="E126" s="11" t="str">
        <f t="shared" si="12"/>
        <v>11144105</v>
      </c>
      <c r="F126" s="11" t="s">
        <v>74</v>
      </c>
      <c r="H126" s="11" t="s">
        <v>2591</v>
      </c>
      <c r="I126" s="11" t="s">
        <v>2501</v>
      </c>
      <c r="J126" s="12" t="s">
        <v>2616</v>
      </c>
      <c r="K126" s="11" t="s">
        <v>5849</v>
      </c>
      <c r="L126" s="11">
        <v>3</v>
      </c>
      <c r="M126" s="11">
        <v>0</v>
      </c>
      <c r="N126" s="11">
        <v>0</v>
      </c>
      <c r="O126" s="11">
        <f t="shared" si="13"/>
        <v>3</v>
      </c>
      <c r="P126" s="11">
        <v>1</v>
      </c>
      <c r="Q126" s="11">
        <f t="shared" si="14"/>
        <v>0.5</v>
      </c>
      <c r="R126" s="11">
        <f t="shared" si="15"/>
        <v>1</v>
      </c>
      <c r="S126" s="11">
        <v>0</v>
      </c>
      <c r="U126" s="11">
        <f t="shared" si="16"/>
        <v>2.5</v>
      </c>
      <c r="V126" s="12">
        <v>0</v>
      </c>
      <c r="X126" s="12"/>
      <c r="Y126" s="11">
        <f t="shared" si="21"/>
        <v>0</v>
      </c>
      <c r="AB126" s="11">
        <f t="shared" si="20"/>
        <v>0</v>
      </c>
      <c r="AD126" s="11">
        <f t="shared" si="17"/>
        <v>0</v>
      </c>
      <c r="AF126" s="11">
        <f t="shared" si="18"/>
        <v>0</v>
      </c>
      <c r="AG126" s="11">
        <v>0</v>
      </c>
      <c r="AH126" s="11">
        <f t="shared" si="19"/>
        <v>0</v>
      </c>
    </row>
    <row r="127" spans="1:34" s="11" customFormat="1" x14ac:dyDescent="0.25">
      <c r="A127" s="11">
        <v>122</v>
      </c>
      <c r="B127" s="11" t="s">
        <v>2127</v>
      </c>
      <c r="C127" s="11" t="s">
        <v>4385</v>
      </c>
      <c r="E127" s="11" t="str">
        <f t="shared" si="12"/>
        <v>11144121</v>
      </c>
      <c r="F127" s="11" t="s">
        <v>75</v>
      </c>
      <c r="H127" s="11" t="s">
        <v>2591</v>
      </c>
      <c r="I127" s="11" t="s">
        <v>2501</v>
      </c>
      <c r="J127" s="12" t="s">
        <v>2617</v>
      </c>
      <c r="K127" s="11" t="s">
        <v>5849</v>
      </c>
      <c r="L127" s="11">
        <v>1</v>
      </c>
      <c r="M127" s="11">
        <v>0</v>
      </c>
      <c r="N127" s="11">
        <v>0</v>
      </c>
      <c r="O127" s="11">
        <f t="shared" si="13"/>
        <v>1</v>
      </c>
      <c r="P127" s="11">
        <v>0</v>
      </c>
      <c r="Q127" s="11">
        <f t="shared" si="14"/>
        <v>0</v>
      </c>
      <c r="R127" s="11">
        <f t="shared" si="15"/>
        <v>0</v>
      </c>
      <c r="S127" s="11">
        <v>0</v>
      </c>
      <c r="U127" s="11">
        <f t="shared" si="16"/>
        <v>1</v>
      </c>
      <c r="V127" s="12">
        <v>0</v>
      </c>
      <c r="X127" s="12"/>
      <c r="Y127" s="11">
        <f t="shared" si="21"/>
        <v>0</v>
      </c>
      <c r="AB127" s="11">
        <f t="shared" si="20"/>
        <v>0</v>
      </c>
      <c r="AD127" s="11">
        <f t="shared" si="17"/>
        <v>0</v>
      </c>
      <c r="AF127" s="11">
        <f t="shared" si="18"/>
        <v>0</v>
      </c>
      <c r="AG127" s="11">
        <v>0</v>
      </c>
      <c r="AH127" s="11">
        <f t="shared" si="19"/>
        <v>0</v>
      </c>
    </row>
    <row r="128" spans="1:34" s="11" customFormat="1" x14ac:dyDescent="0.25">
      <c r="A128" s="11">
        <v>123</v>
      </c>
      <c r="B128" s="11" t="s">
        <v>2127</v>
      </c>
      <c r="C128" s="11" t="s">
        <v>4382</v>
      </c>
      <c r="E128" s="11" t="str">
        <f t="shared" si="12"/>
        <v>11144131</v>
      </c>
      <c r="F128" s="11" t="s">
        <v>76</v>
      </c>
      <c r="H128" s="11" t="s">
        <v>2591</v>
      </c>
      <c r="I128" s="11" t="s">
        <v>2501</v>
      </c>
      <c r="J128" s="12" t="s">
        <v>2618</v>
      </c>
      <c r="K128" s="11" t="s">
        <v>5849</v>
      </c>
      <c r="L128" s="11">
        <v>11</v>
      </c>
      <c r="M128" s="11">
        <v>0</v>
      </c>
      <c r="N128" s="11">
        <v>0</v>
      </c>
      <c r="O128" s="11">
        <f t="shared" si="13"/>
        <v>11</v>
      </c>
      <c r="P128" s="11">
        <v>0</v>
      </c>
      <c r="Q128" s="11">
        <f t="shared" si="14"/>
        <v>0</v>
      </c>
      <c r="R128" s="11">
        <f t="shared" si="15"/>
        <v>0</v>
      </c>
      <c r="S128" s="11">
        <v>0</v>
      </c>
      <c r="U128" s="11">
        <f t="shared" si="16"/>
        <v>11</v>
      </c>
      <c r="V128" s="12">
        <v>0</v>
      </c>
      <c r="X128" s="12"/>
      <c r="Y128" s="11">
        <f t="shared" si="21"/>
        <v>0</v>
      </c>
      <c r="AB128" s="11">
        <f t="shared" si="20"/>
        <v>0</v>
      </c>
      <c r="AD128" s="11">
        <f t="shared" si="17"/>
        <v>0</v>
      </c>
      <c r="AF128" s="11">
        <f t="shared" si="18"/>
        <v>0</v>
      </c>
      <c r="AG128" s="11">
        <v>0</v>
      </c>
      <c r="AH128" s="11">
        <f t="shared" si="19"/>
        <v>0</v>
      </c>
    </row>
    <row r="129" spans="1:34" s="11" customFormat="1" x14ac:dyDescent="0.25">
      <c r="A129" s="11">
        <v>124</v>
      </c>
      <c r="B129" s="11" t="s">
        <v>2127</v>
      </c>
      <c r="C129" s="11" t="s">
        <v>4386</v>
      </c>
      <c r="E129" s="11" t="str">
        <f t="shared" si="12"/>
        <v>11144137</v>
      </c>
      <c r="F129" s="11" t="s">
        <v>77</v>
      </c>
      <c r="H129" s="11" t="s">
        <v>2591</v>
      </c>
      <c r="I129" s="11" t="s">
        <v>2495</v>
      </c>
      <c r="J129" s="12" t="s">
        <v>2619</v>
      </c>
      <c r="K129" s="11" t="s">
        <v>5849</v>
      </c>
      <c r="L129" s="11">
        <v>1</v>
      </c>
      <c r="M129" s="11">
        <v>0</v>
      </c>
      <c r="N129" s="11">
        <v>0</v>
      </c>
      <c r="O129" s="11">
        <f t="shared" si="13"/>
        <v>1</v>
      </c>
      <c r="P129" s="11">
        <v>0</v>
      </c>
      <c r="Q129" s="11">
        <f t="shared" si="14"/>
        <v>0</v>
      </c>
      <c r="R129" s="11">
        <f t="shared" si="15"/>
        <v>0</v>
      </c>
      <c r="S129" s="11">
        <v>0</v>
      </c>
      <c r="U129" s="11">
        <f t="shared" si="16"/>
        <v>1</v>
      </c>
      <c r="V129" s="12">
        <v>0</v>
      </c>
      <c r="X129" s="12"/>
      <c r="Y129" s="11">
        <f t="shared" si="21"/>
        <v>0</v>
      </c>
      <c r="AB129" s="11">
        <f t="shared" si="20"/>
        <v>0</v>
      </c>
      <c r="AD129" s="11">
        <f t="shared" si="17"/>
        <v>0</v>
      </c>
      <c r="AF129" s="11">
        <f t="shared" si="18"/>
        <v>0</v>
      </c>
      <c r="AG129" s="11">
        <v>0</v>
      </c>
      <c r="AH129" s="11">
        <f t="shared" si="19"/>
        <v>0</v>
      </c>
    </row>
    <row r="130" spans="1:34" s="11" customFormat="1" x14ac:dyDescent="0.25">
      <c r="A130" s="11">
        <v>125</v>
      </c>
      <c r="B130" s="11" t="s">
        <v>2127</v>
      </c>
      <c r="C130" s="11" t="s">
        <v>4386</v>
      </c>
      <c r="E130" s="11" t="str">
        <f t="shared" si="12"/>
        <v>11144138</v>
      </c>
      <c r="F130" s="11" t="s">
        <v>78</v>
      </c>
      <c r="H130" s="11" t="s">
        <v>2591</v>
      </c>
      <c r="I130" s="11" t="s">
        <v>2495</v>
      </c>
      <c r="J130" s="12" t="s">
        <v>2619</v>
      </c>
      <c r="K130" s="11" t="s">
        <v>5849</v>
      </c>
      <c r="L130" s="11">
        <v>1</v>
      </c>
      <c r="M130" s="11">
        <v>0</v>
      </c>
      <c r="N130" s="11">
        <v>0</v>
      </c>
      <c r="O130" s="11">
        <f t="shared" si="13"/>
        <v>1</v>
      </c>
      <c r="P130" s="11">
        <v>0</v>
      </c>
      <c r="Q130" s="11">
        <f t="shared" si="14"/>
        <v>0</v>
      </c>
      <c r="R130" s="11">
        <f t="shared" si="15"/>
        <v>0</v>
      </c>
      <c r="S130" s="11">
        <v>0</v>
      </c>
      <c r="U130" s="11">
        <f t="shared" si="16"/>
        <v>1</v>
      </c>
      <c r="V130" s="12">
        <v>0</v>
      </c>
      <c r="X130" s="12"/>
      <c r="Y130" s="11">
        <f t="shared" si="21"/>
        <v>0</v>
      </c>
      <c r="AB130" s="11">
        <f t="shared" si="20"/>
        <v>0</v>
      </c>
      <c r="AD130" s="11">
        <f t="shared" si="17"/>
        <v>0</v>
      </c>
      <c r="AF130" s="11">
        <f t="shared" si="18"/>
        <v>0</v>
      </c>
      <c r="AG130" s="11">
        <v>0</v>
      </c>
      <c r="AH130" s="11">
        <f t="shared" si="19"/>
        <v>0</v>
      </c>
    </row>
    <row r="131" spans="1:34" s="11" customFormat="1" x14ac:dyDescent="0.25">
      <c r="A131" s="11">
        <v>126</v>
      </c>
      <c r="B131" s="11" t="s">
        <v>2127</v>
      </c>
      <c r="C131" s="11" t="s">
        <v>4387</v>
      </c>
      <c r="E131" s="11" t="str">
        <f t="shared" si="12"/>
        <v>11144141</v>
      </c>
      <c r="F131" s="11" t="s">
        <v>79</v>
      </c>
      <c r="H131" s="11" t="s">
        <v>2591</v>
      </c>
      <c r="I131" s="11" t="s">
        <v>2495</v>
      </c>
      <c r="J131" s="12" t="s">
        <v>2620</v>
      </c>
      <c r="K131" s="11" t="s">
        <v>5849</v>
      </c>
      <c r="L131" s="11">
        <v>1</v>
      </c>
      <c r="M131" s="11">
        <v>0</v>
      </c>
      <c r="N131" s="11">
        <v>0</v>
      </c>
      <c r="O131" s="11">
        <f t="shared" si="13"/>
        <v>1</v>
      </c>
      <c r="P131" s="11">
        <v>0</v>
      </c>
      <c r="Q131" s="11">
        <f t="shared" si="14"/>
        <v>0</v>
      </c>
      <c r="R131" s="11">
        <f t="shared" si="15"/>
        <v>0</v>
      </c>
      <c r="S131" s="11">
        <v>0</v>
      </c>
      <c r="U131" s="11">
        <f t="shared" si="16"/>
        <v>1</v>
      </c>
      <c r="V131" s="12">
        <v>0</v>
      </c>
      <c r="X131" s="12"/>
      <c r="Y131" s="11">
        <f t="shared" si="21"/>
        <v>0</v>
      </c>
      <c r="AB131" s="11">
        <f t="shared" si="20"/>
        <v>0</v>
      </c>
      <c r="AD131" s="11">
        <f t="shared" si="17"/>
        <v>0</v>
      </c>
      <c r="AF131" s="11">
        <f t="shared" si="18"/>
        <v>0</v>
      </c>
      <c r="AG131" s="11">
        <v>0</v>
      </c>
      <c r="AH131" s="11">
        <f t="shared" si="19"/>
        <v>0</v>
      </c>
    </row>
    <row r="132" spans="1:34" s="11" customFormat="1" x14ac:dyDescent="0.25">
      <c r="A132" s="11">
        <v>127</v>
      </c>
      <c r="B132" s="11" t="s">
        <v>2127</v>
      </c>
      <c r="C132" s="11" t="s">
        <v>4388</v>
      </c>
      <c r="E132" s="11" t="str">
        <f t="shared" si="12"/>
        <v>11144142</v>
      </c>
      <c r="F132" s="11" t="s">
        <v>80</v>
      </c>
      <c r="H132" s="11" t="s">
        <v>2494</v>
      </c>
      <c r="I132" s="11" t="s">
        <v>2501</v>
      </c>
      <c r="J132" s="12" t="s">
        <v>2620</v>
      </c>
      <c r="K132" s="11" t="s">
        <v>5849</v>
      </c>
      <c r="L132" s="11">
        <v>1</v>
      </c>
      <c r="M132" s="11">
        <v>0</v>
      </c>
      <c r="N132" s="11">
        <v>0</v>
      </c>
      <c r="O132" s="11">
        <f t="shared" si="13"/>
        <v>1</v>
      </c>
      <c r="P132" s="11">
        <v>0</v>
      </c>
      <c r="Q132" s="11">
        <f t="shared" si="14"/>
        <v>0</v>
      </c>
      <c r="R132" s="11">
        <f t="shared" si="15"/>
        <v>0</v>
      </c>
      <c r="S132" s="11">
        <v>0</v>
      </c>
      <c r="U132" s="11">
        <f t="shared" si="16"/>
        <v>1</v>
      </c>
      <c r="V132" s="12">
        <v>0</v>
      </c>
      <c r="X132" s="12"/>
      <c r="Y132" s="11">
        <f t="shared" si="21"/>
        <v>0</v>
      </c>
      <c r="AB132" s="11">
        <f t="shared" si="20"/>
        <v>0</v>
      </c>
      <c r="AD132" s="11">
        <f t="shared" si="17"/>
        <v>0</v>
      </c>
      <c r="AF132" s="11">
        <f t="shared" si="18"/>
        <v>0</v>
      </c>
      <c r="AG132" s="11">
        <v>0</v>
      </c>
      <c r="AH132" s="11">
        <f t="shared" si="19"/>
        <v>0</v>
      </c>
    </row>
    <row r="133" spans="1:34" s="11" customFormat="1" x14ac:dyDescent="0.25">
      <c r="A133" s="11">
        <v>128</v>
      </c>
      <c r="B133" s="11" t="s">
        <v>2127</v>
      </c>
      <c r="C133" s="11" t="s">
        <v>4388</v>
      </c>
      <c r="E133" s="11" t="str">
        <f t="shared" si="12"/>
        <v>11144143</v>
      </c>
      <c r="F133" s="11" t="s">
        <v>81</v>
      </c>
      <c r="H133" s="11" t="s">
        <v>2494</v>
      </c>
      <c r="I133" s="11" t="s">
        <v>2501</v>
      </c>
      <c r="J133" s="12" t="s">
        <v>2620</v>
      </c>
      <c r="K133" s="11" t="s">
        <v>5849</v>
      </c>
      <c r="L133" s="11">
        <v>1</v>
      </c>
      <c r="M133" s="11">
        <v>0</v>
      </c>
      <c r="N133" s="11">
        <v>0</v>
      </c>
      <c r="O133" s="11">
        <f t="shared" si="13"/>
        <v>1</v>
      </c>
      <c r="P133" s="11">
        <v>0</v>
      </c>
      <c r="Q133" s="11">
        <f t="shared" si="14"/>
        <v>0</v>
      </c>
      <c r="R133" s="11">
        <f t="shared" si="15"/>
        <v>0</v>
      </c>
      <c r="S133" s="11">
        <v>0</v>
      </c>
      <c r="U133" s="11">
        <f t="shared" si="16"/>
        <v>1</v>
      </c>
      <c r="V133" s="12">
        <v>0</v>
      </c>
      <c r="X133" s="12"/>
      <c r="Y133" s="11">
        <f t="shared" si="21"/>
        <v>0</v>
      </c>
      <c r="AB133" s="11">
        <f t="shared" si="20"/>
        <v>0</v>
      </c>
      <c r="AD133" s="11">
        <f t="shared" si="17"/>
        <v>0</v>
      </c>
      <c r="AF133" s="11">
        <f t="shared" si="18"/>
        <v>0</v>
      </c>
      <c r="AG133" s="11">
        <v>0</v>
      </c>
      <c r="AH133" s="11">
        <f t="shared" si="19"/>
        <v>0</v>
      </c>
    </row>
    <row r="134" spans="1:34" s="11" customFormat="1" x14ac:dyDescent="0.25">
      <c r="A134" s="11">
        <v>129</v>
      </c>
      <c r="B134" s="11" t="s">
        <v>2127</v>
      </c>
      <c r="C134" s="11" t="s">
        <v>4384</v>
      </c>
      <c r="E134" s="11" t="str">
        <f t="shared" ref="E134:E197" si="22">TRIM(F134)</f>
        <v>11144147</v>
      </c>
      <c r="F134" s="11" t="s">
        <v>82</v>
      </c>
      <c r="H134" s="11" t="s">
        <v>2579</v>
      </c>
      <c r="I134" s="11" t="s">
        <v>2495</v>
      </c>
      <c r="J134" s="12" t="s">
        <v>2621</v>
      </c>
      <c r="K134" s="11" t="s">
        <v>5849</v>
      </c>
      <c r="L134" s="11">
        <v>8</v>
      </c>
      <c r="M134" s="11">
        <v>0</v>
      </c>
      <c r="N134" s="11">
        <v>0</v>
      </c>
      <c r="O134" s="11">
        <f t="shared" ref="O134:O197" si="23">SUM(L134:N134)</f>
        <v>8</v>
      </c>
      <c r="P134" s="11">
        <v>0</v>
      </c>
      <c r="Q134" s="11">
        <f t="shared" ref="Q134:Q197" si="24">P134/2</f>
        <v>0</v>
      </c>
      <c r="R134" s="11">
        <f t="shared" ref="R134:R197" si="25">P134</f>
        <v>0</v>
      </c>
      <c r="S134" s="11">
        <v>0</v>
      </c>
      <c r="U134" s="11">
        <f t="shared" ref="U134:U197" si="26">O134-Q134</f>
        <v>8</v>
      </c>
      <c r="V134" s="12">
        <v>0</v>
      </c>
      <c r="X134" s="12"/>
      <c r="Y134" s="11">
        <f t="shared" si="21"/>
        <v>0</v>
      </c>
      <c r="AB134" s="11">
        <f t="shared" si="20"/>
        <v>0</v>
      </c>
      <c r="AD134" s="11">
        <f t="shared" ref="AD134:AD197" si="27">AC134*X134</f>
        <v>0</v>
      </c>
      <c r="AF134" s="11">
        <f t="shared" si="18"/>
        <v>0</v>
      </c>
      <c r="AG134" s="11">
        <v>0</v>
      </c>
      <c r="AH134" s="11">
        <f t="shared" si="19"/>
        <v>0</v>
      </c>
    </row>
    <row r="135" spans="1:34" s="11" customFormat="1" x14ac:dyDescent="0.25">
      <c r="A135" s="11">
        <v>130</v>
      </c>
      <c r="B135" s="11" t="s">
        <v>2127</v>
      </c>
      <c r="C135" s="11" t="s">
        <v>4384</v>
      </c>
      <c r="E135" s="11" t="str">
        <f t="shared" si="22"/>
        <v>11144240</v>
      </c>
      <c r="F135" s="11" t="s">
        <v>83</v>
      </c>
      <c r="H135" s="11" t="s">
        <v>2579</v>
      </c>
      <c r="I135" s="11" t="s">
        <v>2495</v>
      </c>
      <c r="J135" s="12" t="s">
        <v>2621</v>
      </c>
      <c r="K135" s="11" t="s">
        <v>5849</v>
      </c>
      <c r="L135" s="11">
        <v>5</v>
      </c>
      <c r="M135" s="11">
        <v>0</v>
      </c>
      <c r="N135" s="11">
        <v>0</v>
      </c>
      <c r="O135" s="11">
        <f t="shared" si="23"/>
        <v>5</v>
      </c>
      <c r="P135" s="11">
        <v>0</v>
      </c>
      <c r="Q135" s="11">
        <f t="shared" si="24"/>
        <v>0</v>
      </c>
      <c r="R135" s="11">
        <f t="shared" si="25"/>
        <v>0</v>
      </c>
      <c r="S135" s="11">
        <v>0</v>
      </c>
      <c r="U135" s="11">
        <f t="shared" si="26"/>
        <v>5</v>
      </c>
      <c r="V135" s="12">
        <v>0</v>
      </c>
      <c r="X135" s="12"/>
      <c r="Y135" s="11">
        <f t="shared" si="21"/>
        <v>0</v>
      </c>
      <c r="AB135" s="11">
        <f t="shared" si="20"/>
        <v>0</v>
      </c>
      <c r="AD135" s="11">
        <f t="shared" si="27"/>
        <v>0</v>
      </c>
      <c r="AF135" s="11">
        <f t="shared" ref="AF135:AF198" si="28">AE135*X135</f>
        <v>0</v>
      </c>
      <c r="AG135" s="11">
        <v>0</v>
      </c>
      <c r="AH135" s="11">
        <f t="shared" ref="AH135:AH198" si="29">AG135*X135</f>
        <v>0</v>
      </c>
    </row>
    <row r="136" spans="1:34" s="11" customFormat="1" x14ac:dyDescent="0.25">
      <c r="A136" s="11">
        <v>131</v>
      </c>
      <c r="B136" s="11" t="s">
        <v>2127</v>
      </c>
      <c r="C136" s="11" t="s">
        <v>4318</v>
      </c>
      <c r="E136" s="11" t="str">
        <f t="shared" si="22"/>
        <v>11144262</v>
      </c>
      <c r="F136" s="11" t="s">
        <v>84</v>
      </c>
      <c r="H136" s="11" t="s">
        <v>2591</v>
      </c>
      <c r="I136" s="11" t="s">
        <v>2501</v>
      </c>
      <c r="J136" s="12" t="s">
        <v>2622</v>
      </c>
      <c r="K136" s="11" t="s">
        <v>5849</v>
      </c>
      <c r="L136" s="11">
        <v>3</v>
      </c>
      <c r="M136" s="11">
        <v>0</v>
      </c>
      <c r="N136" s="11">
        <v>0</v>
      </c>
      <c r="O136" s="11">
        <f t="shared" si="23"/>
        <v>3</v>
      </c>
      <c r="P136" s="11">
        <v>0</v>
      </c>
      <c r="Q136" s="11">
        <f t="shared" si="24"/>
        <v>0</v>
      </c>
      <c r="R136" s="11">
        <f t="shared" si="25"/>
        <v>0</v>
      </c>
      <c r="S136" s="11">
        <v>0</v>
      </c>
      <c r="U136" s="11">
        <f t="shared" si="26"/>
        <v>3</v>
      </c>
      <c r="V136" s="12">
        <v>0</v>
      </c>
      <c r="X136" s="12"/>
      <c r="Y136" s="11">
        <f t="shared" si="21"/>
        <v>0</v>
      </c>
      <c r="AB136" s="11">
        <f t="shared" ref="AB136:AB199" si="30">Z136*X136</f>
        <v>0</v>
      </c>
      <c r="AD136" s="11">
        <f t="shared" si="27"/>
        <v>0</v>
      </c>
      <c r="AF136" s="11">
        <f t="shared" si="28"/>
        <v>0</v>
      </c>
      <c r="AG136" s="11">
        <v>0</v>
      </c>
      <c r="AH136" s="11">
        <f t="shared" si="29"/>
        <v>0</v>
      </c>
    </row>
    <row r="137" spans="1:34" s="11" customFormat="1" x14ac:dyDescent="0.25">
      <c r="A137" s="11">
        <v>132</v>
      </c>
      <c r="B137" s="11" t="s">
        <v>2127</v>
      </c>
      <c r="C137" s="11" t="s">
        <v>4384</v>
      </c>
      <c r="E137" s="11" t="str">
        <f t="shared" si="22"/>
        <v>11145309</v>
      </c>
      <c r="F137" s="11" t="s">
        <v>85</v>
      </c>
      <c r="H137" s="11" t="s">
        <v>2507</v>
      </c>
      <c r="I137" s="11" t="s">
        <v>2501</v>
      </c>
      <c r="J137" s="12" t="s">
        <v>2623</v>
      </c>
      <c r="K137" s="11" t="s">
        <v>5849</v>
      </c>
      <c r="L137" s="11">
        <v>8</v>
      </c>
      <c r="M137" s="11">
        <v>0</v>
      </c>
      <c r="N137" s="11">
        <v>0</v>
      </c>
      <c r="O137" s="11">
        <f t="shared" si="23"/>
        <v>8</v>
      </c>
      <c r="P137" s="11">
        <v>0</v>
      </c>
      <c r="Q137" s="11">
        <f t="shared" si="24"/>
        <v>0</v>
      </c>
      <c r="R137" s="11">
        <f t="shared" si="25"/>
        <v>0</v>
      </c>
      <c r="S137" s="11">
        <v>2</v>
      </c>
      <c r="U137" s="11">
        <f t="shared" si="26"/>
        <v>8</v>
      </c>
      <c r="V137" s="12">
        <v>0</v>
      </c>
      <c r="X137" s="12"/>
      <c r="Y137" s="11">
        <f t="shared" si="21"/>
        <v>0</v>
      </c>
      <c r="AB137" s="11">
        <f t="shared" si="30"/>
        <v>0</v>
      </c>
      <c r="AD137" s="11">
        <f t="shared" si="27"/>
        <v>0</v>
      </c>
      <c r="AF137" s="11">
        <f t="shared" si="28"/>
        <v>0</v>
      </c>
      <c r="AG137" s="11">
        <v>0</v>
      </c>
      <c r="AH137" s="11">
        <f t="shared" si="29"/>
        <v>0</v>
      </c>
    </row>
    <row r="138" spans="1:34" s="11" customFormat="1" x14ac:dyDescent="0.25">
      <c r="A138" s="11">
        <v>133</v>
      </c>
      <c r="B138" s="11" t="s">
        <v>2127</v>
      </c>
      <c r="C138" s="11" t="s">
        <v>4384</v>
      </c>
      <c r="E138" s="11" t="str">
        <f t="shared" si="22"/>
        <v>11145310</v>
      </c>
      <c r="F138" s="11" t="s">
        <v>86</v>
      </c>
      <c r="H138" s="11" t="s">
        <v>2591</v>
      </c>
      <c r="I138" s="11" t="s">
        <v>2501</v>
      </c>
      <c r="J138" s="12" t="s">
        <v>2624</v>
      </c>
      <c r="K138" s="11" t="s">
        <v>5849</v>
      </c>
      <c r="L138" s="11">
        <v>6</v>
      </c>
      <c r="M138" s="11">
        <v>0</v>
      </c>
      <c r="N138" s="11">
        <v>0</v>
      </c>
      <c r="O138" s="11">
        <f t="shared" si="23"/>
        <v>6</v>
      </c>
      <c r="P138" s="11">
        <v>0</v>
      </c>
      <c r="Q138" s="11">
        <f t="shared" si="24"/>
        <v>0</v>
      </c>
      <c r="R138" s="11">
        <f t="shared" si="25"/>
        <v>0</v>
      </c>
      <c r="S138" s="11">
        <v>2</v>
      </c>
      <c r="U138" s="11">
        <f t="shared" si="26"/>
        <v>6</v>
      </c>
      <c r="V138" s="12">
        <v>0</v>
      </c>
      <c r="X138" s="12"/>
      <c r="Y138" s="11">
        <f t="shared" si="21"/>
        <v>0</v>
      </c>
      <c r="AB138" s="11">
        <f t="shared" si="30"/>
        <v>0</v>
      </c>
      <c r="AD138" s="11">
        <f t="shared" si="27"/>
        <v>0</v>
      </c>
      <c r="AF138" s="11">
        <f t="shared" si="28"/>
        <v>0</v>
      </c>
      <c r="AG138" s="11">
        <v>0</v>
      </c>
      <c r="AH138" s="11">
        <f t="shared" si="29"/>
        <v>0</v>
      </c>
    </row>
    <row r="139" spans="1:34" s="11" customFormat="1" x14ac:dyDescent="0.25">
      <c r="A139" s="11">
        <v>134</v>
      </c>
      <c r="B139" s="11" t="s">
        <v>2127</v>
      </c>
      <c r="C139" s="11" t="s">
        <v>4381</v>
      </c>
      <c r="E139" s="11" t="str">
        <f t="shared" si="22"/>
        <v>11145721</v>
      </c>
      <c r="F139" s="11" t="s">
        <v>87</v>
      </c>
      <c r="H139" s="11" t="s">
        <v>2591</v>
      </c>
      <c r="I139" s="11" t="s">
        <v>2501</v>
      </c>
      <c r="J139" s="12" t="s">
        <v>2625</v>
      </c>
      <c r="K139" s="11" t="s">
        <v>5849</v>
      </c>
      <c r="L139" s="11">
        <v>1</v>
      </c>
      <c r="M139" s="11">
        <v>0</v>
      </c>
      <c r="N139" s="11">
        <v>0</v>
      </c>
      <c r="O139" s="11">
        <f t="shared" si="23"/>
        <v>1</v>
      </c>
      <c r="P139" s="11">
        <v>0</v>
      </c>
      <c r="Q139" s="11">
        <f t="shared" si="24"/>
        <v>0</v>
      </c>
      <c r="R139" s="11">
        <f t="shared" si="25"/>
        <v>0</v>
      </c>
      <c r="S139" s="11">
        <v>0</v>
      </c>
      <c r="U139" s="11">
        <f t="shared" si="26"/>
        <v>1</v>
      </c>
      <c r="V139" s="12">
        <v>0</v>
      </c>
      <c r="X139" s="12"/>
      <c r="Y139" s="11">
        <f t="shared" si="21"/>
        <v>0</v>
      </c>
      <c r="AB139" s="11">
        <f t="shared" si="30"/>
        <v>0</v>
      </c>
      <c r="AD139" s="11">
        <f t="shared" si="27"/>
        <v>0</v>
      </c>
      <c r="AF139" s="11">
        <f t="shared" si="28"/>
        <v>0</v>
      </c>
      <c r="AG139" s="11">
        <v>0</v>
      </c>
      <c r="AH139" s="11">
        <f t="shared" si="29"/>
        <v>0</v>
      </c>
    </row>
    <row r="140" spans="1:34" s="11" customFormat="1" x14ac:dyDescent="0.25">
      <c r="A140" s="11">
        <v>135</v>
      </c>
      <c r="B140" s="11" t="s">
        <v>2127</v>
      </c>
      <c r="C140" s="11" t="s">
        <v>4389</v>
      </c>
      <c r="E140" s="11" t="str">
        <f t="shared" si="22"/>
        <v>11145992</v>
      </c>
      <c r="F140" s="11" t="s">
        <v>88</v>
      </c>
      <c r="H140" s="11" t="s">
        <v>2503</v>
      </c>
      <c r="I140" s="11" t="s">
        <v>2495</v>
      </c>
      <c r="J140" s="12" t="s">
        <v>2626</v>
      </c>
      <c r="K140" s="11" t="s">
        <v>5849</v>
      </c>
      <c r="L140" s="11">
        <v>1</v>
      </c>
      <c r="M140" s="11">
        <v>0</v>
      </c>
      <c r="N140" s="11">
        <v>0</v>
      </c>
      <c r="O140" s="11">
        <f t="shared" si="23"/>
        <v>1</v>
      </c>
      <c r="P140" s="11">
        <v>0</v>
      </c>
      <c r="Q140" s="11">
        <f t="shared" si="24"/>
        <v>0</v>
      </c>
      <c r="R140" s="11">
        <f t="shared" si="25"/>
        <v>0</v>
      </c>
      <c r="S140" s="11">
        <v>0</v>
      </c>
      <c r="U140" s="11">
        <f t="shared" si="26"/>
        <v>1</v>
      </c>
      <c r="V140" s="12">
        <v>0</v>
      </c>
      <c r="X140" s="12"/>
      <c r="Y140" s="11">
        <f t="shared" si="21"/>
        <v>0</v>
      </c>
      <c r="AB140" s="11">
        <f t="shared" si="30"/>
        <v>0</v>
      </c>
      <c r="AD140" s="11">
        <f t="shared" si="27"/>
        <v>0</v>
      </c>
      <c r="AF140" s="11">
        <f t="shared" si="28"/>
        <v>0</v>
      </c>
      <c r="AG140" s="11">
        <v>0</v>
      </c>
      <c r="AH140" s="11">
        <f t="shared" si="29"/>
        <v>0</v>
      </c>
    </row>
    <row r="141" spans="1:34" s="11" customFormat="1" x14ac:dyDescent="0.25">
      <c r="A141" s="11">
        <v>136</v>
      </c>
      <c r="B141" s="11" t="s">
        <v>2127</v>
      </c>
      <c r="C141" s="11" t="s">
        <v>4375</v>
      </c>
      <c r="E141" s="11" t="str">
        <f t="shared" si="22"/>
        <v>11147756</v>
      </c>
      <c r="F141" s="11" t="s">
        <v>89</v>
      </c>
      <c r="H141" s="11" t="s">
        <v>2500</v>
      </c>
      <c r="I141" s="11" t="s">
        <v>2501</v>
      </c>
      <c r="J141" s="12" t="s">
        <v>2627</v>
      </c>
      <c r="K141" s="11" t="s">
        <v>5849</v>
      </c>
      <c r="L141" s="11">
        <v>1</v>
      </c>
      <c r="M141" s="11">
        <v>0</v>
      </c>
      <c r="N141" s="11">
        <v>0</v>
      </c>
      <c r="O141" s="11">
        <f t="shared" si="23"/>
        <v>1</v>
      </c>
      <c r="P141" s="11">
        <v>0</v>
      </c>
      <c r="Q141" s="11">
        <f t="shared" si="24"/>
        <v>0</v>
      </c>
      <c r="R141" s="11">
        <f t="shared" si="25"/>
        <v>0</v>
      </c>
      <c r="S141" s="11">
        <v>0</v>
      </c>
      <c r="U141" s="11">
        <f t="shared" si="26"/>
        <v>1</v>
      </c>
      <c r="V141" s="12">
        <v>0</v>
      </c>
      <c r="X141" s="12"/>
      <c r="Y141" s="11">
        <f t="shared" si="21"/>
        <v>0</v>
      </c>
      <c r="AB141" s="11">
        <f t="shared" si="30"/>
        <v>0</v>
      </c>
      <c r="AD141" s="11">
        <f t="shared" si="27"/>
        <v>0</v>
      </c>
      <c r="AF141" s="11">
        <f t="shared" si="28"/>
        <v>0</v>
      </c>
      <c r="AG141" s="11">
        <v>0</v>
      </c>
      <c r="AH141" s="11">
        <f t="shared" si="29"/>
        <v>0</v>
      </c>
    </row>
    <row r="142" spans="1:34" s="11" customFormat="1" x14ac:dyDescent="0.25">
      <c r="A142" s="11">
        <v>137</v>
      </c>
      <c r="B142" s="11" t="s">
        <v>2127</v>
      </c>
      <c r="C142" s="11" t="s">
        <v>4390</v>
      </c>
      <c r="E142" s="11" t="str">
        <f t="shared" si="22"/>
        <v>11158090</v>
      </c>
      <c r="F142" s="11" t="s">
        <v>90</v>
      </c>
      <c r="H142" s="11" t="s">
        <v>2494</v>
      </c>
      <c r="I142" s="11" t="s">
        <v>2495</v>
      </c>
      <c r="J142" s="12" t="s">
        <v>2628</v>
      </c>
      <c r="K142" s="11" t="s">
        <v>5849</v>
      </c>
      <c r="L142" s="11">
        <v>1</v>
      </c>
      <c r="M142" s="11">
        <v>0</v>
      </c>
      <c r="N142" s="11">
        <v>0</v>
      </c>
      <c r="O142" s="11">
        <f t="shared" si="23"/>
        <v>1</v>
      </c>
      <c r="P142" s="11">
        <v>0</v>
      </c>
      <c r="Q142" s="11">
        <f t="shared" si="24"/>
        <v>0</v>
      </c>
      <c r="R142" s="11">
        <f t="shared" si="25"/>
        <v>0</v>
      </c>
      <c r="S142" s="11">
        <v>0</v>
      </c>
      <c r="U142" s="11">
        <f t="shared" si="26"/>
        <v>1</v>
      </c>
      <c r="V142" s="12">
        <v>0</v>
      </c>
      <c r="X142" s="12"/>
      <c r="Y142" s="11">
        <f t="shared" si="21"/>
        <v>0</v>
      </c>
      <c r="AB142" s="11">
        <f t="shared" si="30"/>
        <v>0</v>
      </c>
      <c r="AD142" s="11">
        <f t="shared" si="27"/>
        <v>0</v>
      </c>
      <c r="AF142" s="11">
        <f t="shared" si="28"/>
        <v>0</v>
      </c>
      <c r="AG142" s="11">
        <v>0</v>
      </c>
      <c r="AH142" s="11">
        <f t="shared" si="29"/>
        <v>0</v>
      </c>
    </row>
    <row r="143" spans="1:34" s="11" customFormat="1" x14ac:dyDescent="0.25">
      <c r="A143" s="11">
        <v>138</v>
      </c>
      <c r="B143" s="11" t="s">
        <v>2127</v>
      </c>
      <c r="C143" s="11" t="s">
        <v>4337</v>
      </c>
      <c r="E143" s="11" t="str">
        <f t="shared" si="22"/>
        <v>11158190</v>
      </c>
      <c r="F143" s="11" t="s">
        <v>91</v>
      </c>
      <c r="H143" s="11" t="s">
        <v>2494</v>
      </c>
      <c r="I143" s="11" t="s">
        <v>2495</v>
      </c>
      <c r="J143" s="12" t="s">
        <v>2629</v>
      </c>
      <c r="K143" s="11" t="s">
        <v>5849</v>
      </c>
      <c r="L143" s="11">
        <v>1</v>
      </c>
      <c r="M143" s="11">
        <v>0</v>
      </c>
      <c r="N143" s="11">
        <v>0</v>
      </c>
      <c r="O143" s="11">
        <f t="shared" si="23"/>
        <v>1</v>
      </c>
      <c r="P143" s="11">
        <v>0</v>
      </c>
      <c r="Q143" s="11">
        <f t="shared" si="24"/>
        <v>0</v>
      </c>
      <c r="R143" s="11">
        <f t="shared" si="25"/>
        <v>0</v>
      </c>
      <c r="S143" s="11">
        <v>0</v>
      </c>
      <c r="U143" s="11">
        <f t="shared" si="26"/>
        <v>1</v>
      </c>
      <c r="V143" s="12">
        <v>0</v>
      </c>
      <c r="X143" s="12"/>
      <c r="Y143" s="11">
        <f t="shared" si="21"/>
        <v>0</v>
      </c>
      <c r="AB143" s="11">
        <f t="shared" si="30"/>
        <v>0</v>
      </c>
      <c r="AD143" s="11">
        <f t="shared" si="27"/>
        <v>0</v>
      </c>
      <c r="AF143" s="11">
        <f t="shared" si="28"/>
        <v>0</v>
      </c>
      <c r="AG143" s="11">
        <v>0</v>
      </c>
      <c r="AH143" s="11">
        <f t="shared" si="29"/>
        <v>0</v>
      </c>
    </row>
    <row r="144" spans="1:34" s="11" customFormat="1" x14ac:dyDescent="0.25">
      <c r="A144" s="11">
        <v>139</v>
      </c>
      <c r="B144" s="11" t="s">
        <v>2127</v>
      </c>
      <c r="C144" s="11" t="s">
        <v>4391</v>
      </c>
      <c r="E144" s="11" t="str">
        <f t="shared" si="22"/>
        <v>11158480</v>
      </c>
      <c r="F144" s="11" t="s">
        <v>92</v>
      </c>
      <c r="H144" s="11" t="s">
        <v>2498</v>
      </c>
      <c r="I144" s="11" t="s">
        <v>2495</v>
      </c>
      <c r="J144" s="12" t="s">
        <v>2630</v>
      </c>
      <c r="K144" s="11" t="s">
        <v>5849</v>
      </c>
      <c r="L144" s="11">
        <v>2</v>
      </c>
      <c r="M144" s="11">
        <v>0</v>
      </c>
      <c r="N144" s="11">
        <v>0</v>
      </c>
      <c r="O144" s="11">
        <f t="shared" si="23"/>
        <v>2</v>
      </c>
      <c r="P144" s="11">
        <v>0</v>
      </c>
      <c r="Q144" s="11">
        <f t="shared" si="24"/>
        <v>0</v>
      </c>
      <c r="R144" s="11">
        <f t="shared" si="25"/>
        <v>0</v>
      </c>
      <c r="S144" s="11">
        <v>0</v>
      </c>
      <c r="U144" s="11">
        <f t="shared" si="26"/>
        <v>2</v>
      </c>
      <c r="V144" s="12">
        <v>0</v>
      </c>
      <c r="X144" s="12"/>
      <c r="Y144" s="11">
        <f t="shared" si="21"/>
        <v>0</v>
      </c>
      <c r="AB144" s="11">
        <f t="shared" si="30"/>
        <v>0</v>
      </c>
      <c r="AD144" s="11">
        <f t="shared" si="27"/>
        <v>0</v>
      </c>
      <c r="AF144" s="11">
        <f t="shared" si="28"/>
        <v>0</v>
      </c>
      <c r="AG144" s="11">
        <v>0</v>
      </c>
      <c r="AH144" s="11">
        <f t="shared" si="29"/>
        <v>0</v>
      </c>
    </row>
    <row r="145" spans="1:34" s="11" customFormat="1" x14ac:dyDescent="0.25">
      <c r="A145" s="11">
        <v>140</v>
      </c>
      <c r="B145" s="11" t="s">
        <v>2127</v>
      </c>
      <c r="C145" s="11" t="s">
        <v>4367</v>
      </c>
      <c r="E145" s="11" t="str">
        <f t="shared" si="22"/>
        <v>11164457</v>
      </c>
      <c r="F145" s="11" t="s">
        <v>93</v>
      </c>
      <c r="H145" s="11" t="s">
        <v>2507</v>
      </c>
      <c r="I145" s="11" t="s">
        <v>2501</v>
      </c>
      <c r="J145" s="12" t="s">
        <v>2631</v>
      </c>
      <c r="K145" s="11" t="s">
        <v>5849</v>
      </c>
      <c r="L145" s="11">
        <v>21</v>
      </c>
      <c r="M145" s="11">
        <v>0</v>
      </c>
      <c r="N145" s="11">
        <v>0</v>
      </c>
      <c r="O145" s="11">
        <f t="shared" si="23"/>
        <v>21</v>
      </c>
      <c r="P145" s="11">
        <v>0</v>
      </c>
      <c r="Q145" s="11">
        <f t="shared" si="24"/>
        <v>0</v>
      </c>
      <c r="R145" s="11">
        <f t="shared" si="25"/>
        <v>0</v>
      </c>
      <c r="S145" s="11">
        <v>0</v>
      </c>
      <c r="U145" s="11">
        <f t="shared" si="26"/>
        <v>21</v>
      </c>
      <c r="V145" s="12">
        <v>0</v>
      </c>
      <c r="X145" s="12"/>
      <c r="Y145" s="11">
        <f t="shared" si="21"/>
        <v>0</v>
      </c>
      <c r="AA145" s="17">
        <v>9</v>
      </c>
      <c r="AB145" s="11">
        <f t="shared" si="30"/>
        <v>0</v>
      </c>
      <c r="AD145" s="11">
        <f t="shared" si="27"/>
        <v>0</v>
      </c>
      <c r="AF145" s="11">
        <f t="shared" si="28"/>
        <v>0</v>
      </c>
      <c r="AG145" s="11">
        <v>0</v>
      </c>
      <c r="AH145" s="11">
        <f t="shared" si="29"/>
        <v>0</v>
      </c>
    </row>
    <row r="146" spans="1:34" s="11" customFormat="1" x14ac:dyDescent="0.25">
      <c r="A146" s="11">
        <v>141</v>
      </c>
      <c r="B146" s="11" t="s">
        <v>2127</v>
      </c>
      <c r="C146" s="11" t="s">
        <v>4392</v>
      </c>
      <c r="E146" s="11" t="str">
        <f t="shared" si="22"/>
        <v>11170064</v>
      </c>
      <c r="F146" s="11" t="s">
        <v>94</v>
      </c>
      <c r="H146" s="11" t="s">
        <v>2500</v>
      </c>
      <c r="I146" s="11" t="s">
        <v>2501</v>
      </c>
      <c r="J146" s="12" t="s">
        <v>2632</v>
      </c>
      <c r="K146" s="11" t="s">
        <v>5849</v>
      </c>
      <c r="L146" s="11">
        <v>1</v>
      </c>
      <c r="M146" s="11">
        <v>0</v>
      </c>
      <c r="N146" s="11">
        <v>0</v>
      </c>
      <c r="O146" s="11">
        <f t="shared" si="23"/>
        <v>1</v>
      </c>
      <c r="P146" s="11">
        <v>0</v>
      </c>
      <c r="Q146" s="11">
        <f t="shared" si="24"/>
        <v>0</v>
      </c>
      <c r="R146" s="11">
        <f t="shared" si="25"/>
        <v>0</v>
      </c>
      <c r="S146" s="11">
        <v>1</v>
      </c>
      <c r="U146" s="11">
        <f t="shared" si="26"/>
        <v>1</v>
      </c>
      <c r="V146" s="12">
        <v>0</v>
      </c>
      <c r="X146" s="12"/>
      <c r="Y146" s="11">
        <f t="shared" si="21"/>
        <v>0</v>
      </c>
      <c r="AB146" s="11">
        <f t="shared" si="30"/>
        <v>0</v>
      </c>
      <c r="AD146" s="11">
        <f t="shared" si="27"/>
        <v>0</v>
      </c>
      <c r="AF146" s="11">
        <f t="shared" si="28"/>
        <v>0</v>
      </c>
      <c r="AG146" s="11">
        <v>0</v>
      </c>
      <c r="AH146" s="11">
        <f t="shared" si="29"/>
        <v>0</v>
      </c>
    </row>
    <row r="147" spans="1:34" s="11" customFormat="1" x14ac:dyDescent="0.25">
      <c r="A147" s="11">
        <v>142</v>
      </c>
      <c r="B147" s="11" t="s">
        <v>2127</v>
      </c>
      <c r="C147" s="11" t="s">
        <v>4393</v>
      </c>
      <c r="E147" s="11" t="str">
        <f t="shared" si="22"/>
        <v>11170179</v>
      </c>
      <c r="F147" s="11" t="s">
        <v>95</v>
      </c>
      <c r="H147" s="11" t="s">
        <v>2500</v>
      </c>
      <c r="I147" s="11" t="s">
        <v>2501</v>
      </c>
      <c r="J147" s="12" t="s">
        <v>2633</v>
      </c>
      <c r="K147" s="11" t="s">
        <v>5849</v>
      </c>
      <c r="L147" s="11">
        <v>3</v>
      </c>
      <c r="M147" s="11">
        <v>0</v>
      </c>
      <c r="N147" s="11">
        <v>0</v>
      </c>
      <c r="O147" s="11">
        <f t="shared" si="23"/>
        <v>3</v>
      </c>
      <c r="P147" s="11">
        <v>0</v>
      </c>
      <c r="Q147" s="11">
        <f t="shared" si="24"/>
        <v>0</v>
      </c>
      <c r="R147" s="11">
        <f t="shared" si="25"/>
        <v>0</v>
      </c>
      <c r="S147" s="11">
        <v>0</v>
      </c>
      <c r="U147" s="11">
        <f t="shared" si="26"/>
        <v>3</v>
      </c>
      <c r="V147" s="12">
        <v>0</v>
      </c>
      <c r="X147" s="12"/>
      <c r="Y147" s="11">
        <f t="shared" si="21"/>
        <v>0</v>
      </c>
      <c r="AB147" s="11">
        <f t="shared" si="30"/>
        <v>0</v>
      </c>
      <c r="AD147" s="11">
        <f t="shared" si="27"/>
        <v>0</v>
      </c>
      <c r="AF147" s="11">
        <f t="shared" si="28"/>
        <v>0</v>
      </c>
      <c r="AG147" s="11">
        <v>0</v>
      </c>
      <c r="AH147" s="11">
        <f t="shared" si="29"/>
        <v>0</v>
      </c>
    </row>
    <row r="148" spans="1:34" s="11" customFormat="1" x14ac:dyDescent="0.25">
      <c r="A148" s="11">
        <v>143</v>
      </c>
      <c r="B148" s="11" t="s">
        <v>2127</v>
      </c>
      <c r="C148" s="11" t="s">
        <v>4394</v>
      </c>
      <c r="E148" s="11" t="str">
        <f t="shared" si="22"/>
        <v>11170187</v>
      </c>
      <c r="F148" s="11" t="s">
        <v>96</v>
      </c>
      <c r="H148" s="11" t="s">
        <v>2507</v>
      </c>
      <c r="I148" s="11" t="s">
        <v>2501</v>
      </c>
      <c r="J148" s="12" t="s">
        <v>2634</v>
      </c>
      <c r="K148" s="11" t="s">
        <v>5849</v>
      </c>
      <c r="L148" s="11">
        <v>2</v>
      </c>
      <c r="M148" s="11">
        <v>0</v>
      </c>
      <c r="N148" s="11">
        <v>0</v>
      </c>
      <c r="O148" s="11">
        <f t="shared" si="23"/>
        <v>2</v>
      </c>
      <c r="P148" s="11">
        <v>0</v>
      </c>
      <c r="Q148" s="11">
        <f t="shared" si="24"/>
        <v>0</v>
      </c>
      <c r="R148" s="11">
        <f t="shared" si="25"/>
        <v>0</v>
      </c>
      <c r="S148" s="11">
        <v>0</v>
      </c>
      <c r="U148" s="11">
        <f t="shared" si="26"/>
        <v>2</v>
      </c>
      <c r="V148" s="12">
        <v>0</v>
      </c>
      <c r="X148" s="12"/>
      <c r="Y148" s="11">
        <f t="shared" ref="Y148:Y211" si="31">V148*X148</f>
        <v>0</v>
      </c>
      <c r="AB148" s="11">
        <f t="shared" si="30"/>
        <v>0</v>
      </c>
      <c r="AD148" s="11">
        <f t="shared" si="27"/>
        <v>0</v>
      </c>
      <c r="AF148" s="11">
        <f t="shared" si="28"/>
        <v>0</v>
      </c>
      <c r="AG148" s="11">
        <v>0</v>
      </c>
      <c r="AH148" s="11">
        <f t="shared" si="29"/>
        <v>0</v>
      </c>
    </row>
    <row r="149" spans="1:34" s="11" customFormat="1" x14ac:dyDescent="0.25">
      <c r="A149" s="11">
        <v>144</v>
      </c>
      <c r="B149" s="11" t="s">
        <v>2127</v>
      </c>
      <c r="C149" s="11" t="s">
        <v>4395</v>
      </c>
      <c r="E149" s="11" t="str">
        <f t="shared" si="22"/>
        <v>11173158</v>
      </c>
      <c r="F149" s="11" t="s">
        <v>97</v>
      </c>
      <c r="H149" s="11" t="s">
        <v>2503</v>
      </c>
      <c r="I149" s="11" t="s">
        <v>2495</v>
      </c>
      <c r="J149" s="12" t="s">
        <v>2635</v>
      </c>
      <c r="K149" s="11" t="s">
        <v>5849</v>
      </c>
      <c r="L149" s="11">
        <v>5</v>
      </c>
      <c r="M149" s="11">
        <v>0</v>
      </c>
      <c r="N149" s="11">
        <v>0</v>
      </c>
      <c r="O149" s="11">
        <f t="shared" si="23"/>
        <v>5</v>
      </c>
      <c r="P149" s="11">
        <v>0</v>
      </c>
      <c r="Q149" s="11">
        <f t="shared" si="24"/>
        <v>0</v>
      </c>
      <c r="R149" s="11">
        <f t="shared" si="25"/>
        <v>0</v>
      </c>
      <c r="S149" s="11">
        <v>0</v>
      </c>
      <c r="U149" s="11">
        <f t="shared" si="26"/>
        <v>5</v>
      </c>
      <c r="V149" s="12">
        <v>0</v>
      </c>
      <c r="X149" s="12"/>
      <c r="Y149" s="11">
        <f t="shared" si="31"/>
        <v>0</v>
      </c>
      <c r="AB149" s="11">
        <f t="shared" si="30"/>
        <v>0</v>
      </c>
      <c r="AD149" s="11">
        <f t="shared" si="27"/>
        <v>0</v>
      </c>
      <c r="AF149" s="11">
        <f t="shared" si="28"/>
        <v>0</v>
      </c>
      <c r="AG149" s="11">
        <v>0</v>
      </c>
      <c r="AH149" s="11">
        <f t="shared" si="29"/>
        <v>0</v>
      </c>
    </row>
    <row r="150" spans="1:34" s="11" customFormat="1" x14ac:dyDescent="0.25">
      <c r="A150" s="11">
        <v>145</v>
      </c>
      <c r="B150" s="11" t="s">
        <v>2127</v>
      </c>
      <c r="C150" s="11" t="s">
        <v>4396</v>
      </c>
      <c r="E150" s="11" t="str">
        <f t="shared" si="22"/>
        <v>11190147</v>
      </c>
      <c r="F150" s="11" t="s">
        <v>98</v>
      </c>
      <c r="H150" s="11" t="s">
        <v>2591</v>
      </c>
      <c r="I150" s="11" t="s">
        <v>2501</v>
      </c>
      <c r="J150" s="12" t="s">
        <v>2636</v>
      </c>
      <c r="K150" s="11" t="s">
        <v>5849</v>
      </c>
      <c r="L150" s="11">
        <v>1</v>
      </c>
      <c r="M150" s="11">
        <v>0</v>
      </c>
      <c r="N150" s="11">
        <v>0</v>
      </c>
      <c r="O150" s="11">
        <f t="shared" si="23"/>
        <v>1</v>
      </c>
      <c r="P150" s="11">
        <v>0</v>
      </c>
      <c r="Q150" s="11">
        <f t="shared" si="24"/>
        <v>0</v>
      </c>
      <c r="R150" s="11">
        <f t="shared" si="25"/>
        <v>0</v>
      </c>
      <c r="S150" s="11">
        <v>0</v>
      </c>
      <c r="U150" s="11">
        <f t="shared" si="26"/>
        <v>1</v>
      </c>
      <c r="V150" s="12">
        <v>0</v>
      </c>
      <c r="X150" s="12"/>
      <c r="Y150" s="11">
        <f t="shared" si="31"/>
        <v>0</v>
      </c>
      <c r="AB150" s="11">
        <f t="shared" si="30"/>
        <v>0</v>
      </c>
      <c r="AD150" s="11">
        <f t="shared" si="27"/>
        <v>0</v>
      </c>
      <c r="AF150" s="11">
        <f t="shared" si="28"/>
        <v>0</v>
      </c>
      <c r="AG150" s="11">
        <v>0</v>
      </c>
      <c r="AH150" s="11">
        <f t="shared" si="29"/>
        <v>0</v>
      </c>
    </row>
    <row r="151" spans="1:34" s="11" customFormat="1" x14ac:dyDescent="0.25">
      <c r="A151" s="11">
        <v>146</v>
      </c>
      <c r="B151" s="11" t="s">
        <v>2127</v>
      </c>
      <c r="C151" s="11" t="s">
        <v>4396</v>
      </c>
      <c r="E151" s="11" t="str">
        <f t="shared" si="22"/>
        <v>11191645</v>
      </c>
      <c r="F151" s="11" t="s">
        <v>99</v>
      </c>
      <c r="H151" s="11" t="s">
        <v>2591</v>
      </c>
      <c r="I151" s="11" t="s">
        <v>2501</v>
      </c>
      <c r="J151" s="12" t="s">
        <v>2636</v>
      </c>
      <c r="K151" s="11" t="s">
        <v>5849</v>
      </c>
      <c r="L151" s="11">
        <v>1</v>
      </c>
      <c r="M151" s="11">
        <v>0</v>
      </c>
      <c r="N151" s="11">
        <v>0</v>
      </c>
      <c r="O151" s="11">
        <f t="shared" si="23"/>
        <v>1</v>
      </c>
      <c r="P151" s="11">
        <v>0</v>
      </c>
      <c r="Q151" s="11">
        <f t="shared" si="24"/>
        <v>0</v>
      </c>
      <c r="R151" s="11">
        <f t="shared" si="25"/>
        <v>0</v>
      </c>
      <c r="S151" s="11">
        <v>0</v>
      </c>
      <c r="U151" s="11">
        <f t="shared" si="26"/>
        <v>1</v>
      </c>
      <c r="V151" s="12">
        <v>0</v>
      </c>
      <c r="X151" s="12"/>
      <c r="Y151" s="11">
        <f t="shared" si="31"/>
        <v>0</v>
      </c>
      <c r="AB151" s="11">
        <f t="shared" si="30"/>
        <v>0</v>
      </c>
      <c r="AD151" s="11">
        <f t="shared" si="27"/>
        <v>0</v>
      </c>
      <c r="AF151" s="11">
        <f t="shared" si="28"/>
        <v>0</v>
      </c>
      <c r="AG151" s="11">
        <v>0</v>
      </c>
      <c r="AH151" s="11">
        <f t="shared" si="29"/>
        <v>0</v>
      </c>
    </row>
    <row r="152" spans="1:34" s="11" customFormat="1" x14ac:dyDescent="0.25">
      <c r="A152" s="11">
        <v>147</v>
      </c>
      <c r="B152" s="11" t="s">
        <v>2127</v>
      </c>
      <c r="C152" s="11" t="s">
        <v>4397</v>
      </c>
      <c r="E152" s="11" t="str">
        <f t="shared" si="22"/>
        <v>11192534</v>
      </c>
      <c r="F152" s="11" t="s">
        <v>100</v>
      </c>
      <c r="H152" s="11" t="s">
        <v>2500</v>
      </c>
      <c r="I152" s="11" t="s">
        <v>2501</v>
      </c>
      <c r="J152" s="12" t="s">
        <v>2637</v>
      </c>
      <c r="K152" s="11" t="s">
        <v>5849</v>
      </c>
      <c r="L152" s="11">
        <v>3</v>
      </c>
      <c r="M152" s="11">
        <v>0</v>
      </c>
      <c r="N152" s="11">
        <v>0</v>
      </c>
      <c r="O152" s="11">
        <f t="shared" si="23"/>
        <v>3</v>
      </c>
      <c r="P152" s="11">
        <v>0</v>
      </c>
      <c r="Q152" s="11">
        <f t="shared" si="24"/>
        <v>0</v>
      </c>
      <c r="R152" s="11">
        <f t="shared" si="25"/>
        <v>0</v>
      </c>
      <c r="S152" s="11">
        <v>0</v>
      </c>
      <c r="U152" s="11">
        <f t="shared" si="26"/>
        <v>3</v>
      </c>
      <c r="V152" s="12">
        <v>0</v>
      </c>
      <c r="X152" s="12"/>
      <c r="Y152" s="11">
        <f t="shared" si="31"/>
        <v>0</v>
      </c>
      <c r="AB152" s="11">
        <f t="shared" si="30"/>
        <v>0</v>
      </c>
      <c r="AD152" s="11">
        <f t="shared" si="27"/>
        <v>0</v>
      </c>
      <c r="AF152" s="11">
        <f t="shared" si="28"/>
        <v>0</v>
      </c>
      <c r="AG152" s="11">
        <v>0</v>
      </c>
      <c r="AH152" s="11">
        <f t="shared" si="29"/>
        <v>0</v>
      </c>
    </row>
    <row r="153" spans="1:34" s="11" customFormat="1" x14ac:dyDescent="0.25">
      <c r="A153" s="11">
        <v>148</v>
      </c>
      <c r="B153" s="11" t="s">
        <v>2127</v>
      </c>
      <c r="C153" s="11" t="s">
        <v>4394</v>
      </c>
      <c r="E153" s="11" t="str">
        <f t="shared" si="22"/>
        <v>11196075</v>
      </c>
      <c r="F153" s="11" t="s">
        <v>101</v>
      </c>
      <c r="H153" s="11" t="s">
        <v>2507</v>
      </c>
      <c r="I153" s="11" t="s">
        <v>2501</v>
      </c>
      <c r="J153" s="12" t="s">
        <v>2638</v>
      </c>
      <c r="K153" s="11" t="s">
        <v>5849</v>
      </c>
      <c r="L153" s="11">
        <v>1</v>
      </c>
      <c r="M153" s="11">
        <v>0</v>
      </c>
      <c r="N153" s="11">
        <v>0</v>
      </c>
      <c r="O153" s="11">
        <f t="shared" si="23"/>
        <v>1</v>
      </c>
      <c r="P153" s="11">
        <v>0</v>
      </c>
      <c r="Q153" s="11">
        <f t="shared" si="24"/>
        <v>0</v>
      </c>
      <c r="R153" s="11">
        <f t="shared" si="25"/>
        <v>0</v>
      </c>
      <c r="S153" s="11">
        <v>0</v>
      </c>
      <c r="U153" s="11">
        <f t="shared" si="26"/>
        <v>1</v>
      </c>
      <c r="V153" s="12">
        <v>0</v>
      </c>
      <c r="X153" s="12"/>
      <c r="Y153" s="11">
        <f t="shared" si="31"/>
        <v>0</v>
      </c>
      <c r="AB153" s="11">
        <f t="shared" si="30"/>
        <v>0</v>
      </c>
      <c r="AD153" s="11">
        <f t="shared" si="27"/>
        <v>0</v>
      </c>
      <c r="AF153" s="11">
        <f t="shared" si="28"/>
        <v>0</v>
      </c>
      <c r="AG153" s="11">
        <v>0</v>
      </c>
      <c r="AH153" s="11">
        <f t="shared" si="29"/>
        <v>0</v>
      </c>
    </row>
    <row r="154" spans="1:34" s="11" customFormat="1" x14ac:dyDescent="0.25">
      <c r="A154" s="11">
        <v>149</v>
      </c>
      <c r="B154" s="11" t="s">
        <v>2127</v>
      </c>
      <c r="C154" s="11" t="s">
        <v>4388</v>
      </c>
      <c r="E154" s="11" t="str">
        <f t="shared" si="22"/>
        <v>11197919</v>
      </c>
      <c r="F154" s="11" t="s">
        <v>102</v>
      </c>
      <c r="H154" s="11" t="s">
        <v>2575</v>
      </c>
      <c r="I154" s="11" t="s">
        <v>2501</v>
      </c>
      <c r="J154" s="12" t="s">
        <v>2639</v>
      </c>
      <c r="K154" s="11" t="s">
        <v>5849</v>
      </c>
      <c r="L154" s="11">
        <v>1</v>
      </c>
      <c r="M154" s="11">
        <v>0</v>
      </c>
      <c r="N154" s="11">
        <v>0</v>
      </c>
      <c r="O154" s="11">
        <f t="shared" si="23"/>
        <v>1</v>
      </c>
      <c r="P154" s="11">
        <v>0</v>
      </c>
      <c r="Q154" s="11">
        <f t="shared" si="24"/>
        <v>0</v>
      </c>
      <c r="R154" s="11">
        <f t="shared" si="25"/>
        <v>0</v>
      </c>
      <c r="S154" s="11">
        <v>0</v>
      </c>
      <c r="U154" s="11">
        <f t="shared" si="26"/>
        <v>1</v>
      </c>
      <c r="V154" s="12">
        <v>0</v>
      </c>
      <c r="X154" s="12"/>
      <c r="Y154" s="11">
        <f t="shared" si="31"/>
        <v>0</v>
      </c>
      <c r="AB154" s="11">
        <f t="shared" si="30"/>
        <v>0</v>
      </c>
      <c r="AD154" s="11">
        <f t="shared" si="27"/>
        <v>0</v>
      </c>
      <c r="AF154" s="11">
        <f t="shared" si="28"/>
        <v>0</v>
      </c>
      <c r="AG154" s="11">
        <v>0</v>
      </c>
      <c r="AH154" s="11">
        <f t="shared" si="29"/>
        <v>0</v>
      </c>
    </row>
    <row r="155" spans="1:34" s="11" customFormat="1" x14ac:dyDescent="0.25">
      <c r="A155" s="11">
        <v>150</v>
      </c>
      <c r="B155" s="11" t="s">
        <v>2127</v>
      </c>
      <c r="C155" s="11" t="s">
        <v>4398</v>
      </c>
      <c r="E155" s="11" t="str">
        <f t="shared" si="22"/>
        <v>11198010</v>
      </c>
      <c r="F155" s="11" t="s">
        <v>103</v>
      </c>
      <c r="H155" s="11" t="s">
        <v>2575</v>
      </c>
      <c r="I155" s="11" t="s">
        <v>2501</v>
      </c>
      <c r="J155" s="12" t="s">
        <v>2640</v>
      </c>
      <c r="K155" s="11" t="s">
        <v>5849</v>
      </c>
      <c r="L155" s="11">
        <v>1</v>
      </c>
      <c r="M155" s="11">
        <v>0</v>
      </c>
      <c r="N155" s="11">
        <v>0</v>
      </c>
      <c r="O155" s="11">
        <f t="shared" si="23"/>
        <v>1</v>
      </c>
      <c r="P155" s="11">
        <v>0</v>
      </c>
      <c r="Q155" s="11">
        <f t="shared" si="24"/>
        <v>0</v>
      </c>
      <c r="R155" s="11">
        <f t="shared" si="25"/>
        <v>0</v>
      </c>
      <c r="S155" s="11">
        <v>0</v>
      </c>
      <c r="U155" s="11">
        <f t="shared" si="26"/>
        <v>1</v>
      </c>
      <c r="V155" s="12">
        <v>0</v>
      </c>
      <c r="X155" s="12"/>
      <c r="Y155" s="11">
        <f t="shared" si="31"/>
        <v>0</v>
      </c>
      <c r="AB155" s="11">
        <f t="shared" si="30"/>
        <v>0</v>
      </c>
      <c r="AD155" s="11">
        <f t="shared" si="27"/>
        <v>0</v>
      </c>
      <c r="AF155" s="11">
        <f t="shared" si="28"/>
        <v>0</v>
      </c>
      <c r="AG155" s="11">
        <v>0</v>
      </c>
      <c r="AH155" s="11">
        <f t="shared" si="29"/>
        <v>0</v>
      </c>
    </row>
    <row r="156" spans="1:34" s="11" customFormat="1" x14ac:dyDescent="0.25">
      <c r="A156" s="11">
        <v>151</v>
      </c>
      <c r="B156" s="11" t="s">
        <v>2127</v>
      </c>
      <c r="C156" s="11" t="s">
        <v>4399</v>
      </c>
      <c r="E156" s="11" t="str">
        <f t="shared" si="22"/>
        <v>11205358</v>
      </c>
      <c r="F156" s="11" t="s">
        <v>104</v>
      </c>
      <c r="H156" s="11" t="s">
        <v>2584</v>
      </c>
      <c r="I156" s="11" t="s">
        <v>2501</v>
      </c>
      <c r="J156" s="12" t="s">
        <v>2641</v>
      </c>
      <c r="K156" s="11" t="s">
        <v>5849</v>
      </c>
      <c r="L156" s="11">
        <v>2</v>
      </c>
      <c r="M156" s="11">
        <v>1</v>
      </c>
      <c r="N156" s="11">
        <v>0</v>
      </c>
      <c r="O156" s="11">
        <f t="shared" si="23"/>
        <v>3</v>
      </c>
      <c r="P156" s="11">
        <v>2</v>
      </c>
      <c r="Q156" s="11">
        <f t="shared" si="24"/>
        <v>1</v>
      </c>
      <c r="R156" s="11">
        <f t="shared" si="25"/>
        <v>2</v>
      </c>
      <c r="S156" s="11">
        <v>0</v>
      </c>
      <c r="U156" s="11">
        <f t="shared" si="26"/>
        <v>2</v>
      </c>
      <c r="V156" s="12">
        <v>0</v>
      </c>
      <c r="X156" s="12"/>
      <c r="Y156" s="11">
        <f t="shared" si="31"/>
        <v>0</v>
      </c>
      <c r="AB156" s="11">
        <f t="shared" si="30"/>
        <v>0</v>
      </c>
      <c r="AD156" s="11">
        <f t="shared" si="27"/>
        <v>0</v>
      </c>
      <c r="AF156" s="11">
        <f t="shared" si="28"/>
        <v>0</v>
      </c>
      <c r="AG156" s="11">
        <v>0</v>
      </c>
      <c r="AH156" s="11">
        <f t="shared" si="29"/>
        <v>0</v>
      </c>
    </row>
    <row r="157" spans="1:34" s="11" customFormat="1" x14ac:dyDescent="0.25">
      <c r="A157" s="11">
        <v>152</v>
      </c>
      <c r="B157" s="11" t="s">
        <v>2127</v>
      </c>
      <c r="C157" s="11" t="s">
        <v>4317</v>
      </c>
      <c r="E157" s="11" t="str">
        <f t="shared" si="22"/>
        <v>1123-04300</v>
      </c>
      <c r="F157" s="11" t="s">
        <v>105</v>
      </c>
      <c r="H157" s="11" t="s">
        <v>2507</v>
      </c>
      <c r="I157" s="11" t="s">
        <v>2501</v>
      </c>
      <c r="J157" s="12" t="s">
        <v>2642</v>
      </c>
      <c r="K157" s="11" t="s">
        <v>5849</v>
      </c>
      <c r="L157" s="11">
        <v>1</v>
      </c>
      <c r="M157" s="11">
        <v>0</v>
      </c>
      <c r="N157" s="11">
        <v>0</v>
      </c>
      <c r="O157" s="11">
        <f t="shared" si="23"/>
        <v>1</v>
      </c>
      <c r="P157" s="11">
        <v>0</v>
      </c>
      <c r="Q157" s="11">
        <f t="shared" si="24"/>
        <v>0</v>
      </c>
      <c r="R157" s="11">
        <f t="shared" si="25"/>
        <v>0</v>
      </c>
      <c r="S157" s="11">
        <v>0</v>
      </c>
      <c r="U157" s="11">
        <f t="shared" si="26"/>
        <v>1</v>
      </c>
      <c r="V157" s="12">
        <v>0</v>
      </c>
      <c r="X157" s="12"/>
      <c r="Y157" s="11">
        <f t="shared" si="31"/>
        <v>0</v>
      </c>
      <c r="AA157" s="17">
        <v>3</v>
      </c>
      <c r="AB157" s="11">
        <f t="shared" si="30"/>
        <v>0</v>
      </c>
      <c r="AD157" s="11">
        <f t="shared" si="27"/>
        <v>0</v>
      </c>
      <c r="AF157" s="11">
        <f t="shared" si="28"/>
        <v>0</v>
      </c>
      <c r="AG157" s="11">
        <v>0</v>
      </c>
      <c r="AH157" s="11">
        <f t="shared" si="29"/>
        <v>0</v>
      </c>
    </row>
    <row r="158" spans="1:34" s="11" customFormat="1" x14ac:dyDescent="0.25">
      <c r="A158" s="11">
        <v>153</v>
      </c>
      <c r="B158" s="11" t="s">
        <v>2127</v>
      </c>
      <c r="C158" s="11" t="s">
        <v>4400</v>
      </c>
      <c r="E158" s="11" t="str">
        <f t="shared" si="22"/>
        <v>11418423</v>
      </c>
      <c r="F158" s="11" t="s">
        <v>106</v>
      </c>
      <c r="H158" s="11" t="s">
        <v>2503</v>
      </c>
      <c r="I158" s="11" t="s">
        <v>2495</v>
      </c>
      <c r="J158" s="12" t="s">
        <v>2643</v>
      </c>
      <c r="K158" s="11" t="s">
        <v>5849</v>
      </c>
      <c r="L158" s="11">
        <v>5</v>
      </c>
      <c r="M158" s="11">
        <v>0</v>
      </c>
      <c r="N158" s="11">
        <v>0</v>
      </c>
      <c r="O158" s="11">
        <f t="shared" si="23"/>
        <v>5</v>
      </c>
      <c r="P158" s="11">
        <v>0</v>
      </c>
      <c r="Q158" s="11">
        <f t="shared" si="24"/>
        <v>0</v>
      </c>
      <c r="R158" s="11">
        <f t="shared" si="25"/>
        <v>0</v>
      </c>
      <c r="S158" s="11">
        <v>0</v>
      </c>
      <c r="U158" s="11">
        <f t="shared" si="26"/>
        <v>5</v>
      </c>
      <c r="V158" s="12">
        <v>0</v>
      </c>
      <c r="X158" s="12"/>
      <c r="Y158" s="11">
        <f t="shared" si="31"/>
        <v>0</v>
      </c>
      <c r="AB158" s="11">
        <f t="shared" si="30"/>
        <v>0</v>
      </c>
      <c r="AD158" s="11">
        <f t="shared" si="27"/>
        <v>0</v>
      </c>
      <c r="AF158" s="11">
        <f t="shared" si="28"/>
        <v>0</v>
      </c>
      <c r="AG158" s="11">
        <v>0</v>
      </c>
      <c r="AH158" s="11">
        <f t="shared" si="29"/>
        <v>0</v>
      </c>
    </row>
    <row r="159" spans="1:34" s="11" customFormat="1" x14ac:dyDescent="0.25">
      <c r="A159" s="11">
        <v>154</v>
      </c>
      <c r="B159" s="11" t="s">
        <v>2127</v>
      </c>
      <c r="C159" s="11" t="s">
        <v>4379</v>
      </c>
      <c r="E159" s="11" t="str">
        <f t="shared" si="22"/>
        <v>11418427</v>
      </c>
      <c r="F159" s="11" t="s">
        <v>107</v>
      </c>
      <c r="H159" s="11" t="s">
        <v>2591</v>
      </c>
      <c r="I159" s="11" t="s">
        <v>2501</v>
      </c>
      <c r="J159" s="12" t="s">
        <v>2644</v>
      </c>
      <c r="K159" s="11" t="s">
        <v>5849</v>
      </c>
      <c r="L159" s="11">
        <v>10</v>
      </c>
      <c r="M159" s="11">
        <v>0</v>
      </c>
      <c r="N159" s="11">
        <v>0</v>
      </c>
      <c r="O159" s="11">
        <f t="shared" si="23"/>
        <v>10</v>
      </c>
      <c r="P159" s="11">
        <v>0</v>
      </c>
      <c r="Q159" s="11">
        <f t="shared" si="24"/>
        <v>0</v>
      </c>
      <c r="R159" s="11">
        <f t="shared" si="25"/>
        <v>0</v>
      </c>
      <c r="S159" s="11">
        <v>0</v>
      </c>
      <c r="U159" s="11">
        <f t="shared" si="26"/>
        <v>10</v>
      </c>
      <c r="V159" s="12">
        <v>0</v>
      </c>
      <c r="X159" s="12"/>
      <c r="Y159" s="11">
        <f t="shared" si="31"/>
        <v>0</v>
      </c>
      <c r="AB159" s="11">
        <f t="shared" si="30"/>
        <v>0</v>
      </c>
      <c r="AD159" s="11">
        <f t="shared" si="27"/>
        <v>0</v>
      </c>
      <c r="AF159" s="11">
        <f t="shared" si="28"/>
        <v>0</v>
      </c>
      <c r="AG159" s="11">
        <v>0</v>
      </c>
      <c r="AH159" s="11">
        <f t="shared" si="29"/>
        <v>0</v>
      </c>
    </row>
    <row r="160" spans="1:34" s="11" customFormat="1" x14ac:dyDescent="0.25">
      <c r="A160" s="11">
        <v>155</v>
      </c>
      <c r="B160" s="11" t="s">
        <v>2127</v>
      </c>
      <c r="C160" s="11" t="s">
        <v>4388</v>
      </c>
      <c r="E160" s="11" t="str">
        <f t="shared" si="22"/>
        <v>11418577</v>
      </c>
      <c r="F160" s="11" t="s">
        <v>108</v>
      </c>
      <c r="H160" s="11" t="s">
        <v>2591</v>
      </c>
      <c r="I160" s="11" t="s">
        <v>2501</v>
      </c>
      <c r="J160" s="12" t="s">
        <v>2645</v>
      </c>
      <c r="K160" s="11" t="s">
        <v>5849</v>
      </c>
      <c r="L160" s="11">
        <v>1</v>
      </c>
      <c r="M160" s="11">
        <v>0</v>
      </c>
      <c r="N160" s="11">
        <v>0</v>
      </c>
      <c r="O160" s="11">
        <f t="shared" si="23"/>
        <v>1</v>
      </c>
      <c r="P160" s="11">
        <v>0</v>
      </c>
      <c r="Q160" s="11">
        <f t="shared" si="24"/>
        <v>0</v>
      </c>
      <c r="R160" s="11">
        <f t="shared" si="25"/>
        <v>0</v>
      </c>
      <c r="S160" s="11">
        <v>0</v>
      </c>
      <c r="U160" s="11">
        <f t="shared" si="26"/>
        <v>1</v>
      </c>
      <c r="V160" s="12">
        <v>0</v>
      </c>
      <c r="X160" s="12"/>
      <c r="Y160" s="11">
        <f t="shared" si="31"/>
        <v>0</v>
      </c>
      <c r="AB160" s="11">
        <f t="shared" si="30"/>
        <v>0</v>
      </c>
      <c r="AD160" s="11">
        <f t="shared" si="27"/>
        <v>0</v>
      </c>
      <c r="AF160" s="11">
        <f t="shared" si="28"/>
        <v>0</v>
      </c>
      <c r="AG160" s="11">
        <v>0</v>
      </c>
      <c r="AH160" s="11">
        <f t="shared" si="29"/>
        <v>0</v>
      </c>
    </row>
    <row r="161" spans="1:34" s="11" customFormat="1" x14ac:dyDescent="0.25">
      <c r="A161" s="11">
        <v>156</v>
      </c>
      <c r="B161" s="11" t="s">
        <v>2127</v>
      </c>
      <c r="C161" s="11" t="s">
        <v>4401</v>
      </c>
      <c r="E161" s="11" t="str">
        <f t="shared" si="22"/>
        <v>11423484</v>
      </c>
      <c r="F161" s="11" t="s">
        <v>109</v>
      </c>
      <c r="H161" s="11" t="s">
        <v>2494</v>
      </c>
      <c r="I161" s="11" t="s">
        <v>2501</v>
      </c>
      <c r="J161" s="12" t="s">
        <v>2646</v>
      </c>
      <c r="K161" s="11" t="s">
        <v>5849</v>
      </c>
      <c r="L161" s="11">
        <v>1</v>
      </c>
      <c r="M161" s="11">
        <v>0</v>
      </c>
      <c r="N161" s="11">
        <v>0</v>
      </c>
      <c r="O161" s="11">
        <f t="shared" si="23"/>
        <v>1</v>
      </c>
      <c r="P161" s="11">
        <v>0</v>
      </c>
      <c r="Q161" s="11">
        <f t="shared" si="24"/>
        <v>0</v>
      </c>
      <c r="R161" s="11">
        <f t="shared" si="25"/>
        <v>0</v>
      </c>
      <c r="S161" s="11">
        <v>0</v>
      </c>
      <c r="U161" s="11">
        <f t="shared" si="26"/>
        <v>1</v>
      </c>
      <c r="V161" s="12">
        <v>0</v>
      </c>
      <c r="X161" s="12"/>
      <c r="Y161" s="11">
        <f t="shared" si="31"/>
        <v>0</v>
      </c>
      <c r="AB161" s="11">
        <f t="shared" si="30"/>
        <v>0</v>
      </c>
      <c r="AD161" s="11">
        <f t="shared" si="27"/>
        <v>0</v>
      </c>
      <c r="AF161" s="11">
        <f t="shared" si="28"/>
        <v>0</v>
      </c>
      <c r="AG161" s="11">
        <v>0</v>
      </c>
      <c r="AH161" s="11">
        <f t="shared" si="29"/>
        <v>0</v>
      </c>
    </row>
    <row r="162" spans="1:34" s="11" customFormat="1" x14ac:dyDescent="0.25">
      <c r="A162" s="11">
        <v>157</v>
      </c>
      <c r="B162" s="11" t="s">
        <v>2127</v>
      </c>
      <c r="C162" s="11" t="s">
        <v>4402</v>
      </c>
      <c r="E162" s="11" t="str">
        <f t="shared" si="22"/>
        <v>11445263</v>
      </c>
      <c r="F162" s="11" t="s">
        <v>110</v>
      </c>
      <c r="H162" s="11" t="s">
        <v>2591</v>
      </c>
      <c r="I162" s="11" t="s">
        <v>2501</v>
      </c>
      <c r="J162" s="12" t="s">
        <v>2647</v>
      </c>
      <c r="K162" s="11" t="s">
        <v>5849</v>
      </c>
      <c r="L162" s="11">
        <v>5</v>
      </c>
      <c r="M162" s="11">
        <v>0</v>
      </c>
      <c r="N162" s="11">
        <v>0</v>
      </c>
      <c r="O162" s="11">
        <f t="shared" si="23"/>
        <v>5</v>
      </c>
      <c r="P162" s="11">
        <v>0</v>
      </c>
      <c r="Q162" s="11">
        <f t="shared" si="24"/>
        <v>0</v>
      </c>
      <c r="R162" s="11">
        <f t="shared" si="25"/>
        <v>0</v>
      </c>
      <c r="S162" s="11">
        <v>0</v>
      </c>
      <c r="U162" s="11">
        <f t="shared" si="26"/>
        <v>5</v>
      </c>
      <c r="V162" s="12">
        <v>0</v>
      </c>
      <c r="X162" s="12"/>
      <c r="Y162" s="11">
        <f t="shared" si="31"/>
        <v>0</v>
      </c>
      <c r="AB162" s="11">
        <f t="shared" si="30"/>
        <v>0</v>
      </c>
      <c r="AD162" s="11">
        <f t="shared" si="27"/>
        <v>0</v>
      </c>
      <c r="AF162" s="11">
        <f t="shared" si="28"/>
        <v>0</v>
      </c>
      <c r="AG162" s="11">
        <v>0</v>
      </c>
      <c r="AH162" s="11">
        <f t="shared" si="29"/>
        <v>0</v>
      </c>
    </row>
    <row r="163" spans="1:34" s="11" customFormat="1" x14ac:dyDescent="0.25">
      <c r="A163" s="11">
        <v>158</v>
      </c>
      <c r="B163" s="11" t="s">
        <v>2127</v>
      </c>
      <c r="C163" s="11" t="s">
        <v>4403</v>
      </c>
      <c r="E163" s="11" t="str">
        <f t="shared" si="22"/>
        <v>1146-08130</v>
      </c>
      <c r="F163" s="11" t="s">
        <v>111</v>
      </c>
      <c r="H163" s="11" t="s">
        <v>2503</v>
      </c>
      <c r="I163" s="11" t="s">
        <v>2495</v>
      </c>
      <c r="J163" s="12" t="s">
        <v>2648</v>
      </c>
      <c r="K163" s="11" t="s">
        <v>5849</v>
      </c>
      <c r="L163" s="11">
        <v>1</v>
      </c>
      <c r="M163" s="11">
        <v>0</v>
      </c>
      <c r="N163" s="11">
        <v>0</v>
      </c>
      <c r="O163" s="11">
        <f t="shared" si="23"/>
        <v>1</v>
      </c>
      <c r="P163" s="11">
        <v>0</v>
      </c>
      <c r="Q163" s="11">
        <f t="shared" si="24"/>
        <v>0</v>
      </c>
      <c r="R163" s="11">
        <f t="shared" si="25"/>
        <v>0</v>
      </c>
      <c r="S163" s="11">
        <v>0</v>
      </c>
      <c r="U163" s="11">
        <f t="shared" si="26"/>
        <v>1</v>
      </c>
      <c r="V163" s="12">
        <v>0</v>
      </c>
      <c r="X163" s="12"/>
      <c r="Y163" s="11">
        <f t="shared" si="31"/>
        <v>0</v>
      </c>
      <c r="AB163" s="11">
        <f t="shared" si="30"/>
        <v>0</v>
      </c>
      <c r="AD163" s="11">
        <f t="shared" si="27"/>
        <v>0</v>
      </c>
      <c r="AF163" s="11">
        <f t="shared" si="28"/>
        <v>0</v>
      </c>
      <c r="AG163" s="11">
        <v>0</v>
      </c>
      <c r="AH163" s="11">
        <f t="shared" si="29"/>
        <v>0</v>
      </c>
    </row>
    <row r="164" spans="1:34" s="11" customFormat="1" x14ac:dyDescent="0.25">
      <c r="A164" s="11">
        <v>159</v>
      </c>
      <c r="B164" s="11" t="s">
        <v>2127</v>
      </c>
      <c r="C164" s="11" t="s">
        <v>4381</v>
      </c>
      <c r="E164" s="11" t="str">
        <f t="shared" si="22"/>
        <v>11666215</v>
      </c>
      <c r="F164" s="11" t="s">
        <v>112</v>
      </c>
      <c r="H164" s="11" t="s">
        <v>2507</v>
      </c>
      <c r="I164" s="11" t="s">
        <v>2501</v>
      </c>
      <c r="J164" s="12" t="s">
        <v>2649</v>
      </c>
      <c r="K164" s="11" t="s">
        <v>5849</v>
      </c>
      <c r="L164" s="11">
        <v>1</v>
      </c>
      <c r="M164" s="11">
        <v>0</v>
      </c>
      <c r="N164" s="11">
        <v>0</v>
      </c>
      <c r="O164" s="11">
        <f t="shared" si="23"/>
        <v>1</v>
      </c>
      <c r="P164" s="11">
        <v>0</v>
      </c>
      <c r="Q164" s="11">
        <f t="shared" si="24"/>
        <v>0</v>
      </c>
      <c r="R164" s="11">
        <f t="shared" si="25"/>
        <v>0</v>
      </c>
      <c r="S164" s="11">
        <v>0</v>
      </c>
      <c r="U164" s="11">
        <f t="shared" si="26"/>
        <v>1</v>
      </c>
      <c r="V164" s="12">
        <v>0</v>
      </c>
      <c r="X164" s="12"/>
      <c r="Y164" s="11">
        <f t="shared" si="31"/>
        <v>0</v>
      </c>
      <c r="AB164" s="11">
        <f t="shared" si="30"/>
        <v>0</v>
      </c>
      <c r="AD164" s="11">
        <f t="shared" si="27"/>
        <v>0</v>
      </c>
      <c r="AF164" s="11">
        <f t="shared" si="28"/>
        <v>0</v>
      </c>
      <c r="AG164" s="11">
        <v>0</v>
      </c>
      <c r="AH164" s="11">
        <f t="shared" si="29"/>
        <v>0</v>
      </c>
    </row>
    <row r="165" spans="1:34" s="11" customFormat="1" x14ac:dyDescent="0.25">
      <c r="A165" s="11">
        <v>160</v>
      </c>
      <c r="B165" s="11" t="s">
        <v>2127</v>
      </c>
      <c r="C165" s="11" t="s">
        <v>4404</v>
      </c>
      <c r="E165" s="11" t="str">
        <f t="shared" si="22"/>
        <v>11700197</v>
      </c>
      <c r="F165" s="11" t="s">
        <v>113</v>
      </c>
      <c r="H165" s="11" t="s">
        <v>2494</v>
      </c>
      <c r="I165" s="11" t="s">
        <v>2495</v>
      </c>
      <c r="J165" s="12" t="s">
        <v>2650</v>
      </c>
      <c r="K165" s="11" t="s">
        <v>5849</v>
      </c>
      <c r="L165" s="11">
        <v>2</v>
      </c>
      <c r="M165" s="11">
        <v>0</v>
      </c>
      <c r="N165" s="11">
        <v>0</v>
      </c>
      <c r="O165" s="11">
        <f t="shared" si="23"/>
        <v>2</v>
      </c>
      <c r="P165" s="11">
        <v>0</v>
      </c>
      <c r="Q165" s="11">
        <f t="shared" si="24"/>
        <v>0</v>
      </c>
      <c r="R165" s="11">
        <f t="shared" si="25"/>
        <v>0</v>
      </c>
      <c r="S165" s="11">
        <v>0</v>
      </c>
      <c r="U165" s="11">
        <f t="shared" si="26"/>
        <v>2</v>
      </c>
      <c r="V165" s="12">
        <v>0</v>
      </c>
      <c r="X165" s="12"/>
      <c r="Y165" s="11">
        <f t="shared" si="31"/>
        <v>0</v>
      </c>
      <c r="AB165" s="11">
        <f t="shared" si="30"/>
        <v>0</v>
      </c>
      <c r="AD165" s="11">
        <f t="shared" si="27"/>
        <v>0</v>
      </c>
      <c r="AF165" s="11">
        <f t="shared" si="28"/>
        <v>0</v>
      </c>
      <c r="AG165" s="11">
        <v>0</v>
      </c>
      <c r="AH165" s="11">
        <f t="shared" si="29"/>
        <v>0</v>
      </c>
    </row>
    <row r="166" spans="1:34" s="11" customFormat="1" x14ac:dyDescent="0.25">
      <c r="A166" s="11">
        <v>161</v>
      </c>
      <c r="B166" s="11" t="s">
        <v>2127</v>
      </c>
      <c r="C166" s="11" t="s">
        <v>4329</v>
      </c>
      <c r="E166" s="11" t="str">
        <f t="shared" si="22"/>
        <v>11700334</v>
      </c>
      <c r="F166" s="11" t="s">
        <v>114</v>
      </c>
      <c r="H166" s="11" t="s">
        <v>2494</v>
      </c>
      <c r="I166" s="11" t="s">
        <v>2495</v>
      </c>
      <c r="J166" s="12" t="s">
        <v>2651</v>
      </c>
      <c r="K166" s="11" t="s">
        <v>5849</v>
      </c>
      <c r="L166" s="11">
        <v>2</v>
      </c>
      <c r="M166" s="11">
        <v>0</v>
      </c>
      <c r="N166" s="11">
        <v>0</v>
      </c>
      <c r="O166" s="11">
        <f t="shared" si="23"/>
        <v>2</v>
      </c>
      <c r="P166" s="11">
        <v>16</v>
      </c>
      <c r="Q166" s="11">
        <f t="shared" si="24"/>
        <v>8</v>
      </c>
      <c r="R166" s="11">
        <f t="shared" si="25"/>
        <v>16</v>
      </c>
      <c r="S166" s="11">
        <v>0</v>
      </c>
      <c r="U166" s="11">
        <f t="shared" si="26"/>
        <v>-6</v>
      </c>
      <c r="V166" s="12">
        <v>6</v>
      </c>
      <c r="X166">
        <v>12.86</v>
      </c>
      <c r="Y166" s="11">
        <f t="shared" si="31"/>
        <v>77.16</v>
      </c>
      <c r="AA166" s="11">
        <v>185</v>
      </c>
      <c r="AB166" s="11">
        <f t="shared" si="30"/>
        <v>0</v>
      </c>
      <c r="AD166" s="11">
        <f t="shared" si="27"/>
        <v>0</v>
      </c>
      <c r="AF166" s="11">
        <f t="shared" si="28"/>
        <v>0</v>
      </c>
      <c r="AG166" s="11">
        <v>0</v>
      </c>
      <c r="AH166" s="11">
        <f t="shared" si="29"/>
        <v>0</v>
      </c>
    </row>
    <row r="167" spans="1:34" s="11" customFormat="1" x14ac:dyDescent="0.25">
      <c r="A167" s="11">
        <v>162</v>
      </c>
      <c r="B167" s="11" t="s">
        <v>2127</v>
      </c>
      <c r="C167" s="11" t="s">
        <v>4334</v>
      </c>
      <c r="E167" s="11" t="str">
        <f t="shared" si="22"/>
        <v>11700366</v>
      </c>
      <c r="F167" s="11" t="s">
        <v>115</v>
      </c>
      <c r="H167" s="11" t="s">
        <v>2494</v>
      </c>
      <c r="I167" s="11" t="s">
        <v>2495</v>
      </c>
      <c r="J167" s="12" t="s">
        <v>2652</v>
      </c>
      <c r="K167" s="11" t="s">
        <v>5849</v>
      </c>
      <c r="L167" s="11">
        <v>6</v>
      </c>
      <c r="M167" s="11">
        <v>2</v>
      </c>
      <c r="N167" s="11">
        <v>0</v>
      </c>
      <c r="O167" s="11">
        <f t="shared" si="23"/>
        <v>8</v>
      </c>
      <c r="P167" s="11">
        <v>0</v>
      </c>
      <c r="Q167" s="11">
        <f t="shared" si="24"/>
        <v>0</v>
      </c>
      <c r="R167" s="11">
        <f t="shared" si="25"/>
        <v>0</v>
      </c>
      <c r="S167" s="11">
        <v>0</v>
      </c>
      <c r="U167" s="11">
        <f t="shared" si="26"/>
        <v>8</v>
      </c>
      <c r="V167" s="12">
        <v>0</v>
      </c>
      <c r="X167" s="12"/>
      <c r="Y167" s="11">
        <f t="shared" si="31"/>
        <v>0</v>
      </c>
      <c r="AA167" s="17">
        <v>26</v>
      </c>
      <c r="AB167" s="11">
        <f t="shared" si="30"/>
        <v>0</v>
      </c>
      <c r="AD167" s="11">
        <f t="shared" si="27"/>
        <v>0</v>
      </c>
      <c r="AF167" s="11">
        <f t="shared" si="28"/>
        <v>0</v>
      </c>
      <c r="AG167" s="11">
        <v>0</v>
      </c>
      <c r="AH167" s="11">
        <f t="shared" si="29"/>
        <v>0</v>
      </c>
    </row>
    <row r="168" spans="1:34" s="11" customFormat="1" x14ac:dyDescent="0.25">
      <c r="A168" s="11">
        <v>163</v>
      </c>
      <c r="B168" s="11" t="s">
        <v>2127</v>
      </c>
      <c r="C168" s="11" t="s">
        <v>4357</v>
      </c>
      <c r="E168" s="11" t="str">
        <f t="shared" si="22"/>
        <v>11700424</v>
      </c>
      <c r="F168" s="11" t="s">
        <v>116</v>
      </c>
      <c r="H168" s="11" t="s">
        <v>2494</v>
      </c>
      <c r="I168" s="11" t="s">
        <v>2495</v>
      </c>
      <c r="J168" s="12" t="s">
        <v>2653</v>
      </c>
      <c r="K168" s="11" t="s">
        <v>5849</v>
      </c>
      <c r="L168" s="11">
        <v>32</v>
      </c>
      <c r="M168" s="11">
        <v>0</v>
      </c>
      <c r="N168" s="11">
        <v>0</v>
      </c>
      <c r="O168" s="11">
        <f t="shared" si="23"/>
        <v>32</v>
      </c>
      <c r="P168" s="11">
        <v>0</v>
      </c>
      <c r="Q168" s="11">
        <f t="shared" si="24"/>
        <v>0</v>
      </c>
      <c r="R168" s="11">
        <f t="shared" si="25"/>
        <v>0</v>
      </c>
      <c r="S168" s="11">
        <v>0</v>
      </c>
      <c r="U168" s="11">
        <f t="shared" si="26"/>
        <v>32</v>
      </c>
      <c r="V168" s="12">
        <v>0</v>
      </c>
      <c r="X168" s="12"/>
      <c r="Y168" s="11">
        <f t="shared" si="31"/>
        <v>0</v>
      </c>
      <c r="AB168" s="11">
        <f t="shared" si="30"/>
        <v>0</v>
      </c>
      <c r="AD168" s="11">
        <f t="shared" si="27"/>
        <v>0</v>
      </c>
      <c r="AF168" s="11">
        <f t="shared" si="28"/>
        <v>0</v>
      </c>
      <c r="AG168" s="11">
        <v>0</v>
      </c>
      <c r="AH168" s="11">
        <f t="shared" si="29"/>
        <v>0</v>
      </c>
    </row>
    <row r="169" spans="1:34" s="11" customFormat="1" x14ac:dyDescent="0.25">
      <c r="A169" s="11">
        <v>164</v>
      </c>
      <c r="B169" s="11" t="s">
        <v>2127</v>
      </c>
      <c r="C169" s="11" t="s">
        <v>4317</v>
      </c>
      <c r="E169" s="11" t="str">
        <f t="shared" si="22"/>
        <v>11702858</v>
      </c>
      <c r="F169" s="11" t="s">
        <v>117</v>
      </c>
      <c r="H169" s="11" t="s">
        <v>2503</v>
      </c>
      <c r="I169" s="11" t="s">
        <v>2495</v>
      </c>
      <c r="J169" s="12" t="s">
        <v>2654</v>
      </c>
      <c r="K169" s="11" t="s">
        <v>5849</v>
      </c>
      <c r="L169" s="11">
        <v>43</v>
      </c>
      <c r="M169" s="11">
        <v>0</v>
      </c>
      <c r="N169" s="11">
        <v>0</v>
      </c>
      <c r="O169" s="11">
        <f t="shared" si="23"/>
        <v>43</v>
      </c>
      <c r="P169" s="11">
        <v>0</v>
      </c>
      <c r="Q169" s="11">
        <f t="shared" si="24"/>
        <v>0</v>
      </c>
      <c r="R169" s="11">
        <f t="shared" si="25"/>
        <v>0</v>
      </c>
      <c r="S169" s="11">
        <v>0</v>
      </c>
      <c r="U169" s="11">
        <f t="shared" si="26"/>
        <v>43</v>
      </c>
      <c r="V169" s="12">
        <v>0</v>
      </c>
      <c r="X169" s="12"/>
      <c r="Y169" s="11">
        <f t="shared" si="31"/>
        <v>0</v>
      </c>
      <c r="AB169" s="11">
        <f t="shared" si="30"/>
        <v>0</v>
      </c>
      <c r="AD169" s="11">
        <f t="shared" si="27"/>
        <v>0</v>
      </c>
      <c r="AF169" s="11">
        <f t="shared" si="28"/>
        <v>0</v>
      </c>
      <c r="AG169" s="11">
        <v>0</v>
      </c>
      <c r="AH169" s="11">
        <f t="shared" si="29"/>
        <v>0</v>
      </c>
    </row>
    <row r="170" spans="1:34" s="11" customFormat="1" x14ac:dyDescent="0.25">
      <c r="A170" s="11">
        <v>165</v>
      </c>
      <c r="B170" s="11" t="s">
        <v>2127</v>
      </c>
      <c r="C170" s="11" t="s">
        <v>4406</v>
      </c>
      <c r="E170" s="11" t="str">
        <f t="shared" si="22"/>
        <v>11703979</v>
      </c>
      <c r="F170" s="11" t="s">
        <v>118</v>
      </c>
      <c r="H170" s="11" t="s">
        <v>2498</v>
      </c>
      <c r="I170" s="11" t="s">
        <v>2495</v>
      </c>
      <c r="J170" s="12" t="s">
        <v>2655</v>
      </c>
      <c r="K170" s="11" t="s">
        <v>5849</v>
      </c>
      <c r="L170" s="11">
        <v>3</v>
      </c>
      <c r="M170" s="11">
        <v>0</v>
      </c>
      <c r="N170" s="11">
        <v>0</v>
      </c>
      <c r="O170" s="11">
        <f t="shared" si="23"/>
        <v>3</v>
      </c>
      <c r="P170" s="11">
        <v>0</v>
      </c>
      <c r="Q170" s="11">
        <f t="shared" si="24"/>
        <v>0</v>
      </c>
      <c r="R170" s="11">
        <f t="shared" si="25"/>
        <v>0</v>
      </c>
      <c r="S170" s="11">
        <v>0</v>
      </c>
      <c r="U170" s="11">
        <f t="shared" si="26"/>
        <v>3</v>
      </c>
      <c r="V170" s="12">
        <v>0</v>
      </c>
      <c r="X170" s="12"/>
      <c r="Y170" s="11">
        <f t="shared" si="31"/>
        <v>0</v>
      </c>
      <c r="AB170" s="11">
        <f t="shared" si="30"/>
        <v>0</v>
      </c>
      <c r="AD170" s="11">
        <f t="shared" si="27"/>
        <v>0</v>
      </c>
      <c r="AF170" s="11">
        <f t="shared" si="28"/>
        <v>0</v>
      </c>
      <c r="AG170" s="11">
        <v>0</v>
      </c>
      <c r="AH170" s="11">
        <f t="shared" si="29"/>
        <v>0</v>
      </c>
    </row>
    <row r="171" spans="1:34" s="11" customFormat="1" x14ac:dyDescent="0.25">
      <c r="A171" s="11">
        <v>166</v>
      </c>
      <c r="B171" s="11" t="s">
        <v>2127</v>
      </c>
      <c r="C171" s="11" t="s">
        <v>4407</v>
      </c>
      <c r="E171" s="11" t="str">
        <f t="shared" si="22"/>
        <v>11705991</v>
      </c>
      <c r="F171" s="11" t="s">
        <v>119</v>
      </c>
      <c r="H171" s="11" t="s">
        <v>2575</v>
      </c>
      <c r="I171" s="11" t="s">
        <v>2501</v>
      </c>
      <c r="J171" s="12" t="s">
        <v>2656</v>
      </c>
      <c r="K171" s="11" t="s">
        <v>5849</v>
      </c>
      <c r="L171" s="11">
        <v>4</v>
      </c>
      <c r="M171" s="11">
        <v>0</v>
      </c>
      <c r="N171" s="11">
        <v>0</v>
      </c>
      <c r="O171" s="11">
        <f t="shared" si="23"/>
        <v>4</v>
      </c>
      <c r="P171" s="11">
        <v>0</v>
      </c>
      <c r="Q171" s="11">
        <f t="shared" si="24"/>
        <v>0</v>
      </c>
      <c r="R171" s="11">
        <f t="shared" si="25"/>
        <v>0</v>
      </c>
      <c r="S171" s="11">
        <v>0</v>
      </c>
      <c r="U171" s="11">
        <f t="shared" si="26"/>
        <v>4</v>
      </c>
      <c r="V171" s="12">
        <v>0</v>
      </c>
      <c r="X171" s="12"/>
      <c r="Y171" s="11">
        <f t="shared" si="31"/>
        <v>0</v>
      </c>
      <c r="AB171" s="11">
        <f t="shared" si="30"/>
        <v>0</v>
      </c>
      <c r="AD171" s="11">
        <f t="shared" si="27"/>
        <v>0</v>
      </c>
      <c r="AF171" s="11">
        <f t="shared" si="28"/>
        <v>0</v>
      </c>
      <c r="AG171" s="11">
        <v>0</v>
      </c>
      <c r="AH171" s="11">
        <f t="shared" si="29"/>
        <v>0</v>
      </c>
    </row>
    <row r="172" spans="1:34" s="11" customFormat="1" x14ac:dyDescent="0.25">
      <c r="A172" s="11">
        <v>167</v>
      </c>
      <c r="B172" s="11" t="s">
        <v>2127</v>
      </c>
      <c r="C172" s="11" t="s">
        <v>4328</v>
      </c>
      <c r="E172" s="11" t="str">
        <f t="shared" si="22"/>
        <v>11706002</v>
      </c>
      <c r="F172" s="11" t="s">
        <v>120</v>
      </c>
      <c r="H172" s="11" t="s">
        <v>2507</v>
      </c>
      <c r="I172" s="11" t="s">
        <v>2501</v>
      </c>
      <c r="J172" s="12" t="s">
        <v>2657</v>
      </c>
      <c r="K172" s="11" t="s">
        <v>5849</v>
      </c>
      <c r="L172" s="11">
        <v>0</v>
      </c>
      <c r="M172" s="11">
        <v>2</v>
      </c>
      <c r="N172" s="11">
        <v>0</v>
      </c>
      <c r="O172" s="11">
        <f t="shared" si="23"/>
        <v>2</v>
      </c>
      <c r="P172" s="11">
        <v>4</v>
      </c>
      <c r="Q172" s="11">
        <f t="shared" si="24"/>
        <v>2</v>
      </c>
      <c r="R172" s="11">
        <f t="shared" si="25"/>
        <v>4</v>
      </c>
      <c r="S172" s="11">
        <v>4</v>
      </c>
      <c r="U172" s="11">
        <f t="shared" si="26"/>
        <v>0</v>
      </c>
      <c r="V172" s="12">
        <v>0</v>
      </c>
      <c r="X172" s="12"/>
      <c r="Y172" s="11">
        <f t="shared" si="31"/>
        <v>0</v>
      </c>
      <c r="AB172" s="11">
        <f t="shared" si="30"/>
        <v>0</v>
      </c>
      <c r="AD172" s="11">
        <f t="shared" si="27"/>
        <v>0</v>
      </c>
      <c r="AF172" s="11">
        <f t="shared" si="28"/>
        <v>0</v>
      </c>
      <c r="AG172" s="11">
        <v>0</v>
      </c>
      <c r="AH172" s="11">
        <f t="shared" si="29"/>
        <v>0</v>
      </c>
    </row>
    <row r="173" spans="1:34" s="11" customFormat="1" x14ac:dyDescent="0.25">
      <c r="A173" s="11">
        <v>168</v>
      </c>
      <c r="B173" s="11" t="s">
        <v>2127</v>
      </c>
      <c r="C173" s="11" t="s">
        <v>4367</v>
      </c>
      <c r="E173" s="11" t="str">
        <f t="shared" si="22"/>
        <v>11707545</v>
      </c>
      <c r="F173" s="11" t="s">
        <v>121</v>
      </c>
      <c r="H173" s="11" t="s">
        <v>2503</v>
      </c>
      <c r="I173" s="11" t="s">
        <v>2495</v>
      </c>
      <c r="J173" s="12" t="s">
        <v>2658</v>
      </c>
      <c r="K173" s="11" t="s">
        <v>5849</v>
      </c>
      <c r="L173" s="11">
        <v>1</v>
      </c>
      <c r="M173" s="11">
        <v>0</v>
      </c>
      <c r="N173" s="11">
        <v>0</v>
      </c>
      <c r="O173" s="11">
        <f t="shared" si="23"/>
        <v>1</v>
      </c>
      <c r="P173" s="11">
        <v>0</v>
      </c>
      <c r="Q173" s="11">
        <f t="shared" si="24"/>
        <v>0</v>
      </c>
      <c r="R173" s="11">
        <f t="shared" si="25"/>
        <v>0</v>
      </c>
      <c r="S173" s="11">
        <v>0</v>
      </c>
      <c r="U173" s="11">
        <f t="shared" si="26"/>
        <v>1</v>
      </c>
      <c r="V173" s="12">
        <v>0</v>
      </c>
      <c r="X173" s="12"/>
      <c r="Y173" s="11">
        <f t="shared" si="31"/>
        <v>0</v>
      </c>
      <c r="AB173" s="11">
        <f t="shared" si="30"/>
        <v>0</v>
      </c>
      <c r="AD173" s="11">
        <f t="shared" si="27"/>
        <v>0</v>
      </c>
      <c r="AF173" s="11">
        <f t="shared" si="28"/>
        <v>0</v>
      </c>
      <c r="AG173" s="11">
        <v>0</v>
      </c>
      <c r="AH173" s="11">
        <f t="shared" si="29"/>
        <v>0</v>
      </c>
    </row>
    <row r="174" spans="1:34" s="11" customFormat="1" x14ac:dyDescent="0.25">
      <c r="A174" s="11">
        <v>169</v>
      </c>
      <c r="B174" s="11" t="s">
        <v>2127</v>
      </c>
      <c r="C174" s="11" t="s">
        <v>4337</v>
      </c>
      <c r="E174" s="11" t="str">
        <f t="shared" si="22"/>
        <v>11708550</v>
      </c>
      <c r="F174" s="11" t="s">
        <v>122</v>
      </c>
      <c r="H174" s="11" t="s">
        <v>2498</v>
      </c>
      <c r="I174" s="11" t="s">
        <v>2495</v>
      </c>
      <c r="J174" s="12" t="s">
        <v>2659</v>
      </c>
      <c r="K174" s="11" t="s">
        <v>5849</v>
      </c>
      <c r="L174" s="11">
        <v>0</v>
      </c>
      <c r="M174" s="11">
        <v>1</v>
      </c>
      <c r="N174" s="11">
        <v>0</v>
      </c>
      <c r="O174" s="11">
        <f t="shared" si="23"/>
        <v>1</v>
      </c>
      <c r="P174" s="11">
        <v>1</v>
      </c>
      <c r="Q174" s="11">
        <f t="shared" si="24"/>
        <v>0.5</v>
      </c>
      <c r="R174" s="11">
        <f t="shared" si="25"/>
        <v>1</v>
      </c>
      <c r="S174" s="11">
        <v>0</v>
      </c>
      <c r="U174" s="11">
        <f t="shared" si="26"/>
        <v>0.5</v>
      </c>
      <c r="V174" s="12">
        <v>0</v>
      </c>
      <c r="X174" s="12"/>
      <c r="Y174" s="11">
        <f t="shared" si="31"/>
        <v>0</v>
      </c>
      <c r="AB174" s="11">
        <f t="shared" si="30"/>
        <v>0</v>
      </c>
      <c r="AD174" s="11">
        <f t="shared" si="27"/>
        <v>0</v>
      </c>
      <c r="AF174" s="11">
        <f t="shared" si="28"/>
        <v>0</v>
      </c>
      <c r="AG174" s="11">
        <v>0</v>
      </c>
      <c r="AH174" s="11">
        <f t="shared" si="29"/>
        <v>0</v>
      </c>
    </row>
    <row r="175" spans="1:34" s="11" customFormat="1" x14ac:dyDescent="0.25">
      <c r="A175" s="11">
        <v>170</v>
      </c>
      <c r="B175" s="11" t="s">
        <v>2127</v>
      </c>
      <c r="C175" s="11" t="s">
        <v>4408</v>
      </c>
      <c r="E175" s="11" t="str">
        <f t="shared" si="22"/>
        <v>11711808</v>
      </c>
      <c r="F175" s="11" t="s">
        <v>123</v>
      </c>
      <c r="H175" s="11" t="s">
        <v>2591</v>
      </c>
      <c r="I175" s="11" t="s">
        <v>2501</v>
      </c>
      <c r="J175" s="12" t="s">
        <v>2660</v>
      </c>
      <c r="K175" s="11" t="s">
        <v>5849</v>
      </c>
      <c r="L175" s="11">
        <v>0</v>
      </c>
      <c r="M175" s="11">
        <v>1</v>
      </c>
      <c r="N175" s="11">
        <v>0</v>
      </c>
      <c r="O175" s="11">
        <f t="shared" si="23"/>
        <v>1</v>
      </c>
      <c r="P175" s="11">
        <v>0</v>
      </c>
      <c r="Q175" s="11">
        <f t="shared" si="24"/>
        <v>0</v>
      </c>
      <c r="R175" s="11">
        <f t="shared" si="25"/>
        <v>0</v>
      </c>
      <c r="S175" s="11">
        <v>0</v>
      </c>
      <c r="U175" s="11">
        <f t="shared" si="26"/>
        <v>1</v>
      </c>
      <c r="V175" s="12">
        <v>0</v>
      </c>
      <c r="X175" s="12"/>
      <c r="Y175" s="11">
        <f t="shared" si="31"/>
        <v>0</v>
      </c>
      <c r="AA175" s="17">
        <v>53</v>
      </c>
      <c r="AB175" s="11">
        <f t="shared" si="30"/>
        <v>0</v>
      </c>
      <c r="AD175" s="11">
        <f t="shared" si="27"/>
        <v>0</v>
      </c>
      <c r="AF175" s="11">
        <f t="shared" si="28"/>
        <v>0</v>
      </c>
      <c r="AG175" s="11">
        <v>0</v>
      </c>
      <c r="AH175" s="11">
        <f t="shared" si="29"/>
        <v>0</v>
      </c>
    </row>
    <row r="176" spans="1:34" s="11" customFormat="1" x14ac:dyDescent="0.25">
      <c r="A176" s="11">
        <v>171</v>
      </c>
      <c r="B176" s="11" t="s">
        <v>2127</v>
      </c>
      <c r="C176" s="11" t="s">
        <v>4317</v>
      </c>
      <c r="E176" s="11" t="str">
        <f t="shared" si="22"/>
        <v>11712686</v>
      </c>
      <c r="F176" s="11" t="s">
        <v>124</v>
      </c>
      <c r="H176" s="11" t="s">
        <v>2494</v>
      </c>
      <c r="I176" s="11" t="s">
        <v>2495</v>
      </c>
      <c r="J176" s="12" t="s">
        <v>2661</v>
      </c>
      <c r="K176" s="11" t="s">
        <v>5849</v>
      </c>
      <c r="L176" s="11">
        <v>3</v>
      </c>
      <c r="M176" s="11">
        <v>0</v>
      </c>
      <c r="N176" s="11">
        <v>0</v>
      </c>
      <c r="O176" s="11">
        <f t="shared" si="23"/>
        <v>3</v>
      </c>
      <c r="P176" s="11">
        <v>0</v>
      </c>
      <c r="Q176" s="11">
        <f t="shared" si="24"/>
        <v>0</v>
      </c>
      <c r="R176" s="11">
        <f t="shared" si="25"/>
        <v>0</v>
      </c>
      <c r="S176" s="11">
        <v>0</v>
      </c>
      <c r="U176" s="11">
        <f t="shared" si="26"/>
        <v>3</v>
      </c>
      <c r="V176" s="12">
        <v>0</v>
      </c>
      <c r="X176" s="12"/>
      <c r="Y176" s="11">
        <f t="shared" si="31"/>
        <v>0</v>
      </c>
      <c r="AB176" s="11">
        <f t="shared" si="30"/>
        <v>0</v>
      </c>
      <c r="AD176" s="11">
        <f t="shared" si="27"/>
        <v>0</v>
      </c>
      <c r="AF176" s="11">
        <f t="shared" si="28"/>
        <v>0</v>
      </c>
      <c r="AG176" s="11">
        <v>0</v>
      </c>
      <c r="AH176" s="11">
        <f t="shared" si="29"/>
        <v>0</v>
      </c>
    </row>
    <row r="177" spans="1:36" s="11" customFormat="1" x14ac:dyDescent="0.25">
      <c r="A177" s="11">
        <v>172</v>
      </c>
      <c r="B177" s="11" t="s">
        <v>2127</v>
      </c>
      <c r="C177" s="11" t="s">
        <v>4409</v>
      </c>
      <c r="E177" s="11" t="str">
        <f t="shared" si="22"/>
        <v>1171-30600</v>
      </c>
      <c r="F177" s="11" t="s">
        <v>125</v>
      </c>
      <c r="H177" s="11" t="s">
        <v>2662</v>
      </c>
      <c r="I177" s="11" t="s">
        <v>2495</v>
      </c>
      <c r="J177" s="12" t="s">
        <v>2663</v>
      </c>
      <c r="K177" s="11" t="s">
        <v>5849</v>
      </c>
      <c r="L177" s="11">
        <v>8</v>
      </c>
      <c r="M177" s="11">
        <v>0</v>
      </c>
      <c r="N177" s="11">
        <v>0</v>
      </c>
      <c r="O177" s="11">
        <f t="shared" si="23"/>
        <v>8</v>
      </c>
      <c r="P177" s="11">
        <v>0</v>
      </c>
      <c r="Q177" s="11">
        <f t="shared" si="24"/>
        <v>0</v>
      </c>
      <c r="R177" s="11">
        <f t="shared" si="25"/>
        <v>0</v>
      </c>
      <c r="S177" s="11">
        <v>0</v>
      </c>
      <c r="U177" s="11">
        <f t="shared" si="26"/>
        <v>8</v>
      </c>
      <c r="V177" s="12">
        <v>0</v>
      </c>
      <c r="X177" s="12"/>
      <c r="Y177" s="11">
        <f t="shared" si="31"/>
        <v>0</v>
      </c>
      <c r="AB177" s="11">
        <f t="shared" si="30"/>
        <v>0</v>
      </c>
      <c r="AD177" s="11">
        <f t="shared" si="27"/>
        <v>0</v>
      </c>
      <c r="AF177" s="11">
        <f t="shared" si="28"/>
        <v>0</v>
      </c>
      <c r="AG177" s="11">
        <v>0</v>
      </c>
      <c r="AH177" s="11">
        <f t="shared" si="29"/>
        <v>0</v>
      </c>
    </row>
    <row r="178" spans="1:36" s="11" customFormat="1" x14ac:dyDescent="0.25">
      <c r="A178" s="11">
        <v>173</v>
      </c>
      <c r="B178" s="11" t="s">
        <v>2127</v>
      </c>
      <c r="C178" s="11" t="s">
        <v>4364</v>
      </c>
      <c r="E178" s="11" t="str">
        <f t="shared" si="22"/>
        <v>11713269</v>
      </c>
      <c r="F178" s="11" t="s">
        <v>126</v>
      </c>
      <c r="H178" s="11" t="s">
        <v>2505</v>
      </c>
      <c r="I178" s="11" t="s">
        <v>2501</v>
      </c>
      <c r="J178" s="12" t="s">
        <v>2664</v>
      </c>
      <c r="K178" s="11" t="s">
        <v>5849</v>
      </c>
      <c r="L178" s="11">
        <v>4</v>
      </c>
      <c r="M178" s="11">
        <v>0</v>
      </c>
      <c r="N178" s="11">
        <v>0</v>
      </c>
      <c r="O178" s="11">
        <f t="shared" si="23"/>
        <v>4</v>
      </c>
      <c r="P178" s="11">
        <v>0</v>
      </c>
      <c r="Q178" s="11">
        <f t="shared" si="24"/>
        <v>0</v>
      </c>
      <c r="R178" s="11">
        <f t="shared" si="25"/>
        <v>0</v>
      </c>
      <c r="S178" s="11">
        <v>0</v>
      </c>
      <c r="U178" s="11">
        <f t="shared" si="26"/>
        <v>4</v>
      </c>
      <c r="V178" s="12">
        <v>0</v>
      </c>
      <c r="X178" s="12"/>
      <c r="Y178" s="11">
        <f t="shared" si="31"/>
        <v>0</v>
      </c>
      <c r="AB178" s="11">
        <f t="shared" si="30"/>
        <v>0</v>
      </c>
      <c r="AD178" s="11">
        <f t="shared" si="27"/>
        <v>0</v>
      </c>
      <c r="AF178" s="11">
        <f t="shared" si="28"/>
        <v>0</v>
      </c>
      <c r="AG178" s="11">
        <v>0</v>
      </c>
      <c r="AH178" s="11">
        <f t="shared" si="29"/>
        <v>0</v>
      </c>
    </row>
    <row r="179" spans="1:36" s="11" customFormat="1" x14ac:dyDescent="0.25">
      <c r="A179" s="11">
        <v>174</v>
      </c>
      <c r="B179" s="11" t="s">
        <v>2127</v>
      </c>
      <c r="C179" s="11" t="s">
        <v>4410</v>
      </c>
      <c r="E179" s="11" t="str">
        <f t="shared" si="22"/>
        <v>11713355</v>
      </c>
      <c r="F179" s="11" t="s">
        <v>127</v>
      </c>
      <c r="H179" s="11" t="s">
        <v>2507</v>
      </c>
      <c r="I179" s="11" t="s">
        <v>2501</v>
      </c>
      <c r="J179" s="12" t="s">
        <v>2665</v>
      </c>
      <c r="K179" s="11" t="s">
        <v>5849</v>
      </c>
      <c r="L179" s="11">
        <v>6</v>
      </c>
      <c r="M179" s="11">
        <v>0</v>
      </c>
      <c r="N179" s="11">
        <v>0</v>
      </c>
      <c r="O179" s="11">
        <f t="shared" si="23"/>
        <v>6</v>
      </c>
      <c r="P179" s="11">
        <v>0</v>
      </c>
      <c r="Q179" s="11">
        <f t="shared" si="24"/>
        <v>0</v>
      </c>
      <c r="R179" s="11">
        <f t="shared" si="25"/>
        <v>0</v>
      </c>
      <c r="S179" s="11">
        <v>0</v>
      </c>
      <c r="U179" s="11">
        <f t="shared" si="26"/>
        <v>6</v>
      </c>
      <c r="V179" s="12">
        <v>0</v>
      </c>
      <c r="X179" s="12"/>
      <c r="Y179" s="11">
        <f t="shared" si="31"/>
        <v>0</v>
      </c>
      <c r="AB179" s="11">
        <f t="shared" si="30"/>
        <v>0</v>
      </c>
      <c r="AD179" s="11">
        <f t="shared" si="27"/>
        <v>0</v>
      </c>
      <c r="AF179" s="11">
        <f t="shared" si="28"/>
        <v>0</v>
      </c>
      <c r="AG179" s="11">
        <v>0</v>
      </c>
      <c r="AH179" s="11">
        <f t="shared" si="29"/>
        <v>0</v>
      </c>
    </row>
    <row r="180" spans="1:36" s="11" customFormat="1" x14ac:dyDescent="0.25">
      <c r="A180" s="11">
        <v>175</v>
      </c>
      <c r="B180" s="11" t="s">
        <v>2127</v>
      </c>
      <c r="C180" s="11" t="s">
        <v>4411</v>
      </c>
      <c r="E180" s="11" t="str">
        <f t="shared" si="22"/>
        <v>1172-03260</v>
      </c>
      <c r="F180" s="11" t="s">
        <v>128</v>
      </c>
      <c r="H180" s="11" t="s">
        <v>2662</v>
      </c>
      <c r="I180" s="11" t="s">
        <v>2495</v>
      </c>
      <c r="J180" s="12" t="s">
        <v>2666</v>
      </c>
      <c r="K180" s="11" t="s">
        <v>5849</v>
      </c>
      <c r="L180" s="11">
        <v>16</v>
      </c>
      <c r="M180" s="11">
        <v>4</v>
      </c>
      <c r="N180" s="11">
        <v>0</v>
      </c>
      <c r="O180" s="11">
        <f t="shared" si="23"/>
        <v>20</v>
      </c>
      <c r="P180" s="11">
        <v>0</v>
      </c>
      <c r="Q180" s="11">
        <f t="shared" si="24"/>
        <v>0</v>
      </c>
      <c r="R180" s="11">
        <f t="shared" si="25"/>
        <v>0</v>
      </c>
      <c r="S180" s="11">
        <v>0</v>
      </c>
      <c r="U180" s="11">
        <f t="shared" si="26"/>
        <v>20</v>
      </c>
      <c r="V180" s="12">
        <v>0</v>
      </c>
      <c r="X180" s="12"/>
      <c r="Y180" s="11">
        <f t="shared" si="31"/>
        <v>0</v>
      </c>
      <c r="AB180" s="11">
        <f t="shared" si="30"/>
        <v>0</v>
      </c>
      <c r="AD180" s="11">
        <f t="shared" si="27"/>
        <v>0</v>
      </c>
      <c r="AF180" s="11">
        <f t="shared" si="28"/>
        <v>0</v>
      </c>
      <c r="AG180" s="11">
        <v>0</v>
      </c>
      <c r="AH180" s="11">
        <f t="shared" si="29"/>
        <v>0</v>
      </c>
    </row>
    <row r="181" spans="1:36" s="11" customFormat="1" x14ac:dyDescent="0.25">
      <c r="A181" s="11">
        <v>176</v>
      </c>
      <c r="B181" s="11" t="s">
        <v>2127</v>
      </c>
      <c r="C181" s="11" t="s">
        <v>4412</v>
      </c>
      <c r="E181" s="11" t="str">
        <f t="shared" si="22"/>
        <v>1172-04110</v>
      </c>
      <c r="F181" s="11" t="s">
        <v>129</v>
      </c>
      <c r="H181" s="11" t="s">
        <v>2505</v>
      </c>
      <c r="I181" s="11" t="s">
        <v>2501</v>
      </c>
      <c r="J181" s="12" t="s">
        <v>2663</v>
      </c>
      <c r="K181" s="11" t="s">
        <v>5849</v>
      </c>
      <c r="L181" s="11">
        <v>11</v>
      </c>
      <c r="M181" s="11">
        <v>0</v>
      </c>
      <c r="N181" s="11">
        <v>0</v>
      </c>
      <c r="O181" s="11">
        <f t="shared" si="23"/>
        <v>11</v>
      </c>
      <c r="P181" s="11">
        <v>0</v>
      </c>
      <c r="Q181" s="11">
        <f t="shared" si="24"/>
        <v>0</v>
      </c>
      <c r="R181" s="11">
        <f t="shared" si="25"/>
        <v>0</v>
      </c>
      <c r="S181" s="11">
        <v>0</v>
      </c>
      <c r="U181" s="11">
        <f t="shared" si="26"/>
        <v>11</v>
      </c>
      <c r="V181" s="12">
        <v>0</v>
      </c>
      <c r="X181" s="12"/>
      <c r="Y181" s="11">
        <f t="shared" si="31"/>
        <v>0</v>
      </c>
      <c r="AB181" s="11">
        <f t="shared" si="30"/>
        <v>0</v>
      </c>
      <c r="AD181" s="11">
        <f t="shared" si="27"/>
        <v>0</v>
      </c>
      <c r="AF181" s="11">
        <f t="shared" si="28"/>
        <v>0</v>
      </c>
      <c r="AG181" s="11">
        <v>0</v>
      </c>
      <c r="AH181" s="11">
        <f t="shared" si="29"/>
        <v>0</v>
      </c>
    </row>
    <row r="182" spans="1:36" s="11" customFormat="1" x14ac:dyDescent="0.25">
      <c r="A182" s="11">
        <v>177</v>
      </c>
      <c r="B182" s="11" t="s">
        <v>2127</v>
      </c>
      <c r="C182" s="11" t="s">
        <v>4413</v>
      </c>
      <c r="E182" s="11" t="str">
        <f t="shared" si="22"/>
        <v>1173-00180</v>
      </c>
      <c r="F182" s="11" t="s">
        <v>130</v>
      </c>
      <c r="H182" s="11" t="s">
        <v>2505</v>
      </c>
      <c r="I182" s="11" t="s">
        <v>2501</v>
      </c>
      <c r="J182" s="12" t="s">
        <v>2667</v>
      </c>
      <c r="K182" s="11" t="s">
        <v>5849</v>
      </c>
      <c r="L182" s="11">
        <v>1</v>
      </c>
      <c r="M182" s="11">
        <v>0</v>
      </c>
      <c r="N182" s="11">
        <v>0</v>
      </c>
      <c r="O182" s="11">
        <f t="shared" si="23"/>
        <v>1</v>
      </c>
      <c r="P182" s="11">
        <v>0</v>
      </c>
      <c r="Q182" s="11">
        <f t="shared" si="24"/>
        <v>0</v>
      </c>
      <c r="R182" s="11">
        <f t="shared" si="25"/>
        <v>0</v>
      </c>
      <c r="S182" s="11">
        <v>0</v>
      </c>
      <c r="U182" s="11">
        <f t="shared" si="26"/>
        <v>1</v>
      </c>
      <c r="V182" s="12">
        <v>0</v>
      </c>
      <c r="X182" s="12"/>
      <c r="Y182" s="11">
        <f t="shared" si="31"/>
        <v>0</v>
      </c>
      <c r="AB182" s="11">
        <f t="shared" si="30"/>
        <v>0</v>
      </c>
      <c r="AD182" s="11">
        <f t="shared" si="27"/>
        <v>0</v>
      </c>
      <c r="AF182" s="11">
        <f t="shared" si="28"/>
        <v>0</v>
      </c>
      <c r="AG182" s="11">
        <v>0</v>
      </c>
      <c r="AH182" s="11">
        <f t="shared" si="29"/>
        <v>0</v>
      </c>
    </row>
    <row r="183" spans="1:36" s="11" customFormat="1" x14ac:dyDescent="0.25">
      <c r="A183" s="11">
        <v>178</v>
      </c>
      <c r="B183" s="11" t="s">
        <v>2127</v>
      </c>
      <c r="C183" s="11" t="s">
        <v>4413</v>
      </c>
      <c r="E183" s="11" t="str">
        <f t="shared" si="22"/>
        <v>1173-00190</v>
      </c>
      <c r="F183" s="11" t="s">
        <v>131</v>
      </c>
      <c r="H183" s="11" t="s">
        <v>2505</v>
      </c>
      <c r="I183" s="11" t="s">
        <v>2501</v>
      </c>
      <c r="J183" s="12" t="s">
        <v>2668</v>
      </c>
      <c r="K183" s="11" t="s">
        <v>5849</v>
      </c>
      <c r="L183" s="11">
        <v>2</v>
      </c>
      <c r="M183" s="11">
        <v>0</v>
      </c>
      <c r="N183" s="11">
        <v>0</v>
      </c>
      <c r="O183" s="11">
        <f t="shared" si="23"/>
        <v>2</v>
      </c>
      <c r="P183" s="11">
        <v>0</v>
      </c>
      <c r="Q183" s="11">
        <f t="shared" si="24"/>
        <v>0</v>
      </c>
      <c r="R183" s="11">
        <f t="shared" si="25"/>
        <v>0</v>
      </c>
      <c r="S183" s="11">
        <v>0</v>
      </c>
      <c r="U183" s="11">
        <f t="shared" si="26"/>
        <v>2</v>
      </c>
      <c r="V183" s="12">
        <v>0</v>
      </c>
      <c r="X183" s="12"/>
      <c r="Y183" s="11">
        <f t="shared" si="31"/>
        <v>0</v>
      </c>
      <c r="AB183" s="11">
        <f t="shared" si="30"/>
        <v>0</v>
      </c>
      <c r="AD183" s="11">
        <f t="shared" si="27"/>
        <v>0</v>
      </c>
      <c r="AF183" s="11">
        <f t="shared" si="28"/>
        <v>0</v>
      </c>
      <c r="AG183" s="11">
        <v>0</v>
      </c>
      <c r="AH183" s="11">
        <f t="shared" si="29"/>
        <v>0</v>
      </c>
    </row>
    <row r="184" spans="1:36" s="11" customFormat="1" x14ac:dyDescent="0.25">
      <c r="A184" s="11">
        <v>179</v>
      </c>
      <c r="B184" s="11" t="s">
        <v>2127</v>
      </c>
      <c r="C184" s="11" t="s">
        <v>4334</v>
      </c>
      <c r="E184" s="11" t="str">
        <f t="shared" si="22"/>
        <v>1173-02310</v>
      </c>
      <c r="F184" s="11" t="s">
        <v>132</v>
      </c>
      <c r="H184" s="11" t="s">
        <v>2505</v>
      </c>
      <c r="I184" s="11" t="s">
        <v>2501</v>
      </c>
      <c r="J184" s="12" t="s">
        <v>2669</v>
      </c>
      <c r="K184" s="11" t="s">
        <v>5849</v>
      </c>
      <c r="L184" s="11">
        <v>5</v>
      </c>
      <c r="M184" s="11">
        <v>0</v>
      </c>
      <c r="N184" s="11">
        <v>0</v>
      </c>
      <c r="O184" s="11">
        <f t="shared" si="23"/>
        <v>5</v>
      </c>
      <c r="P184" s="11">
        <v>0</v>
      </c>
      <c r="Q184" s="11">
        <f t="shared" si="24"/>
        <v>0</v>
      </c>
      <c r="R184" s="11">
        <f t="shared" si="25"/>
        <v>0</v>
      </c>
      <c r="S184" s="11">
        <v>0</v>
      </c>
      <c r="U184" s="11">
        <f t="shared" si="26"/>
        <v>5</v>
      </c>
      <c r="V184" s="12">
        <v>0</v>
      </c>
      <c r="X184" s="12"/>
      <c r="Y184" s="11">
        <f t="shared" si="31"/>
        <v>0</v>
      </c>
      <c r="AB184" s="11">
        <f t="shared" si="30"/>
        <v>0</v>
      </c>
      <c r="AD184" s="11">
        <f t="shared" si="27"/>
        <v>0</v>
      </c>
      <c r="AF184" s="11">
        <f t="shared" si="28"/>
        <v>0</v>
      </c>
      <c r="AG184" s="11">
        <v>0</v>
      </c>
      <c r="AH184" s="11">
        <f t="shared" si="29"/>
        <v>0</v>
      </c>
    </row>
    <row r="185" spans="1:36" s="11" customFormat="1" x14ac:dyDescent="0.25">
      <c r="A185" s="11">
        <v>180</v>
      </c>
      <c r="B185" s="11" t="s">
        <v>2127</v>
      </c>
      <c r="C185" s="11" t="s">
        <v>4334</v>
      </c>
      <c r="E185" s="11" t="str">
        <f t="shared" si="22"/>
        <v>1173-02320</v>
      </c>
      <c r="F185" s="11" t="s">
        <v>133</v>
      </c>
      <c r="H185" s="11" t="s">
        <v>2505</v>
      </c>
      <c r="I185" s="11" t="s">
        <v>2501</v>
      </c>
      <c r="J185" s="12" t="s">
        <v>2669</v>
      </c>
      <c r="K185" s="11" t="s">
        <v>5849</v>
      </c>
      <c r="L185" s="11">
        <v>5</v>
      </c>
      <c r="M185" s="11">
        <v>0</v>
      </c>
      <c r="N185" s="11">
        <v>0</v>
      </c>
      <c r="O185" s="11">
        <f t="shared" si="23"/>
        <v>5</v>
      </c>
      <c r="P185" s="11">
        <v>0</v>
      </c>
      <c r="Q185" s="11">
        <f t="shared" si="24"/>
        <v>0</v>
      </c>
      <c r="R185" s="11">
        <f t="shared" si="25"/>
        <v>0</v>
      </c>
      <c r="S185" s="11">
        <v>0</v>
      </c>
      <c r="U185" s="11">
        <f t="shared" si="26"/>
        <v>5</v>
      </c>
      <c r="V185" s="12">
        <v>0</v>
      </c>
      <c r="X185" s="12"/>
      <c r="Y185" s="11">
        <f t="shared" si="31"/>
        <v>0</v>
      </c>
      <c r="AB185" s="11">
        <f t="shared" si="30"/>
        <v>0</v>
      </c>
      <c r="AD185" s="11">
        <f t="shared" si="27"/>
        <v>0</v>
      </c>
      <c r="AF185" s="11">
        <f t="shared" si="28"/>
        <v>0</v>
      </c>
      <c r="AG185" s="11">
        <v>0</v>
      </c>
      <c r="AH185" s="11">
        <f t="shared" si="29"/>
        <v>0</v>
      </c>
    </row>
    <row r="186" spans="1:36" s="11" customFormat="1" x14ac:dyDescent="0.25">
      <c r="A186" s="11">
        <v>181</v>
      </c>
      <c r="B186" s="11" t="s">
        <v>2127</v>
      </c>
      <c r="C186" s="11" t="s">
        <v>4414</v>
      </c>
      <c r="E186" s="11" t="str">
        <f t="shared" si="22"/>
        <v>1174-00112</v>
      </c>
      <c r="F186" s="11" t="s">
        <v>134</v>
      </c>
      <c r="H186" s="11" t="s">
        <v>2494</v>
      </c>
      <c r="I186" s="11" t="s">
        <v>2495</v>
      </c>
      <c r="J186" s="12" t="s">
        <v>2670</v>
      </c>
      <c r="K186" s="11" t="s">
        <v>5849</v>
      </c>
      <c r="L186" s="11">
        <v>3</v>
      </c>
      <c r="M186" s="11">
        <v>0</v>
      </c>
      <c r="N186" s="11">
        <v>0</v>
      </c>
      <c r="O186" s="11">
        <f t="shared" si="23"/>
        <v>3</v>
      </c>
      <c r="P186" s="11">
        <v>0</v>
      </c>
      <c r="Q186" s="11">
        <f t="shared" si="24"/>
        <v>0</v>
      </c>
      <c r="R186" s="11">
        <f t="shared" si="25"/>
        <v>0</v>
      </c>
      <c r="S186" s="11">
        <v>0</v>
      </c>
      <c r="U186" s="11">
        <f t="shared" si="26"/>
        <v>3</v>
      </c>
      <c r="V186" s="12">
        <v>0</v>
      </c>
      <c r="X186" s="12"/>
      <c r="Y186" s="11">
        <f t="shared" si="31"/>
        <v>0</v>
      </c>
      <c r="AB186" s="11">
        <f t="shared" si="30"/>
        <v>0</v>
      </c>
      <c r="AD186" s="11">
        <f t="shared" si="27"/>
        <v>0</v>
      </c>
      <c r="AF186" s="11">
        <f t="shared" si="28"/>
        <v>0</v>
      </c>
      <c r="AG186" s="11">
        <v>0</v>
      </c>
      <c r="AH186" s="11">
        <f t="shared" si="29"/>
        <v>0</v>
      </c>
    </row>
    <row r="187" spans="1:36" s="11" customFormat="1" x14ac:dyDescent="0.25">
      <c r="A187" s="11">
        <v>182</v>
      </c>
      <c r="B187" s="11" t="s">
        <v>2127</v>
      </c>
      <c r="C187" s="11" t="s">
        <v>4338</v>
      </c>
      <c r="E187" s="11" t="str">
        <f t="shared" si="22"/>
        <v>1181-00100</v>
      </c>
      <c r="F187" s="11" t="s">
        <v>135</v>
      </c>
      <c r="H187" s="11" t="s">
        <v>2579</v>
      </c>
      <c r="I187" s="11" t="s">
        <v>2495</v>
      </c>
      <c r="J187" s="12" t="s">
        <v>2671</v>
      </c>
      <c r="K187" s="11" t="s">
        <v>5849</v>
      </c>
      <c r="L187" s="11">
        <v>8</v>
      </c>
      <c r="M187" s="11">
        <v>0</v>
      </c>
      <c r="N187" s="11">
        <v>0</v>
      </c>
      <c r="O187" s="11">
        <f t="shared" si="23"/>
        <v>8</v>
      </c>
      <c r="P187" s="11">
        <v>0</v>
      </c>
      <c r="Q187" s="11">
        <f t="shared" si="24"/>
        <v>0</v>
      </c>
      <c r="R187" s="11">
        <f t="shared" si="25"/>
        <v>0</v>
      </c>
      <c r="S187" s="11">
        <v>0</v>
      </c>
      <c r="U187" s="11">
        <f t="shared" si="26"/>
        <v>8</v>
      </c>
      <c r="V187" s="12">
        <v>0</v>
      </c>
      <c r="X187" s="12"/>
      <c r="Y187" s="11">
        <f t="shared" si="31"/>
        <v>0</v>
      </c>
      <c r="AB187" s="11">
        <f t="shared" si="30"/>
        <v>0</v>
      </c>
      <c r="AD187" s="11">
        <f t="shared" si="27"/>
        <v>0</v>
      </c>
      <c r="AF187" s="11">
        <f t="shared" si="28"/>
        <v>0</v>
      </c>
      <c r="AG187" s="11">
        <v>0</v>
      </c>
      <c r="AH187" s="11">
        <f t="shared" si="29"/>
        <v>0</v>
      </c>
    </row>
    <row r="188" spans="1:36" s="11" customFormat="1" x14ac:dyDescent="0.25">
      <c r="A188" s="11">
        <v>183</v>
      </c>
      <c r="B188" s="11" t="s">
        <v>2127</v>
      </c>
      <c r="C188" s="11" t="s">
        <v>4338</v>
      </c>
      <c r="E188" s="11" t="str">
        <f t="shared" si="22"/>
        <v>1181-00280</v>
      </c>
      <c r="F188" s="11" t="s">
        <v>136</v>
      </c>
      <c r="H188" s="11" t="s">
        <v>2579</v>
      </c>
      <c r="I188" s="11" t="s">
        <v>2495</v>
      </c>
      <c r="J188" s="12" t="s">
        <v>2581</v>
      </c>
      <c r="K188" s="11" t="s">
        <v>5849</v>
      </c>
      <c r="L188" s="11">
        <v>24</v>
      </c>
      <c r="M188" s="11">
        <v>0</v>
      </c>
      <c r="N188" s="11">
        <v>0</v>
      </c>
      <c r="O188" s="11">
        <f t="shared" si="23"/>
        <v>24</v>
      </c>
      <c r="P188" s="11">
        <v>0</v>
      </c>
      <c r="Q188" s="11">
        <f t="shared" si="24"/>
        <v>0</v>
      </c>
      <c r="R188" s="11">
        <f t="shared" si="25"/>
        <v>0</v>
      </c>
      <c r="S188" s="11">
        <v>0</v>
      </c>
      <c r="U188" s="11">
        <f t="shared" si="26"/>
        <v>24</v>
      </c>
      <c r="V188" s="12">
        <v>0</v>
      </c>
      <c r="X188" s="12"/>
      <c r="Y188" s="11">
        <f t="shared" si="31"/>
        <v>0</v>
      </c>
      <c r="AB188" s="11">
        <f t="shared" si="30"/>
        <v>0</v>
      </c>
      <c r="AD188" s="11">
        <f t="shared" si="27"/>
        <v>0</v>
      </c>
      <c r="AF188" s="11">
        <f t="shared" si="28"/>
        <v>0</v>
      </c>
      <c r="AG188" s="11">
        <v>0</v>
      </c>
      <c r="AH188" s="11">
        <f t="shared" si="29"/>
        <v>0</v>
      </c>
    </row>
    <row r="189" spans="1:36" s="11" customFormat="1" x14ac:dyDescent="0.25">
      <c r="A189" s="11">
        <v>184</v>
      </c>
      <c r="B189" s="11" t="s">
        <v>2127</v>
      </c>
      <c r="C189" s="11" t="s">
        <v>4338</v>
      </c>
      <c r="E189" s="11" t="str">
        <f t="shared" si="22"/>
        <v>1182-00100</v>
      </c>
      <c r="F189" s="11" t="s">
        <v>137</v>
      </c>
      <c r="H189" s="11" t="s">
        <v>2579</v>
      </c>
      <c r="I189" s="11" t="s">
        <v>2495</v>
      </c>
      <c r="J189" s="12" t="s">
        <v>2672</v>
      </c>
      <c r="K189" s="11" t="s">
        <v>5849</v>
      </c>
      <c r="L189" s="11">
        <v>18</v>
      </c>
      <c r="M189" s="11">
        <v>4</v>
      </c>
      <c r="N189" s="11">
        <v>0</v>
      </c>
      <c r="O189" s="11">
        <f t="shared" si="23"/>
        <v>22</v>
      </c>
      <c r="P189" s="11">
        <v>0</v>
      </c>
      <c r="Q189" s="11">
        <f t="shared" si="24"/>
        <v>0</v>
      </c>
      <c r="R189" s="11">
        <f t="shared" si="25"/>
        <v>0</v>
      </c>
      <c r="S189" s="11">
        <v>0</v>
      </c>
      <c r="U189" s="11">
        <f t="shared" si="26"/>
        <v>22</v>
      </c>
      <c r="V189" s="12">
        <v>0</v>
      </c>
      <c r="X189" s="12"/>
      <c r="Y189" s="11">
        <f t="shared" si="31"/>
        <v>0</v>
      </c>
      <c r="AB189" s="11">
        <f t="shared" si="30"/>
        <v>0</v>
      </c>
      <c r="AD189" s="11">
        <f t="shared" si="27"/>
        <v>0</v>
      </c>
      <c r="AF189" s="11">
        <f t="shared" si="28"/>
        <v>0</v>
      </c>
      <c r="AG189" s="11">
        <v>0</v>
      </c>
      <c r="AH189" s="11">
        <f t="shared" si="29"/>
        <v>0</v>
      </c>
    </row>
    <row r="190" spans="1:36" s="11" customFormat="1" x14ac:dyDescent="0.25">
      <c r="A190" s="11">
        <v>185</v>
      </c>
      <c r="B190" s="11" t="s">
        <v>2127</v>
      </c>
      <c r="C190" s="11" t="s">
        <v>4338</v>
      </c>
      <c r="E190" s="11" t="str">
        <f t="shared" si="22"/>
        <v>1182-00350</v>
      </c>
      <c r="F190" s="11" t="s">
        <v>138</v>
      </c>
      <c r="G190" s="35">
        <v>14533862</v>
      </c>
      <c r="H190" s="11" t="s">
        <v>2579</v>
      </c>
      <c r="I190" s="11" t="s">
        <v>2495</v>
      </c>
      <c r="J190" s="12" t="s">
        <v>2673</v>
      </c>
      <c r="K190" s="11" t="s">
        <v>5849</v>
      </c>
      <c r="L190" s="11">
        <v>15</v>
      </c>
      <c r="M190" s="11">
        <v>0</v>
      </c>
      <c r="N190" s="11">
        <v>0</v>
      </c>
      <c r="O190" s="11">
        <f t="shared" si="23"/>
        <v>15</v>
      </c>
      <c r="P190" s="11">
        <v>0</v>
      </c>
      <c r="Q190" s="11">
        <f t="shared" si="24"/>
        <v>0</v>
      </c>
      <c r="R190" s="11">
        <f t="shared" si="25"/>
        <v>0</v>
      </c>
      <c r="S190" s="11">
        <v>0</v>
      </c>
      <c r="U190" s="11">
        <f t="shared" si="26"/>
        <v>15</v>
      </c>
      <c r="V190" s="12">
        <v>5</v>
      </c>
      <c r="X190">
        <v>5.05</v>
      </c>
      <c r="Y190" s="11">
        <f t="shared" si="31"/>
        <v>25.25</v>
      </c>
      <c r="AA190" s="11">
        <v>57</v>
      </c>
      <c r="AB190" s="11">
        <f t="shared" si="30"/>
        <v>0</v>
      </c>
      <c r="AD190" s="11">
        <f t="shared" si="27"/>
        <v>0</v>
      </c>
      <c r="AF190" s="11">
        <f t="shared" si="28"/>
        <v>0</v>
      </c>
      <c r="AG190" s="11">
        <v>0</v>
      </c>
      <c r="AH190" s="11">
        <f t="shared" si="29"/>
        <v>0</v>
      </c>
      <c r="AJ190" s="11">
        <f>VLOOKUP(E:E,[1]Damage!$D:$N,11,0)</f>
        <v>15</v>
      </c>
    </row>
    <row r="191" spans="1:36" s="11" customFormat="1" x14ac:dyDescent="0.25">
      <c r="A191" s="11">
        <v>186</v>
      </c>
      <c r="B191" s="11" t="s">
        <v>2127</v>
      </c>
      <c r="C191" s="11" t="s">
        <v>4334</v>
      </c>
      <c r="E191" s="11" t="str">
        <f t="shared" si="22"/>
        <v>1182-00590</v>
      </c>
      <c r="F191" s="11" t="s">
        <v>139</v>
      </c>
      <c r="H191" s="11" t="s">
        <v>2579</v>
      </c>
      <c r="I191" s="11" t="s">
        <v>2495</v>
      </c>
      <c r="J191" s="12" t="s">
        <v>2674</v>
      </c>
      <c r="K191" s="11" t="s">
        <v>5849</v>
      </c>
      <c r="L191" s="11">
        <v>13</v>
      </c>
      <c r="M191" s="11">
        <v>2</v>
      </c>
      <c r="N191" s="11">
        <v>0</v>
      </c>
      <c r="O191" s="11">
        <f t="shared" si="23"/>
        <v>15</v>
      </c>
      <c r="P191" s="11">
        <v>0</v>
      </c>
      <c r="Q191" s="11">
        <f t="shared" si="24"/>
        <v>0</v>
      </c>
      <c r="R191" s="11">
        <f t="shared" si="25"/>
        <v>0</v>
      </c>
      <c r="S191" s="11">
        <v>0</v>
      </c>
      <c r="U191" s="11">
        <f t="shared" si="26"/>
        <v>15</v>
      </c>
      <c r="V191" s="12">
        <v>0</v>
      </c>
      <c r="X191" s="12"/>
      <c r="Y191" s="11">
        <f t="shared" si="31"/>
        <v>0</v>
      </c>
      <c r="AB191" s="11">
        <f t="shared" si="30"/>
        <v>0</v>
      </c>
      <c r="AD191" s="11">
        <f t="shared" si="27"/>
        <v>0</v>
      </c>
      <c r="AF191" s="11">
        <f t="shared" si="28"/>
        <v>0</v>
      </c>
      <c r="AG191" s="11">
        <v>0</v>
      </c>
      <c r="AH191" s="11">
        <f t="shared" si="29"/>
        <v>0</v>
      </c>
    </row>
    <row r="192" spans="1:36" s="11" customFormat="1" x14ac:dyDescent="0.25">
      <c r="A192" s="11">
        <v>187</v>
      </c>
      <c r="B192" s="11" t="s">
        <v>2127</v>
      </c>
      <c r="C192" s="11" t="s">
        <v>4344</v>
      </c>
      <c r="E192" s="11" t="str">
        <f t="shared" si="22"/>
        <v>11882353</v>
      </c>
      <c r="F192" s="11" t="s">
        <v>140</v>
      </c>
      <c r="H192" s="11" t="s">
        <v>2498</v>
      </c>
      <c r="I192" s="11" t="s">
        <v>2495</v>
      </c>
      <c r="J192" s="12" t="s">
        <v>2675</v>
      </c>
      <c r="K192" s="11" t="s">
        <v>5849</v>
      </c>
      <c r="L192" s="11">
        <v>14</v>
      </c>
      <c r="M192" s="11">
        <v>0</v>
      </c>
      <c r="N192" s="11">
        <v>0</v>
      </c>
      <c r="O192" s="11">
        <f t="shared" si="23"/>
        <v>14</v>
      </c>
      <c r="P192" s="11">
        <v>1</v>
      </c>
      <c r="Q192" s="11">
        <f t="shared" si="24"/>
        <v>0.5</v>
      </c>
      <c r="R192" s="11">
        <f t="shared" si="25"/>
        <v>1</v>
      </c>
      <c r="S192" s="11">
        <v>0</v>
      </c>
      <c r="U192" s="11">
        <f t="shared" si="26"/>
        <v>13.5</v>
      </c>
      <c r="V192" s="12">
        <v>0</v>
      </c>
      <c r="X192" s="12"/>
      <c r="Y192" s="11">
        <f t="shared" si="31"/>
        <v>0</v>
      </c>
      <c r="AB192" s="11">
        <f t="shared" si="30"/>
        <v>0</v>
      </c>
      <c r="AD192" s="11">
        <f t="shared" si="27"/>
        <v>0</v>
      </c>
      <c r="AF192" s="11">
        <f t="shared" si="28"/>
        <v>0</v>
      </c>
      <c r="AG192" s="11">
        <v>0</v>
      </c>
      <c r="AH192" s="11">
        <f t="shared" si="29"/>
        <v>0</v>
      </c>
    </row>
    <row r="193" spans="1:34" s="11" customFormat="1" x14ac:dyDescent="0.25">
      <c r="A193" s="11">
        <v>188</v>
      </c>
      <c r="B193" s="11" t="s">
        <v>2127</v>
      </c>
      <c r="C193" s="11" t="s">
        <v>4344</v>
      </c>
      <c r="E193" s="11" t="str">
        <f t="shared" si="22"/>
        <v>11882636</v>
      </c>
      <c r="F193" s="11" t="s">
        <v>141</v>
      </c>
      <c r="H193" s="11" t="s">
        <v>2575</v>
      </c>
      <c r="I193" s="11" t="s">
        <v>2501</v>
      </c>
      <c r="J193" s="12" t="s">
        <v>2676</v>
      </c>
      <c r="K193" s="11" t="s">
        <v>5849</v>
      </c>
      <c r="L193" s="11">
        <v>1</v>
      </c>
      <c r="M193" s="11">
        <v>0</v>
      </c>
      <c r="N193" s="11">
        <v>0</v>
      </c>
      <c r="O193" s="11">
        <f t="shared" si="23"/>
        <v>1</v>
      </c>
      <c r="P193" s="11">
        <v>0</v>
      </c>
      <c r="Q193" s="11">
        <f t="shared" si="24"/>
        <v>0</v>
      </c>
      <c r="R193" s="11">
        <f t="shared" si="25"/>
        <v>0</v>
      </c>
      <c r="S193" s="11">
        <v>0</v>
      </c>
      <c r="U193" s="11">
        <f t="shared" si="26"/>
        <v>1</v>
      </c>
      <c r="V193" s="12">
        <v>0</v>
      </c>
      <c r="X193" s="12"/>
      <c r="Y193" s="11">
        <f t="shared" si="31"/>
        <v>0</v>
      </c>
      <c r="AB193" s="11">
        <f t="shared" si="30"/>
        <v>0</v>
      </c>
      <c r="AD193" s="11">
        <f t="shared" si="27"/>
        <v>0</v>
      </c>
      <c r="AF193" s="11">
        <f t="shared" si="28"/>
        <v>0</v>
      </c>
      <c r="AG193" s="11">
        <v>0</v>
      </c>
      <c r="AH193" s="11">
        <f t="shared" si="29"/>
        <v>0</v>
      </c>
    </row>
    <row r="194" spans="1:34" s="11" customFormat="1" x14ac:dyDescent="0.25">
      <c r="A194" s="11">
        <v>189</v>
      </c>
      <c r="B194" s="11" t="s">
        <v>2127</v>
      </c>
      <c r="C194" s="11" t="s">
        <v>4381</v>
      </c>
      <c r="E194" s="11" t="str">
        <f t="shared" si="22"/>
        <v>11988662</v>
      </c>
      <c r="F194" s="11" t="s">
        <v>142</v>
      </c>
      <c r="H194" s="11" t="s">
        <v>2575</v>
      </c>
      <c r="I194" s="11" t="s">
        <v>2501</v>
      </c>
      <c r="J194" s="12" t="s">
        <v>2677</v>
      </c>
      <c r="K194" s="11" t="s">
        <v>5849</v>
      </c>
      <c r="L194" s="11">
        <v>2</v>
      </c>
      <c r="M194" s="11">
        <v>0</v>
      </c>
      <c r="N194" s="11">
        <v>0</v>
      </c>
      <c r="O194" s="11">
        <f t="shared" si="23"/>
        <v>2</v>
      </c>
      <c r="P194" s="11">
        <v>0</v>
      </c>
      <c r="Q194" s="11">
        <f t="shared" si="24"/>
        <v>0</v>
      </c>
      <c r="R194" s="11">
        <f t="shared" si="25"/>
        <v>0</v>
      </c>
      <c r="S194" s="11">
        <v>0</v>
      </c>
      <c r="U194" s="11">
        <f t="shared" si="26"/>
        <v>2</v>
      </c>
      <c r="V194" s="12">
        <v>0</v>
      </c>
      <c r="X194" s="12"/>
      <c r="Y194" s="11">
        <f t="shared" si="31"/>
        <v>0</v>
      </c>
      <c r="AB194" s="11">
        <f t="shared" si="30"/>
        <v>0</v>
      </c>
      <c r="AD194" s="11">
        <f t="shared" si="27"/>
        <v>0</v>
      </c>
      <c r="AF194" s="11">
        <f t="shared" si="28"/>
        <v>0</v>
      </c>
      <c r="AG194" s="11">
        <v>0</v>
      </c>
      <c r="AH194" s="11">
        <f t="shared" si="29"/>
        <v>0</v>
      </c>
    </row>
    <row r="195" spans="1:34" s="11" customFormat="1" x14ac:dyDescent="0.25">
      <c r="A195" s="11">
        <v>190</v>
      </c>
      <c r="B195" s="11" t="s">
        <v>2127</v>
      </c>
      <c r="C195" s="11" t="s">
        <v>4415</v>
      </c>
      <c r="E195" s="11" t="str">
        <f t="shared" si="22"/>
        <v>11989799</v>
      </c>
      <c r="F195" s="11" t="s">
        <v>143</v>
      </c>
      <c r="H195" s="11" t="s">
        <v>2503</v>
      </c>
      <c r="I195" s="11" t="s">
        <v>2495</v>
      </c>
      <c r="J195" s="12" t="s">
        <v>2678</v>
      </c>
      <c r="K195" s="11" t="s">
        <v>5849</v>
      </c>
      <c r="L195" s="11">
        <v>9</v>
      </c>
      <c r="M195" s="11">
        <v>0</v>
      </c>
      <c r="N195" s="11">
        <v>0</v>
      </c>
      <c r="O195" s="11">
        <f t="shared" si="23"/>
        <v>9</v>
      </c>
      <c r="P195" s="11">
        <v>0</v>
      </c>
      <c r="Q195" s="11">
        <f t="shared" si="24"/>
        <v>0</v>
      </c>
      <c r="R195" s="11">
        <f t="shared" si="25"/>
        <v>0</v>
      </c>
      <c r="S195" s="11">
        <v>0</v>
      </c>
      <c r="U195" s="11">
        <f t="shared" si="26"/>
        <v>9</v>
      </c>
      <c r="V195" s="12">
        <v>0</v>
      </c>
      <c r="X195" s="12"/>
      <c r="Y195" s="11">
        <f t="shared" si="31"/>
        <v>0</v>
      </c>
      <c r="AB195" s="11">
        <f t="shared" si="30"/>
        <v>0</v>
      </c>
      <c r="AD195" s="11">
        <f t="shared" si="27"/>
        <v>0</v>
      </c>
      <c r="AF195" s="11">
        <f t="shared" si="28"/>
        <v>0</v>
      </c>
      <c r="AG195" s="11">
        <v>0</v>
      </c>
      <c r="AH195" s="11">
        <f t="shared" si="29"/>
        <v>0</v>
      </c>
    </row>
    <row r="196" spans="1:34" s="11" customFormat="1" x14ac:dyDescent="0.25">
      <c r="A196" s="11">
        <v>191</v>
      </c>
      <c r="B196" s="11" t="s">
        <v>2127</v>
      </c>
      <c r="C196" s="11" t="s">
        <v>4415</v>
      </c>
      <c r="E196" s="11" t="str">
        <f t="shared" si="22"/>
        <v>11989817</v>
      </c>
      <c r="F196" s="11" t="s">
        <v>144</v>
      </c>
      <c r="H196" s="11" t="s">
        <v>2503</v>
      </c>
      <c r="I196" s="11" t="s">
        <v>2495</v>
      </c>
      <c r="J196" s="12" t="s">
        <v>2679</v>
      </c>
      <c r="K196" s="11" t="s">
        <v>5849</v>
      </c>
      <c r="L196" s="11">
        <v>2</v>
      </c>
      <c r="M196" s="11">
        <v>0</v>
      </c>
      <c r="N196" s="11">
        <v>0</v>
      </c>
      <c r="O196" s="11">
        <f t="shared" si="23"/>
        <v>2</v>
      </c>
      <c r="P196" s="11">
        <v>3</v>
      </c>
      <c r="Q196" s="11">
        <f t="shared" si="24"/>
        <v>1.5</v>
      </c>
      <c r="R196" s="11">
        <f t="shared" si="25"/>
        <v>3</v>
      </c>
      <c r="S196" s="11">
        <v>0</v>
      </c>
      <c r="U196" s="11">
        <f t="shared" si="26"/>
        <v>0.5</v>
      </c>
      <c r="V196" s="12">
        <v>0</v>
      </c>
      <c r="X196" s="12"/>
      <c r="Y196" s="11">
        <f t="shared" si="31"/>
        <v>0</v>
      </c>
      <c r="AB196" s="11">
        <f t="shared" si="30"/>
        <v>0</v>
      </c>
      <c r="AD196" s="11">
        <f t="shared" si="27"/>
        <v>0</v>
      </c>
      <c r="AF196" s="11">
        <f t="shared" si="28"/>
        <v>0</v>
      </c>
      <c r="AG196" s="11">
        <v>0</v>
      </c>
      <c r="AH196" s="11">
        <f t="shared" si="29"/>
        <v>0</v>
      </c>
    </row>
    <row r="197" spans="1:34" s="11" customFormat="1" x14ac:dyDescent="0.25">
      <c r="A197" s="11">
        <v>192</v>
      </c>
      <c r="B197" s="11" t="s">
        <v>2127</v>
      </c>
      <c r="C197" s="11" t="s">
        <v>4384</v>
      </c>
      <c r="E197" s="11" t="str">
        <f t="shared" si="22"/>
        <v>11991171</v>
      </c>
      <c r="F197" s="11" t="s">
        <v>145</v>
      </c>
      <c r="H197" s="11" t="s">
        <v>2591</v>
      </c>
      <c r="I197" s="11" t="s">
        <v>2501</v>
      </c>
      <c r="J197" s="12" t="s">
        <v>2680</v>
      </c>
      <c r="K197" s="11" t="s">
        <v>5849</v>
      </c>
      <c r="L197" s="11">
        <v>7</v>
      </c>
      <c r="M197" s="11">
        <v>0</v>
      </c>
      <c r="N197" s="11">
        <v>0</v>
      </c>
      <c r="O197" s="11">
        <f t="shared" si="23"/>
        <v>7</v>
      </c>
      <c r="P197" s="11">
        <v>0</v>
      </c>
      <c r="Q197" s="11">
        <f t="shared" si="24"/>
        <v>0</v>
      </c>
      <c r="R197" s="11">
        <f t="shared" si="25"/>
        <v>0</v>
      </c>
      <c r="S197" s="11">
        <v>0</v>
      </c>
      <c r="U197" s="11">
        <f t="shared" si="26"/>
        <v>7</v>
      </c>
      <c r="V197" s="12">
        <v>0</v>
      </c>
      <c r="X197" s="12"/>
      <c r="Y197" s="11">
        <f t="shared" si="31"/>
        <v>0</v>
      </c>
      <c r="AB197" s="11">
        <f t="shared" si="30"/>
        <v>0</v>
      </c>
      <c r="AD197" s="11">
        <f t="shared" si="27"/>
        <v>0</v>
      </c>
      <c r="AF197" s="11">
        <f t="shared" si="28"/>
        <v>0</v>
      </c>
      <c r="AG197" s="11">
        <v>0</v>
      </c>
      <c r="AH197" s="11">
        <f t="shared" si="29"/>
        <v>0</v>
      </c>
    </row>
    <row r="198" spans="1:34" s="11" customFormat="1" x14ac:dyDescent="0.25">
      <c r="A198" s="11">
        <v>193</v>
      </c>
      <c r="B198" s="11" t="s">
        <v>2127</v>
      </c>
      <c r="C198" s="11" t="s">
        <v>4367</v>
      </c>
      <c r="E198" s="11" t="str">
        <f t="shared" ref="E198:E261" si="32">TRIM(F198)</f>
        <v>11997242</v>
      </c>
      <c r="F198" s="11" t="s">
        <v>146</v>
      </c>
      <c r="H198" s="11" t="s">
        <v>2500</v>
      </c>
      <c r="I198" s="11" t="s">
        <v>2501</v>
      </c>
      <c r="J198" s="12" t="s">
        <v>2681</v>
      </c>
      <c r="K198" s="11" t="s">
        <v>5849</v>
      </c>
      <c r="L198" s="11">
        <v>10</v>
      </c>
      <c r="M198" s="11">
        <v>0</v>
      </c>
      <c r="N198" s="11">
        <v>0</v>
      </c>
      <c r="O198" s="11">
        <f t="shared" ref="O198:O261" si="33">SUM(L198:N198)</f>
        <v>10</v>
      </c>
      <c r="P198" s="11">
        <v>0</v>
      </c>
      <c r="Q198" s="11">
        <f t="shared" ref="Q198:Q261" si="34">P198/2</f>
        <v>0</v>
      </c>
      <c r="R198" s="11">
        <f t="shared" ref="R198:R261" si="35">P198</f>
        <v>0</v>
      </c>
      <c r="S198" s="11">
        <v>0</v>
      </c>
      <c r="U198" s="11">
        <f t="shared" ref="U198:U261" si="36">O198-Q198</f>
        <v>10</v>
      </c>
      <c r="V198" s="12">
        <v>0</v>
      </c>
      <c r="X198" s="12"/>
      <c r="Y198" s="11">
        <f t="shared" si="31"/>
        <v>0</v>
      </c>
      <c r="AB198" s="11">
        <f t="shared" si="30"/>
        <v>0</v>
      </c>
      <c r="AD198" s="11">
        <f t="shared" ref="AD198:AD261" si="37">AC198*X198</f>
        <v>0</v>
      </c>
      <c r="AF198" s="11">
        <f t="shared" si="28"/>
        <v>0</v>
      </c>
      <c r="AG198" s="11">
        <v>0</v>
      </c>
      <c r="AH198" s="11">
        <f t="shared" si="29"/>
        <v>0</v>
      </c>
    </row>
    <row r="199" spans="1:34" s="11" customFormat="1" x14ac:dyDescent="0.25">
      <c r="A199" s="11">
        <v>194</v>
      </c>
      <c r="B199" s="11" t="s">
        <v>2127</v>
      </c>
      <c r="C199" s="11" t="s">
        <v>4387</v>
      </c>
      <c r="E199" s="11" t="str">
        <f t="shared" si="32"/>
        <v>11998856</v>
      </c>
      <c r="F199" s="11" t="s">
        <v>147</v>
      </c>
      <c r="H199" s="11" t="s">
        <v>2575</v>
      </c>
      <c r="I199" s="11" t="s">
        <v>2501</v>
      </c>
      <c r="J199" s="12" t="s">
        <v>2682</v>
      </c>
      <c r="K199" s="11" t="s">
        <v>5849</v>
      </c>
      <c r="L199" s="11">
        <v>1</v>
      </c>
      <c r="M199" s="11">
        <v>0</v>
      </c>
      <c r="N199" s="11">
        <v>0</v>
      </c>
      <c r="O199" s="11">
        <f t="shared" si="33"/>
        <v>1</v>
      </c>
      <c r="P199" s="11">
        <v>0</v>
      </c>
      <c r="Q199" s="11">
        <f t="shared" si="34"/>
        <v>0</v>
      </c>
      <c r="R199" s="11">
        <f t="shared" si="35"/>
        <v>0</v>
      </c>
      <c r="S199" s="11">
        <v>0</v>
      </c>
      <c r="U199" s="11">
        <f t="shared" si="36"/>
        <v>1</v>
      </c>
      <c r="V199" s="12">
        <v>0</v>
      </c>
      <c r="X199" s="12"/>
      <c r="Y199" s="11">
        <f t="shared" si="31"/>
        <v>0</v>
      </c>
      <c r="AB199" s="11">
        <f t="shared" si="30"/>
        <v>0</v>
      </c>
      <c r="AD199" s="11">
        <f t="shared" si="37"/>
        <v>0</v>
      </c>
      <c r="AF199" s="11">
        <f t="shared" ref="AF199:AF262" si="38">AE199*X199</f>
        <v>0</v>
      </c>
      <c r="AG199" s="11">
        <v>0</v>
      </c>
      <c r="AH199" s="11">
        <f t="shared" ref="AH199:AH262" si="39">AG199*X199</f>
        <v>0</v>
      </c>
    </row>
    <row r="200" spans="1:34" s="11" customFormat="1" x14ac:dyDescent="0.25">
      <c r="A200" s="11">
        <v>195</v>
      </c>
      <c r="B200" s="11" t="s">
        <v>2127</v>
      </c>
      <c r="C200" s="11" t="s">
        <v>4388</v>
      </c>
      <c r="E200" s="11" t="str">
        <f t="shared" si="32"/>
        <v>12743391</v>
      </c>
      <c r="F200" s="11" t="s">
        <v>148</v>
      </c>
      <c r="H200" s="11" t="s">
        <v>2494</v>
      </c>
      <c r="I200" s="11" t="s">
        <v>2501</v>
      </c>
      <c r="J200" s="12" t="s">
        <v>2683</v>
      </c>
      <c r="K200" s="11" t="s">
        <v>5849</v>
      </c>
      <c r="L200" s="11">
        <v>1</v>
      </c>
      <c r="M200" s="11">
        <v>0</v>
      </c>
      <c r="N200" s="11">
        <v>0</v>
      </c>
      <c r="O200" s="11">
        <f t="shared" si="33"/>
        <v>1</v>
      </c>
      <c r="P200" s="11">
        <v>0</v>
      </c>
      <c r="Q200" s="11">
        <f t="shared" si="34"/>
        <v>0</v>
      </c>
      <c r="R200" s="11">
        <f t="shared" si="35"/>
        <v>0</v>
      </c>
      <c r="S200" s="11">
        <v>0</v>
      </c>
      <c r="U200" s="11">
        <f t="shared" si="36"/>
        <v>1</v>
      </c>
      <c r="V200" s="12">
        <v>0</v>
      </c>
      <c r="X200" s="12"/>
      <c r="Y200" s="11">
        <f t="shared" si="31"/>
        <v>0</v>
      </c>
      <c r="AB200" s="11">
        <f t="shared" ref="AB200:AB263" si="40">Z200*X200</f>
        <v>0</v>
      </c>
      <c r="AD200" s="11">
        <f t="shared" si="37"/>
        <v>0</v>
      </c>
      <c r="AF200" s="11">
        <f t="shared" si="38"/>
        <v>0</v>
      </c>
      <c r="AG200" s="11">
        <v>0</v>
      </c>
      <c r="AH200" s="11">
        <f t="shared" si="39"/>
        <v>0</v>
      </c>
    </row>
    <row r="201" spans="1:34" s="11" customFormat="1" x14ac:dyDescent="0.25">
      <c r="A201" s="11">
        <v>196</v>
      </c>
      <c r="B201" s="11" t="s">
        <v>2127</v>
      </c>
      <c r="C201" s="11" t="s">
        <v>4416</v>
      </c>
      <c r="E201" s="11" t="str">
        <f t="shared" si="32"/>
        <v>12767370</v>
      </c>
      <c r="F201" s="11" t="s">
        <v>149</v>
      </c>
      <c r="H201" s="11" t="s">
        <v>2507</v>
      </c>
      <c r="I201" s="11" t="s">
        <v>2501</v>
      </c>
      <c r="J201" s="12" t="s">
        <v>2684</v>
      </c>
      <c r="K201" s="11" t="s">
        <v>5849</v>
      </c>
      <c r="L201" s="11">
        <v>2</v>
      </c>
      <c r="M201" s="11">
        <v>0</v>
      </c>
      <c r="N201" s="11">
        <v>0</v>
      </c>
      <c r="O201" s="11">
        <f t="shared" si="33"/>
        <v>2</v>
      </c>
      <c r="P201" s="11">
        <v>0</v>
      </c>
      <c r="Q201" s="11">
        <f t="shared" si="34"/>
        <v>0</v>
      </c>
      <c r="R201" s="11">
        <f t="shared" si="35"/>
        <v>0</v>
      </c>
      <c r="S201" s="11">
        <v>0</v>
      </c>
      <c r="U201" s="11">
        <f t="shared" si="36"/>
        <v>2</v>
      </c>
      <c r="V201" s="12">
        <v>0</v>
      </c>
      <c r="X201" s="12"/>
      <c r="Y201" s="11">
        <f t="shared" si="31"/>
        <v>0</v>
      </c>
      <c r="AB201" s="11">
        <f t="shared" si="40"/>
        <v>0</v>
      </c>
      <c r="AD201" s="11">
        <f t="shared" si="37"/>
        <v>0</v>
      </c>
      <c r="AF201" s="11">
        <f t="shared" si="38"/>
        <v>0</v>
      </c>
      <c r="AG201" s="11">
        <v>0</v>
      </c>
      <c r="AH201" s="11">
        <f t="shared" si="39"/>
        <v>0</v>
      </c>
    </row>
    <row r="202" spans="1:34" s="11" customFormat="1" x14ac:dyDescent="0.25">
      <c r="A202" s="11">
        <v>197</v>
      </c>
      <c r="B202" s="11" t="s">
        <v>2127</v>
      </c>
      <c r="C202" s="11" t="s">
        <v>4408</v>
      </c>
      <c r="E202" s="11" t="str">
        <f t="shared" si="32"/>
        <v>13284195</v>
      </c>
      <c r="F202" s="11" t="s">
        <v>150</v>
      </c>
      <c r="H202" s="11" t="s">
        <v>2591</v>
      </c>
      <c r="I202" s="11" t="s">
        <v>2495</v>
      </c>
      <c r="J202" s="12" t="s">
        <v>2685</v>
      </c>
      <c r="K202" s="11" t="s">
        <v>5849</v>
      </c>
      <c r="L202" s="11">
        <v>0</v>
      </c>
      <c r="M202" s="11">
        <v>1</v>
      </c>
      <c r="N202" s="11">
        <v>0</v>
      </c>
      <c r="O202" s="11">
        <f t="shared" si="33"/>
        <v>1</v>
      </c>
      <c r="P202" s="11">
        <v>0</v>
      </c>
      <c r="Q202" s="11">
        <f t="shared" si="34"/>
        <v>0</v>
      </c>
      <c r="R202" s="11">
        <f t="shared" si="35"/>
        <v>0</v>
      </c>
      <c r="S202" s="11">
        <v>0</v>
      </c>
      <c r="U202" s="11">
        <f t="shared" si="36"/>
        <v>1</v>
      </c>
      <c r="V202" s="12">
        <v>0</v>
      </c>
      <c r="X202" s="12"/>
      <c r="Y202" s="11">
        <f t="shared" si="31"/>
        <v>0</v>
      </c>
      <c r="AB202" s="11">
        <f t="shared" si="40"/>
        <v>0</v>
      </c>
      <c r="AD202" s="11">
        <f t="shared" si="37"/>
        <v>0</v>
      </c>
      <c r="AF202" s="11">
        <f t="shared" si="38"/>
        <v>0</v>
      </c>
      <c r="AG202" s="11">
        <v>0</v>
      </c>
      <c r="AH202" s="11">
        <f t="shared" si="39"/>
        <v>0</v>
      </c>
    </row>
    <row r="203" spans="1:34" s="11" customFormat="1" x14ac:dyDescent="0.25">
      <c r="A203" s="11">
        <v>198</v>
      </c>
      <c r="B203" s="11" t="s">
        <v>2127</v>
      </c>
      <c r="C203" s="11" t="s">
        <v>4417</v>
      </c>
      <c r="E203" s="11" t="str">
        <f t="shared" si="32"/>
        <v>13933923</v>
      </c>
      <c r="F203" s="11" t="s">
        <v>151</v>
      </c>
      <c r="H203" s="11" t="s">
        <v>2591</v>
      </c>
      <c r="I203" s="11" t="s">
        <v>2501</v>
      </c>
      <c r="J203" s="12" t="s">
        <v>2686</v>
      </c>
      <c r="K203" s="11" t="s">
        <v>5849</v>
      </c>
      <c r="L203" s="11">
        <v>8</v>
      </c>
      <c r="M203" s="11">
        <v>0</v>
      </c>
      <c r="N203" s="11">
        <v>0</v>
      </c>
      <c r="O203" s="11">
        <f t="shared" si="33"/>
        <v>8</v>
      </c>
      <c r="P203" s="11">
        <v>2</v>
      </c>
      <c r="Q203" s="11">
        <f t="shared" si="34"/>
        <v>1</v>
      </c>
      <c r="R203" s="11">
        <f t="shared" si="35"/>
        <v>2</v>
      </c>
      <c r="S203" s="11">
        <v>0</v>
      </c>
      <c r="U203" s="11">
        <f t="shared" si="36"/>
        <v>7</v>
      </c>
      <c r="V203" s="12">
        <v>0</v>
      </c>
      <c r="X203" s="12"/>
      <c r="Y203" s="11">
        <f t="shared" si="31"/>
        <v>0</v>
      </c>
      <c r="AB203" s="11">
        <f t="shared" si="40"/>
        <v>0</v>
      </c>
      <c r="AD203" s="11">
        <f t="shared" si="37"/>
        <v>0</v>
      </c>
      <c r="AF203" s="11">
        <f t="shared" si="38"/>
        <v>0</v>
      </c>
      <c r="AG203" s="11">
        <v>0</v>
      </c>
      <c r="AH203" s="11">
        <f t="shared" si="39"/>
        <v>0</v>
      </c>
    </row>
    <row r="204" spans="1:34" s="11" customFormat="1" x14ac:dyDescent="0.25">
      <c r="A204" s="11">
        <v>199</v>
      </c>
      <c r="B204" s="11" t="s">
        <v>2127</v>
      </c>
      <c r="C204" s="11" t="s">
        <v>4346</v>
      </c>
      <c r="E204" s="11" t="str">
        <f t="shared" si="32"/>
        <v>13945958</v>
      </c>
      <c r="F204" s="11" t="s">
        <v>152</v>
      </c>
      <c r="H204" s="11" t="s">
        <v>2591</v>
      </c>
      <c r="I204" s="11" t="s">
        <v>2501</v>
      </c>
      <c r="J204" s="12" t="s">
        <v>2687</v>
      </c>
      <c r="K204" s="11" t="s">
        <v>5849</v>
      </c>
      <c r="L204" s="11">
        <v>3</v>
      </c>
      <c r="M204" s="11">
        <v>0</v>
      </c>
      <c r="N204" s="11">
        <v>0</v>
      </c>
      <c r="O204" s="11">
        <f t="shared" si="33"/>
        <v>3</v>
      </c>
      <c r="P204" s="11">
        <v>0</v>
      </c>
      <c r="Q204" s="11">
        <f t="shared" si="34"/>
        <v>0</v>
      </c>
      <c r="R204" s="11">
        <f t="shared" si="35"/>
        <v>0</v>
      </c>
      <c r="S204" s="11">
        <v>0</v>
      </c>
      <c r="U204" s="11">
        <f t="shared" si="36"/>
        <v>3</v>
      </c>
      <c r="V204" s="12">
        <v>0</v>
      </c>
      <c r="X204" s="12"/>
      <c r="Y204" s="11">
        <f t="shared" si="31"/>
        <v>0</v>
      </c>
      <c r="AB204" s="11">
        <f t="shared" si="40"/>
        <v>0</v>
      </c>
      <c r="AD204" s="11">
        <f t="shared" si="37"/>
        <v>0</v>
      </c>
      <c r="AF204" s="11">
        <f t="shared" si="38"/>
        <v>0</v>
      </c>
      <c r="AG204" s="11">
        <v>0</v>
      </c>
      <c r="AH204" s="11">
        <f t="shared" si="39"/>
        <v>0</v>
      </c>
    </row>
    <row r="205" spans="1:34" s="11" customFormat="1" x14ac:dyDescent="0.25">
      <c r="A205" s="11">
        <v>200</v>
      </c>
      <c r="B205" s="11" t="s">
        <v>2127</v>
      </c>
      <c r="C205" s="11" t="s">
        <v>4418</v>
      </c>
      <c r="E205" s="11" t="str">
        <f t="shared" si="32"/>
        <v>13946911</v>
      </c>
      <c r="F205" s="11" t="s">
        <v>153</v>
      </c>
      <c r="H205" s="11" t="s">
        <v>2494</v>
      </c>
      <c r="I205" s="11" t="s">
        <v>2495</v>
      </c>
      <c r="J205" s="12" t="s">
        <v>2688</v>
      </c>
      <c r="K205" s="11" t="s">
        <v>5849</v>
      </c>
      <c r="L205" s="11">
        <v>12</v>
      </c>
      <c r="M205" s="11">
        <v>0</v>
      </c>
      <c r="N205" s="11">
        <v>0</v>
      </c>
      <c r="O205" s="11">
        <f t="shared" si="33"/>
        <v>12</v>
      </c>
      <c r="P205" s="11">
        <v>0</v>
      </c>
      <c r="Q205" s="11">
        <f t="shared" si="34"/>
        <v>0</v>
      </c>
      <c r="R205" s="11">
        <f t="shared" si="35"/>
        <v>0</v>
      </c>
      <c r="S205" s="11">
        <v>0</v>
      </c>
      <c r="U205" s="11">
        <f t="shared" si="36"/>
        <v>12</v>
      </c>
      <c r="V205" s="12">
        <v>0</v>
      </c>
      <c r="X205" s="12"/>
      <c r="Y205" s="11">
        <f t="shared" si="31"/>
        <v>0</v>
      </c>
      <c r="AB205" s="11">
        <f t="shared" si="40"/>
        <v>0</v>
      </c>
      <c r="AD205" s="11">
        <f t="shared" si="37"/>
        <v>0</v>
      </c>
      <c r="AF205" s="11">
        <f t="shared" si="38"/>
        <v>0</v>
      </c>
      <c r="AG205" s="11">
        <v>0</v>
      </c>
      <c r="AH205" s="11">
        <f t="shared" si="39"/>
        <v>0</v>
      </c>
    </row>
    <row r="206" spans="1:34" s="11" customFormat="1" x14ac:dyDescent="0.25">
      <c r="A206" s="11">
        <v>201</v>
      </c>
      <c r="B206" s="11" t="s">
        <v>2127</v>
      </c>
      <c r="C206" s="11" t="s">
        <v>4372</v>
      </c>
      <c r="E206" s="11" t="str">
        <f t="shared" si="32"/>
        <v>13947760</v>
      </c>
      <c r="F206" s="11" t="s">
        <v>154</v>
      </c>
      <c r="H206" s="11" t="s">
        <v>2498</v>
      </c>
      <c r="I206" s="11" t="s">
        <v>2495</v>
      </c>
      <c r="J206" s="12" t="s">
        <v>2689</v>
      </c>
      <c r="K206" s="11" t="s">
        <v>5849</v>
      </c>
      <c r="L206" s="11">
        <v>2</v>
      </c>
      <c r="M206" s="11">
        <v>0</v>
      </c>
      <c r="N206" s="11">
        <v>0</v>
      </c>
      <c r="O206" s="11">
        <f t="shared" si="33"/>
        <v>2</v>
      </c>
      <c r="P206" s="11">
        <v>0</v>
      </c>
      <c r="Q206" s="11">
        <f t="shared" si="34"/>
        <v>0</v>
      </c>
      <c r="R206" s="11">
        <f t="shared" si="35"/>
        <v>0</v>
      </c>
      <c r="S206" s="11">
        <v>0</v>
      </c>
      <c r="U206" s="11">
        <f t="shared" si="36"/>
        <v>2</v>
      </c>
      <c r="V206" s="12">
        <v>0</v>
      </c>
      <c r="X206" s="12"/>
      <c r="Y206" s="11">
        <f t="shared" si="31"/>
        <v>0</v>
      </c>
      <c r="AB206" s="11">
        <f t="shared" si="40"/>
        <v>0</v>
      </c>
      <c r="AD206" s="11">
        <f t="shared" si="37"/>
        <v>0</v>
      </c>
      <c r="AF206" s="11">
        <f t="shared" si="38"/>
        <v>0</v>
      </c>
      <c r="AG206" s="11">
        <v>0</v>
      </c>
      <c r="AH206" s="11">
        <f t="shared" si="39"/>
        <v>0</v>
      </c>
    </row>
    <row r="207" spans="1:34" s="11" customFormat="1" x14ac:dyDescent="0.25">
      <c r="A207" s="11">
        <v>202</v>
      </c>
      <c r="B207" s="11" t="s">
        <v>2127</v>
      </c>
      <c r="C207" s="11" t="s">
        <v>4364</v>
      </c>
      <c r="E207" s="11" t="str">
        <f t="shared" si="32"/>
        <v>13951965</v>
      </c>
      <c r="F207" s="11" t="s">
        <v>155</v>
      </c>
      <c r="H207" s="11" t="s">
        <v>2591</v>
      </c>
      <c r="I207" s="11" t="s">
        <v>2501</v>
      </c>
      <c r="J207" s="12" t="s">
        <v>2690</v>
      </c>
      <c r="K207" s="11" t="s">
        <v>5849</v>
      </c>
      <c r="L207" s="11">
        <v>102</v>
      </c>
      <c r="M207" s="11">
        <v>0</v>
      </c>
      <c r="N207" s="11">
        <v>0</v>
      </c>
      <c r="O207" s="11">
        <f t="shared" si="33"/>
        <v>102</v>
      </c>
      <c r="P207" s="11">
        <v>0</v>
      </c>
      <c r="Q207" s="11">
        <f t="shared" si="34"/>
        <v>0</v>
      </c>
      <c r="R207" s="11">
        <f t="shared" si="35"/>
        <v>0</v>
      </c>
      <c r="S207" s="11">
        <v>0</v>
      </c>
      <c r="U207" s="11">
        <f t="shared" si="36"/>
        <v>102</v>
      </c>
      <c r="V207" s="12">
        <v>0</v>
      </c>
      <c r="X207" s="12"/>
      <c r="Y207" s="11">
        <f t="shared" si="31"/>
        <v>0</v>
      </c>
      <c r="AB207" s="11">
        <f t="shared" si="40"/>
        <v>0</v>
      </c>
      <c r="AD207" s="11">
        <f t="shared" si="37"/>
        <v>0</v>
      </c>
      <c r="AF207" s="11">
        <f t="shared" si="38"/>
        <v>0</v>
      </c>
      <c r="AG207" s="11">
        <v>0</v>
      </c>
      <c r="AH207" s="11">
        <f t="shared" si="39"/>
        <v>0</v>
      </c>
    </row>
    <row r="208" spans="1:34" s="11" customFormat="1" x14ac:dyDescent="0.25">
      <c r="A208" s="11">
        <v>203</v>
      </c>
      <c r="B208" s="11" t="s">
        <v>2127</v>
      </c>
      <c r="C208" s="11" t="s">
        <v>4370</v>
      </c>
      <c r="E208" s="11" t="str">
        <f t="shared" si="32"/>
        <v>13955419</v>
      </c>
      <c r="F208" s="11" t="s">
        <v>156</v>
      </c>
      <c r="H208" s="11" t="s">
        <v>2591</v>
      </c>
      <c r="I208" s="11" t="s">
        <v>2495</v>
      </c>
      <c r="J208" s="12" t="s">
        <v>2691</v>
      </c>
      <c r="K208" s="11" t="s">
        <v>5849</v>
      </c>
      <c r="L208" s="11">
        <v>8</v>
      </c>
      <c r="M208" s="11">
        <v>0</v>
      </c>
      <c r="N208" s="11">
        <v>0</v>
      </c>
      <c r="O208" s="11">
        <f t="shared" si="33"/>
        <v>8</v>
      </c>
      <c r="P208" s="11">
        <v>0</v>
      </c>
      <c r="Q208" s="11">
        <f t="shared" si="34"/>
        <v>0</v>
      </c>
      <c r="R208" s="11">
        <f t="shared" si="35"/>
        <v>0</v>
      </c>
      <c r="S208" s="11">
        <v>0</v>
      </c>
      <c r="U208" s="11">
        <f t="shared" si="36"/>
        <v>8</v>
      </c>
      <c r="V208" s="12">
        <v>0</v>
      </c>
      <c r="X208" s="12"/>
      <c r="Y208" s="11">
        <f t="shared" si="31"/>
        <v>0</v>
      </c>
      <c r="AB208" s="11">
        <f t="shared" si="40"/>
        <v>0</v>
      </c>
      <c r="AD208" s="11">
        <f t="shared" si="37"/>
        <v>0</v>
      </c>
      <c r="AF208" s="11">
        <f t="shared" si="38"/>
        <v>0</v>
      </c>
      <c r="AG208" s="11">
        <v>0</v>
      </c>
      <c r="AH208" s="11">
        <f t="shared" si="39"/>
        <v>0</v>
      </c>
    </row>
    <row r="209" spans="1:34" s="11" customFormat="1" x14ac:dyDescent="0.25">
      <c r="A209" s="11">
        <v>204</v>
      </c>
      <c r="B209" s="11" t="s">
        <v>2127</v>
      </c>
      <c r="C209" s="11" t="s">
        <v>4364</v>
      </c>
      <c r="E209" s="11" t="str">
        <f t="shared" si="32"/>
        <v>13961422</v>
      </c>
      <c r="F209" s="11" t="s">
        <v>157</v>
      </c>
      <c r="H209" s="11" t="s">
        <v>2591</v>
      </c>
      <c r="I209" s="11" t="s">
        <v>2501</v>
      </c>
      <c r="J209" s="12" t="s">
        <v>2692</v>
      </c>
      <c r="K209" s="11" t="s">
        <v>5849</v>
      </c>
      <c r="L209" s="11">
        <v>2</v>
      </c>
      <c r="M209" s="11">
        <v>0</v>
      </c>
      <c r="N209" s="11">
        <v>0</v>
      </c>
      <c r="O209" s="11">
        <f t="shared" si="33"/>
        <v>2</v>
      </c>
      <c r="P209" s="11">
        <v>0</v>
      </c>
      <c r="Q209" s="11">
        <f t="shared" si="34"/>
        <v>0</v>
      </c>
      <c r="R209" s="11">
        <f t="shared" si="35"/>
        <v>0</v>
      </c>
      <c r="S209" s="11">
        <v>0</v>
      </c>
      <c r="U209" s="11">
        <f t="shared" si="36"/>
        <v>2</v>
      </c>
      <c r="V209" s="12">
        <v>0</v>
      </c>
      <c r="X209" s="12"/>
      <c r="Y209" s="11">
        <f t="shared" si="31"/>
        <v>0</v>
      </c>
      <c r="AB209" s="11">
        <f t="shared" si="40"/>
        <v>0</v>
      </c>
      <c r="AD209" s="11">
        <f t="shared" si="37"/>
        <v>0</v>
      </c>
      <c r="AF209" s="11">
        <f t="shared" si="38"/>
        <v>0</v>
      </c>
      <c r="AG209" s="11">
        <v>0</v>
      </c>
      <c r="AH209" s="11">
        <f t="shared" si="39"/>
        <v>0</v>
      </c>
    </row>
    <row r="210" spans="1:34" s="11" customFormat="1" x14ac:dyDescent="0.25">
      <c r="A210" s="11">
        <v>205</v>
      </c>
      <c r="B210" s="11" t="s">
        <v>2127</v>
      </c>
      <c r="C210" s="11" t="s">
        <v>4419</v>
      </c>
      <c r="E210" s="11" t="str">
        <f t="shared" si="32"/>
        <v>13962535</v>
      </c>
      <c r="F210" s="11" t="s">
        <v>158</v>
      </c>
      <c r="H210" s="11" t="s">
        <v>2503</v>
      </c>
      <c r="I210" s="11" t="s">
        <v>2495</v>
      </c>
      <c r="J210" s="12" t="s">
        <v>2693</v>
      </c>
      <c r="K210" s="11" t="s">
        <v>5849</v>
      </c>
      <c r="L210" s="11">
        <v>4</v>
      </c>
      <c r="M210" s="11">
        <v>0</v>
      </c>
      <c r="N210" s="11">
        <v>0</v>
      </c>
      <c r="O210" s="11">
        <f t="shared" si="33"/>
        <v>4</v>
      </c>
      <c r="P210" s="11">
        <v>0</v>
      </c>
      <c r="Q210" s="11">
        <f t="shared" si="34"/>
        <v>0</v>
      </c>
      <c r="R210" s="11">
        <f t="shared" si="35"/>
        <v>0</v>
      </c>
      <c r="S210" s="11">
        <v>0</v>
      </c>
      <c r="U210" s="11">
        <f t="shared" si="36"/>
        <v>4</v>
      </c>
      <c r="V210" s="12">
        <v>0</v>
      </c>
      <c r="X210" s="12"/>
      <c r="Y210" s="11">
        <f t="shared" si="31"/>
        <v>0</v>
      </c>
      <c r="AB210" s="11">
        <f t="shared" si="40"/>
        <v>0</v>
      </c>
      <c r="AD210" s="11">
        <f t="shared" si="37"/>
        <v>0</v>
      </c>
      <c r="AF210" s="11">
        <f t="shared" si="38"/>
        <v>0</v>
      </c>
      <c r="AG210" s="11">
        <v>0</v>
      </c>
      <c r="AH210" s="11">
        <f t="shared" si="39"/>
        <v>0</v>
      </c>
    </row>
    <row r="211" spans="1:34" s="11" customFormat="1" x14ac:dyDescent="0.25">
      <c r="A211" s="11">
        <v>206</v>
      </c>
      <c r="B211" s="11" t="s">
        <v>2127</v>
      </c>
      <c r="C211" s="11" t="s">
        <v>4420</v>
      </c>
      <c r="E211" s="11" t="str">
        <f t="shared" si="32"/>
        <v>13965185</v>
      </c>
      <c r="F211" s="11" t="s">
        <v>159</v>
      </c>
      <c r="H211" s="11" t="s">
        <v>2500</v>
      </c>
      <c r="I211" s="11" t="s">
        <v>2501</v>
      </c>
      <c r="J211" s="12" t="s">
        <v>2694</v>
      </c>
      <c r="K211" s="11" t="s">
        <v>5849</v>
      </c>
      <c r="L211" s="11">
        <v>4</v>
      </c>
      <c r="M211" s="11">
        <v>0</v>
      </c>
      <c r="N211" s="11">
        <v>0</v>
      </c>
      <c r="O211" s="11">
        <f t="shared" si="33"/>
        <v>4</v>
      </c>
      <c r="P211" s="11">
        <v>0</v>
      </c>
      <c r="Q211" s="11">
        <f t="shared" si="34"/>
        <v>0</v>
      </c>
      <c r="R211" s="11">
        <f t="shared" si="35"/>
        <v>0</v>
      </c>
      <c r="S211" s="11">
        <v>0</v>
      </c>
      <c r="U211" s="11">
        <f t="shared" si="36"/>
        <v>4</v>
      </c>
      <c r="V211" s="12">
        <v>0</v>
      </c>
      <c r="X211" s="12"/>
      <c r="Y211" s="11">
        <f t="shared" si="31"/>
        <v>0</v>
      </c>
      <c r="AB211" s="11">
        <f t="shared" si="40"/>
        <v>0</v>
      </c>
      <c r="AD211" s="11">
        <f t="shared" si="37"/>
        <v>0</v>
      </c>
      <c r="AF211" s="11">
        <f t="shared" si="38"/>
        <v>0</v>
      </c>
      <c r="AG211" s="11">
        <v>0</v>
      </c>
      <c r="AH211" s="11">
        <f t="shared" si="39"/>
        <v>0</v>
      </c>
    </row>
    <row r="212" spans="1:34" s="11" customFormat="1" x14ac:dyDescent="0.25">
      <c r="A212" s="11">
        <v>207</v>
      </c>
      <c r="B212" s="11" t="s">
        <v>2127</v>
      </c>
      <c r="C212" s="11" t="s">
        <v>4355</v>
      </c>
      <c r="E212" s="11" t="str">
        <f t="shared" si="32"/>
        <v>13965186</v>
      </c>
      <c r="F212" s="11" t="s">
        <v>160</v>
      </c>
      <c r="H212" s="11" t="s">
        <v>2494</v>
      </c>
      <c r="I212" s="11" t="s">
        <v>2501</v>
      </c>
      <c r="J212" s="12" t="s">
        <v>2695</v>
      </c>
      <c r="K212" s="11" t="s">
        <v>5849</v>
      </c>
      <c r="L212" s="11">
        <v>1</v>
      </c>
      <c r="M212" s="11">
        <v>0</v>
      </c>
      <c r="N212" s="11">
        <v>0</v>
      </c>
      <c r="O212" s="11">
        <f t="shared" si="33"/>
        <v>1</v>
      </c>
      <c r="P212" s="11">
        <v>0</v>
      </c>
      <c r="Q212" s="11">
        <f t="shared" si="34"/>
        <v>0</v>
      </c>
      <c r="R212" s="11">
        <f t="shared" si="35"/>
        <v>0</v>
      </c>
      <c r="S212" s="11">
        <v>0</v>
      </c>
      <c r="U212" s="11">
        <f t="shared" si="36"/>
        <v>1</v>
      </c>
      <c r="V212" s="12">
        <v>0</v>
      </c>
      <c r="X212" s="12"/>
      <c r="Y212" s="11">
        <f t="shared" ref="Y212:Y275" si="41">V212*X212</f>
        <v>0</v>
      </c>
      <c r="AB212" s="11">
        <f t="shared" si="40"/>
        <v>0</v>
      </c>
      <c r="AD212" s="11">
        <f t="shared" si="37"/>
        <v>0</v>
      </c>
      <c r="AF212" s="11">
        <f t="shared" si="38"/>
        <v>0</v>
      </c>
      <c r="AG212" s="11">
        <v>0</v>
      </c>
      <c r="AH212" s="11">
        <f t="shared" si="39"/>
        <v>0</v>
      </c>
    </row>
    <row r="213" spans="1:34" s="11" customFormat="1" x14ac:dyDescent="0.25">
      <c r="A213" s="11">
        <v>208</v>
      </c>
      <c r="B213" s="11" t="s">
        <v>2127</v>
      </c>
      <c r="C213" s="11" t="s">
        <v>4421</v>
      </c>
      <c r="E213" s="11" t="str">
        <f t="shared" si="32"/>
        <v>13965187</v>
      </c>
      <c r="F213" s="11" t="s">
        <v>161</v>
      </c>
      <c r="H213" s="11" t="s">
        <v>2494</v>
      </c>
      <c r="I213" s="11" t="s">
        <v>2495</v>
      </c>
      <c r="J213" s="12" t="s">
        <v>2696</v>
      </c>
      <c r="K213" s="11" t="s">
        <v>5849</v>
      </c>
      <c r="L213" s="11">
        <v>2</v>
      </c>
      <c r="M213" s="11">
        <v>0</v>
      </c>
      <c r="N213" s="11">
        <v>0</v>
      </c>
      <c r="O213" s="11">
        <f t="shared" si="33"/>
        <v>2</v>
      </c>
      <c r="P213" s="11">
        <v>0</v>
      </c>
      <c r="Q213" s="11">
        <f t="shared" si="34"/>
        <v>0</v>
      </c>
      <c r="R213" s="11">
        <f t="shared" si="35"/>
        <v>0</v>
      </c>
      <c r="S213" s="11">
        <v>0</v>
      </c>
      <c r="U213" s="11">
        <f t="shared" si="36"/>
        <v>2</v>
      </c>
      <c r="V213" s="12">
        <v>0</v>
      </c>
      <c r="X213" s="12"/>
      <c r="Y213" s="11">
        <f t="shared" si="41"/>
        <v>0</v>
      </c>
      <c r="AB213" s="11">
        <f t="shared" si="40"/>
        <v>0</v>
      </c>
      <c r="AD213" s="11">
        <f t="shared" si="37"/>
        <v>0</v>
      </c>
      <c r="AF213" s="11">
        <f t="shared" si="38"/>
        <v>0</v>
      </c>
      <c r="AG213" s="11">
        <v>0</v>
      </c>
      <c r="AH213" s="11">
        <f t="shared" si="39"/>
        <v>0</v>
      </c>
    </row>
    <row r="214" spans="1:34" s="11" customFormat="1" x14ac:dyDescent="0.25">
      <c r="A214" s="11">
        <v>209</v>
      </c>
      <c r="B214" s="11" t="s">
        <v>2127</v>
      </c>
      <c r="C214" s="11" t="s">
        <v>4422</v>
      </c>
      <c r="E214" s="11" t="str">
        <f t="shared" si="32"/>
        <v>13966147</v>
      </c>
      <c r="F214" s="11" t="s">
        <v>162</v>
      </c>
      <c r="H214" s="11" t="s">
        <v>2494</v>
      </c>
      <c r="I214" s="11" t="s">
        <v>2501</v>
      </c>
      <c r="J214" s="12" t="s">
        <v>2697</v>
      </c>
      <c r="K214" s="11" t="s">
        <v>5849</v>
      </c>
      <c r="L214" s="11">
        <v>1</v>
      </c>
      <c r="M214" s="11">
        <v>0</v>
      </c>
      <c r="N214" s="11">
        <v>0</v>
      </c>
      <c r="O214" s="11">
        <f t="shared" si="33"/>
        <v>1</v>
      </c>
      <c r="P214" s="11">
        <v>0</v>
      </c>
      <c r="Q214" s="11">
        <f t="shared" si="34"/>
        <v>0</v>
      </c>
      <c r="R214" s="11">
        <f t="shared" si="35"/>
        <v>0</v>
      </c>
      <c r="S214" s="11">
        <v>0</v>
      </c>
      <c r="U214" s="11">
        <f t="shared" si="36"/>
        <v>1</v>
      </c>
      <c r="V214" s="12">
        <v>0</v>
      </c>
      <c r="X214" s="12"/>
      <c r="Y214" s="11">
        <f t="shared" si="41"/>
        <v>0</v>
      </c>
      <c r="AB214" s="11">
        <f t="shared" si="40"/>
        <v>0</v>
      </c>
      <c r="AD214" s="11">
        <f t="shared" si="37"/>
        <v>0</v>
      </c>
      <c r="AF214" s="11">
        <f t="shared" si="38"/>
        <v>0</v>
      </c>
      <c r="AG214" s="11">
        <v>0</v>
      </c>
      <c r="AH214" s="11">
        <f t="shared" si="39"/>
        <v>0</v>
      </c>
    </row>
    <row r="215" spans="1:34" s="11" customFormat="1" x14ac:dyDescent="0.25">
      <c r="A215" s="11">
        <v>210</v>
      </c>
      <c r="B215" s="11" t="s">
        <v>2127</v>
      </c>
      <c r="C215" s="11" t="s">
        <v>4334</v>
      </c>
      <c r="E215" s="11" t="str">
        <f t="shared" si="32"/>
        <v>13969011</v>
      </c>
      <c r="F215" s="11" t="s">
        <v>163</v>
      </c>
      <c r="H215" s="11" t="s">
        <v>2503</v>
      </c>
      <c r="I215" s="11" t="s">
        <v>2495</v>
      </c>
      <c r="J215" s="12" t="s">
        <v>2698</v>
      </c>
      <c r="K215" s="11" t="s">
        <v>5849</v>
      </c>
      <c r="L215" s="11">
        <v>3</v>
      </c>
      <c r="M215" s="11">
        <v>0</v>
      </c>
      <c r="N215" s="11">
        <v>0</v>
      </c>
      <c r="O215" s="11">
        <f t="shared" si="33"/>
        <v>3</v>
      </c>
      <c r="P215" s="11">
        <v>11</v>
      </c>
      <c r="Q215" s="11">
        <f t="shared" si="34"/>
        <v>5.5</v>
      </c>
      <c r="R215" s="11">
        <f t="shared" si="35"/>
        <v>11</v>
      </c>
      <c r="S215" s="11">
        <v>3</v>
      </c>
      <c r="U215" s="11">
        <f t="shared" si="36"/>
        <v>-2.5</v>
      </c>
      <c r="V215" s="12">
        <v>2</v>
      </c>
      <c r="X215">
        <v>1.56</v>
      </c>
      <c r="Y215" s="11">
        <f t="shared" si="41"/>
        <v>3.12</v>
      </c>
      <c r="AA215" s="11">
        <v>309</v>
      </c>
      <c r="AB215" s="11">
        <f t="shared" si="40"/>
        <v>0</v>
      </c>
      <c r="AD215" s="11">
        <f t="shared" si="37"/>
        <v>0</v>
      </c>
      <c r="AF215" s="11">
        <f t="shared" si="38"/>
        <v>0</v>
      </c>
      <c r="AG215" s="11">
        <v>0</v>
      </c>
      <c r="AH215" s="11">
        <f t="shared" si="39"/>
        <v>0</v>
      </c>
    </row>
    <row r="216" spans="1:34" s="11" customFormat="1" x14ac:dyDescent="0.25">
      <c r="A216" s="11">
        <v>211</v>
      </c>
      <c r="B216" s="11" t="s">
        <v>2127</v>
      </c>
      <c r="C216" s="11" t="s">
        <v>4423</v>
      </c>
      <c r="E216" s="11" t="str">
        <f t="shared" si="32"/>
        <v>13971095</v>
      </c>
      <c r="F216" s="11" t="s">
        <v>164</v>
      </c>
      <c r="H216" s="11" t="s">
        <v>2494</v>
      </c>
      <c r="I216" s="11" t="s">
        <v>2495</v>
      </c>
      <c r="J216" s="12" t="s">
        <v>2699</v>
      </c>
      <c r="K216" s="11" t="s">
        <v>5849</v>
      </c>
      <c r="L216" s="11">
        <v>2</v>
      </c>
      <c r="M216" s="11">
        <v>0</v>
      </c>
      <c r="N216" s="11">
        <v>0</v>
      </c>
      <c r="O216" s="11">
        <f t="shared" si="33"/>
        <v>2</v>
      </c>
      <c r="P216" s="11">
        <v>0</v>
      </c>
      <c r="Q216" s="11">
        <f t="shared" si="34"/>
        <v>0</v>
      </c>
      <c r="R216" s="11">
        <f t="shared" si="35"/>
        <v>0</v>
      </c>
      <c r="S216" s="11">
        <v>0</v>
      </c>
      <c r="U216" s="11">
        <f t="shared" si="36"/>
        <v>2</v>
      </c>
      <c r="V216" s="12">
        <v>0</v>
      </c>
      <c r="X216" s="12"/>
      <c r="Y216" s="11">
        <f t="shared" si="41"/>
        <v>0</v>
      </c>
      <c r="AB216" s="11">
        <f t="shared" si="40"/>
        <v>0</v>
      </c>
      <c r="AD216" s="11">
        <f t="shared" si="37"/>
        <v>0</v>
      </c>
      <c r="AF216" s="11">
        <f t="shared" si="38"/>
        <v>0</v>
      </c>
      <c r="AG216" s="11">
        <v>0</v>
      </c>
      <c r="AH216" s="11">
        <f t="shared" si="39"/>
        <v>0</v>
      </c>
    </row>
    <row r="217" spans="1:34" s="11" customFormat="1" x14ac:dyDescent="0.25">
      <c r="A217" s="11">
        <v>212</v>
      </c>
      <c r="B217" s="11" t="s">
        <v>2127</v>
      </c>
      <c r="C217" s="11" t="s">
        <v>4424</v>
      </c>
      <c r="E217" s="11" t="str">
        <f t="shared" si="32"/>
        <v>13971099</v>
      </c>
      <c r="F217" s="11" t="s">
        <v>165</v>
      </c>
      <c r="H217" s="11" t="s">
        <v>2494</v>
      </c>
      <c r="I217" s="11" t="s">
        <v>2495</v>
      </c>
      <c r="J217" s="12" t="s">
        <v>2700</v>
      </c>
      <c r="K217" s="11" t="s">
        <v>5849</v>
      </c>
      <c r="L217" s="11">
        <v>1</v>
      </c>
      <c r="M217" s="11">
        <v>0</v>
      </c>
      <c r="N217" s="11">
        <v>0</v>
      </c>
      <c r="O217" s="11">
        <f t="shared" si="33"/>
        <v>1</v>
      </c>
      <c r="P217" s="11">
        <v>0</v>
      </c>
      <c r="Q217" s="11">
        <f t="shared" si="34"/>
        <v>0</v>
      </c>
      <c r="R217" s="11">
        <f t="shared" si="35"/>
        <v>0</v>
      </c>
      <c r="S217" s="11">
        <v>0</v>
      </c>
      <c r="U217" s="11">
        <f t="shared" si="36"/>
        <v>1</v>
      </c>
      <c r="V217" s="12">
        <v>0</v>
      </c>
      <c r="X217" s="12"/>
      <c r="Y217" s="11">
        <f t="shared" si="41"/>
        <v>0</v>
      </c>
      <c r="AB217" s="11">
        <f t="shared" si="40"/>
        <v>0</v>
      </c>
      <c r="AD217" s="11">
        <f t="shared" si="37"/>
        <v>0</v>
      </c>
      <c r="AF217" s="11">
        <f t="shared" si="38"/>
        <v>0</v>
      </c>
      <c r="AG217" s="11">
        <v>0</v>
      </c>
      <c r="AH217" s="11">
        <f t="shared" si="39"/>
        <v>0</v>
      </c>
    </row>
    <row r="218" spans="1:34" s="11" customFormat="1" x14ac:dyDescent="0.25">
      <c r="A218" s="11">
        <v>213</v>
      </c>
      <c r="B218" s="11" t="s">
        <v>2127</v>
      </c>
      <c r="C218" s="11" t="s">
        <v>4416</v>
      </c>
      <c r="E218" s="11" t="str">
        <f t="shared" si="32"/>
        <v>14261036</v>
      </c>
      <c r="F218" s="11" t="s">
        <v>166</v>
      </c>
      <c r="H218" s="11" t="s">
        <v>2507</v>
      </c>
      <c r="I218" s="11" t="s">
        <v>2501</v>
      </c>
      <c r="J218" s="12" t="s">
        <v>2701</v>
      </c>
      <c r="K218" s="11" t="s">
        <v>5849</v>
      </c>
      <c r="L218" s="11">
        <v>20</v>
      </c>
      <c r="M218" s="11">
        <v>0</v>
      </c>
      <c r="N218" s="11">
        <v>0</v>
      </c>
      <c r="O218" s="11">
        <f t="shared" si="33"/>
        <v>20</v>
      </c>
      <c r="P218" s="11">
        <v>0</v>
      </c>
      <c r="Q218" s="11">
        <f t="shared" si="34"/>
        <v>0</v>
      </c>
      <c r="R218" s="11">
        <f t="shared" si="35"/>
        <v>0</v>
      </c>
      <c r="S218" s="11">
        <v>0</v>
      </c>
      <c r="U218" s="11">
        <f t="shared" si="36"/>
        <v>20</v>
      </c>
      <c r="V218" s="12">
        <v>0</v>
      </c>
      <c r="X218" s="12"/>
      <c r="Y218" s="11">
        <f t="shared" si="41"/>
        <v>0</v>
      </c>
      <c r="AB218" s="11">
        <f t="shared" si="40"/>
        <v>0</v>
      </c>
      <c r="AD218" s="11">
        <f t="shared" si="37"/>
        <v>0</v>
      </c>
      <c r="AF218" s="11">
        <f t="shared" si="38"/>
        <v>0</v>
      </c>
      <c r="AG218" s="11">
        <v>0</v>
      </c>
      <c r="AH218" s="11">
        <f t="shared" si="39"/>
        <v>0</v>
      </c>
    </row>
    <row r="219" spans="1:34" s="11" customFormat="1" x14ac:dyDescent="0.25">
      <c r="A219" s="11">
        <v>214</v>
      </c>
      <c r="B219" s="11" t="s">
        <v>2127</v>
      </c>
      <c r="C219" s="11" t="s">
        <v>4397</v>
      </c>
      <c r="E219" s="11" t="str">
        <f t="shared" si="32"/>
        <v>14370761</v>
      </c>
      <c r="F219" s="11" t="s">
        <v>167</v>
      </c>
      <c r="H219" s="11" t="s">
        <v>2500</v>
      </c>
      <c r="I219" s="11" t="s">
        <v>2501</v>
      </c>
      <c r="J219" s="12" t="s">
        <v>2702</v>
      </c>
      <c r="K219" s="11" t="s">
        <v>5849</v>
      </c>
      <c r="L219" s="11">
        <v>5</v>
      </c>
      <c r="M219" s="11">
        <v>0</v>
      </c>
      <c r="N219" s="11">
        <v>0</v>
      </c>
      <c r="O219" s="11">
        <f t="shared" si="33"/>
        <v>5</v>
      </c>
      <c r="P219" s="11">
        <v>0</v>
      </c>
      <c r="Q219" s="11">
        <f t="shared" si="34"/>
        <v>0</v>
      </c>
      <c r="R219" s="11">
        <f t="shared" si="35"/>
        <v>0</v>
      </c>
      <c r="S219" s="11">
        <v>0</v>
      </c>
      <c r="U219" s="11">
        <f t="shared" si="36"/>
        <v>5</v>
      </c>
      <c r="V219" s="12">
        <v>0</v>
      </c>
      <c r="X219" s="12"/>
      <c r="Y219" s="11">
        <f t="shared" si="41"/>
        <v>0</v>
      </c>
      <c r="AB219" s="11">
        <f t="shared" si="40"/>
        <v>0</v>
      </c>
      <c r="AD219" s="11">
        <f t="shared" si="37"/>
        <v>0</v>
      </c>
      <c r="AF219" s="11">
        <f t="shared" si="38"/>
        <v>0</v>
      </c>
      <c r="AG219" s="11">
        <v>0</v>
      </c>
      <c r="AH219" s="11">
        <f t="shared" si="39"/>
        <v>0</v>
      </c>
    </row>
    <row r="220" spans="1:34" s="11" customFormat="1" x14ac:dyDescent="0.25">
      <c r="A220" s="11">
        <v>215</v>
      </c>
      <c r="B220" s="11" t="s">
        <v>2127</v>
      </c>
      <c r="C220" s="11" t="s">
        <v>4334</v>
      </c>
      <c r="E220" s="11" t="str">
        <f t="shared" si="32"/>
        <v>14501803</v>
      </c>
      <c r="F220" s="11" t="s">
        <v>168</v>
      </c>
      <c r="H220" s="11" t="s">
        <v>2503</v>
      </c>
      <c r="I220" s="11" t="s">
        <v>2495</v>
      </c>
      <c r="J220" s="12" t="s">
        <v>2703</v>
      </c>
      <c r="K220" s="11" t="s">
        <v>5849</v>
      </c>
      <c r="L220" s="11">
        <v>7</v>
      </c>
      <c r="M220" s="11">
        <v>7</v>
      </c>
      <c r="N220" s="11">
        <v>0</v>
      </c>
      <c r="O220" s="11">
        <f t="shared" si="33"/>
        <v>14</v>
      </c>
      <c r="P220" s="11">
        <v>4</v>
      </c>
      <c r="Q220" s="11">
        <f t="shared" si="34"/>
        <v>2</v>
      </c>
      <c r="R220" s="11">
        <f t="shared" si="35"/>
        <v>4</v>
      </c>
      <c r="S220" s="11">
        <v>0</v>
      </c>
      <c r="U220" s="11">
        <f t="shared" si="36"/>
        <v>12</v>
      </c>
      <c r="V220" s="12">
        <v>0</v>
      </c>
      <c r="X220" s="12"/>
      <c r="Y220" s="11">
        <f t="shared" si="41"/>
        <v>0</v>
      </c>
      <c r="AB220" s="11">
        <f t="shared" si="40"/>
        <v>0</v>
      </c>
      <c r="AD220" s="11">
        <f t="shared" si="37"/>
        <v>0</v>
      </c>
      <c r="AF220" s="11">
        <f t="shared" si="38"/>
        <v>0</v>
      </c>
      <c r="AG220" s="11">
        <v>0</v>
      </c>
      <c r="AH220" s="11">
        <f t="shared" si="39"/>
        <v>0</v>
      </c>
    </row>
    <row r="221" spans="1:34" s="11" customFormat="1" x14ac:dyDescent="0.25">
      <c r="A221" s="11">
        <v>216</v>
      </c>
      <c r="B221" s="11" t="s">
        <v>2127</v>
      </c>
      <c r="C221" s="11" t="s">
        <v>4425</v>
      </c>
      <c r="E221" s="11" t="str">
        <f t="shared" si="32"/>
        <v>14501815</v>
      </c>
      <c r="F221" s="11" t="s">
        <v>169</v>
      </c>
      <c r="H221" s="11" t="s">
        <v>2575</v>
      </c>
      <c r="I221" s="11" t="s">
        <v>2501</v>
      </c>
      <c r="J221" s="12" t="s">
        <v>2704</v>
      </c>
      <c r="K221" s="11" t="s">
        <v>5849</v>
      </c>
      <c r="L221" s="11">
        <v>1</v>
      </c>
      <c r="M221" s="11">
        <v>0</v>
      </c>
      <c r="N221" s="11">
        <v>0</v>
      </c>
      <c r="O221" s="11">
        <f t="shared" si="33"/>
        <v>1</v>
      </c>
      <c r="P221" s="11">
        <v>0</v>
      </c>
      <c r="Q221" s="11">
        <f t="shared" si="34"/>
        <v>0</v>
      </c>
      <c r="R221" s="11">
        <f t="shared" si="35"/>
        <v>0</v>
      </c>
      <c r="S221" s="11">
        <v>0</v>
      </c>
      <c r="U221" s="11">
        <f t="shared" si="36"/>
        <v>1</v>
      </c>
      <c r="V221" s="12">
        <v>0</v>
      </c>
      <c r="X221" s="12"/>
      <c r="Y221" s="11">
        <f t="shared" si="41"/>
        <v>0</v>
      </c>
      <c r="AB221" s="11">
        <f t="shared" si="40"/>
        <v>0</v>
      </c>
      <c r="AD221" s="11">
        <f t="shared" si="37"/>
        <v>0</v>
      </c>
      <c r="AF221" s="11">
        <f t="shared" si="38"/>
        <v>0</v>
      </c>
      <c r="AG221" s="11">
        <v>0</v>
      </c>
      <c r="AH221" s="11">
        <f t="shared" si="39"/>
        <v>0</v>
      </c>
    </row>
    <row r="222" spans="1:34" s="11" customFormat="1" x14ac:dyDescent="0.25">
      <c r="A222" s="11">
        <v>217</v>
      </c>
      <c r="B222" s="11" t="s">
        <v>2127</v>
      </c>
      <c r="C222" s="11" t="s">
        <v>4319</v>
      </c>
      <c r="E222" s="11" t="str">
        <f t="shared" si="32"/>
        <v>14502010</v>
      </c>
      <c r="F222" s="11" t="s">
        <v>171</v>
      </c>
      <c r="H222" s="11" t="s">
        <v>2500</v>
      </c>
      <c r="I222" s="11" t="s">
        <v>2501</v>
      </c>
      <c r="J222" s="12" t="s">
        <v>2705</v>
      </c>
      <c r="K222" s="11" t="s">
        <v>5849</v>
      </c>
      <c r="L222" s="11">
        <v>2</v>
      </c>
      <c r="M222" s="11">
        <v>0</v>
      </c>
      <c r="N222" s="11">
        <v>0</v>
      </c>
      <c r="O222" s="11">
        <f t="shared" si="33"/>
        <v>2</v>
      </c>
      <c r="P222" s="11">
        <v>0</v>
      </c>
      <c r="Q222" s="11">
        <f t="shared" si="34"/>
        <v>0</v>
      </c>
      <c r="R222" s="11">
        <f t="shared" si="35"/>
        <v>0</v>
      </c>
      <c r="S222" s="11">
        <v>0</v>
      </c>
      <c r="U222" s="11">
        <f t="shared" si="36"/>
        <v>2</v>
      </c>
      <c r="V222" s="12">
        <v>0</v>
      </c>
      <c r="X222" s="12"/>
      <c r="Y222" s="11">
        <f t="shared" si="41"/>
        <v>0</v>
      </c>
      <c r="AB222" s="11">
        <f t="shared" si="40"/>
        <v>0</v>
      </c>
      <c r="AD222" s="11">
        <f t="shared" si="37"/>
        <v>0</v>
      </c>
      <c r="AF222" s="11">
        <f t="shared" si="38"/>
        <v>0</v>
      </c>
      <c r="AG222" s="11">
        <v>0</v>
      </c>
      <c r="AH222" s="11">
        <f t="shared" si="39"/>
        <v>0</v>
      </c>
    </row>
    <row r="223" spans="1:34" s="11" customFormat="1" x14ac:dyDescent="0.25">
      <c r="A223" s="11">
        <v>218</v>
      </c>
      <c r="B223" s="11" t="s">
        <v>2127</v>
      </c>
      <c r="C223" s="11" t="s">
        <v>4426</v>
      </c>
      <c r="E223" s="11" t="str">
        <f t="shared" si="32"/>
        <v>14502037</v>
      </c>
      <c r="F223" s="11" t="s">
        <v>172</v>
      </c>
      <c r="H223" s="11" t="s">
        <v>2500</v>
      </c>
      <c r="I223" s="11" t="s">
        <v>2501</v>
      </c>
      <c r="J223" s="12" t="s">
        <v>2706</v>
      </c>
      <c r="K223" s="11" t="s">
        <v>5849</v>
      </c>
      <c r="L223" s="11">
        <v>3</v>
      </c>
      <c r="M223" s="11">
        <v>0</v>
      </c>
      <c r="N223" s="11">
        <v>0</v>
      </c>
      <c r="O223" s="11">
        <f t="shared" si="33"/>
        <v>3</v>
      </c>
      <c r="P223" s="11">
        <v>0</v>
      </c>
      <c r="Q223" s="11">
        <f t="shared" si="34"/>
        <v>0</v>
      </c>
      <c r="R223" s="11">
        <f t="shared" si="35"/>
        <v>0</v>
      </c>
      <c r="S223" s="11">
        <v>0</v>
      </c>
      <c r="U223" s="11">
        <f t="shared" si="36"/>
        <v>3</v>
      </c>
      <c r="V223" s="12">
        <v>0</v>
      </c>
      <c r="X223" s="12"/>
      <c r="Y223" s="11">
        <f t="shared" si="41"/>
        <v>0</v>
      </c>
      <c r="AB223" s="11">
        <f t="shared" si="40"/>
        <v>0</v>
      </c>
      <c r="AD223" s="11">
        <f t="shared" si="37"/>
        <v>0</v>
      </c>
      <c r="AF223" s="11">
        <f t="shared" si="38"/>
        <v>0</v>
      </c>
      <c r="AG223" s="11">
        <v>0</v>
      </c>
      <c r="AH223" s="11">
        <f t="shared" si="39"/>
        <v>0</v>
      </c>
    </row>
    <row r="224" spans="1:34" s="11" customFormat="1" x14ac:dyDescent="0.25">
      <c r="A224" s="11">
        <v>219</v>
      </c>
      <c r="B224" s="11" t="s">
        <v>2127</v>
      </c>
      <c r="C224" s="11" t="s">
        <v>4427</v>
      </c>
      <c r="E224" s="11" t="str">
        <f t="shared" si="32"/>
        <v>14502170</v>
      </c>
      <c r="F224" s="11" t="s">
        <v>173</v>
      </c>
      <c r="H224" s="11" t="s">
        <v>2500</v>
      </c>
      <c r="I224" s="11" t="s">
        <v>2501</v>
      </c>
      <c r="J224" s="12" t="s">
        <v>2707</v>
      </c>
      <c r="K224" s="11" t="s">
        <v>5849</v>
      </c>
      <c r="L224" s="11">
        <v>1</v>
      </c>
      <c r="M224" s="11">
        <v>0</v>
      </c>
      <c r="N224" s="11">
        <v>0</v>
      </c>
      <c r="O224" s="11">
        <f t="shared" si="33"/>
        <v>1</v>
      </c>
      <c r="P224" s="11">
        <v>0</v>
      </c>
      <c r="Q224" s="11">
        <f t="shared" si="34"/>
        <v>0</v>
      </c>
      <c r="R224" s="11">
        <f t="shared" si="35"/>
        <v>0</v>
      </c>
      <c r="S224" s="11">
        <v>0</v>
      </c>
      <c r="U224" s="11">
        <f t="shared" si="36"/>
        <v>1</v>
      </c>
      <c r="V224" s="12">
        <v>0</v>
      </c>
      <c r="X224" s="12"/>
      <c r="Y224" s="11">
        <f t="shared" si="41"/>
        <v>0</v>
      </c>
      <c r="AB224" s="11">
        <f t="shared" si="40"/>
        <v>0</v>
      </c>
      <c r="AD224" s="11">
        <f t="shared" si="37"/>
        <v>0</v>
      </c>
      <c r="AF224" s="11">
        <f t="shared" si="38"/>
        <v>0</v>
      </c>
      <c r="AG224" s="11">
        <v>0</v>
      </c>
      <c r="AH224" s="11">
        <f t="shared" si="39"/>
        <v>0</v>
      </c>
    </row>
    <row r="225" spans="1:36" s="11" customFormat="1" x14ac:dyDescent="0.25">
      <c r="A225" s="11">
        <v>220</v>
      </c>
      <c r="B225" s="11" t="s">
        <v>2127</v>
      </c>
      <c r="C225" s="11" t="s">
        <v>4428</v>
      </c>
      <c r="E225" s="11" t="str">
        <f t="shared" si="32"/>
        <v>14502645</v>
      </c>
      <c r="F225" s="11" t="s">
        <v>174</v>
      </c>
      <c r="H225" s="11" t="s">
        <v>2503</v>
      </c>
      <c r="I225" s="11" t="s">
        <v>2495</v>
      </c>
      <c r="J225" s="12" t="s">
        <v>2708</v>
      </c>
      <c r="K225" s="11" t="s">
        <v>5849</v>
      </c>
      <c r="L225" s="11">
        <v>0</v>
      </c>
      <c r="M225" s="11">
        <v>9</v>
      </c>
      <c r="N225" s="11">
        <v>0</v>
      </c>
      <c r="O225" s="11">
        <f t="shared" si="33"/>
        <v>9</v>
      </c>
      <c r="P225" s="11">
        <v>5</v>
      </c>
      <c r="Q225" s="11">
        <f t="shared" si="34"/>
        <v>2.5</v>
      </c>
      <c r="R225" s="11">
        <f t="shared" si="35"/>
        <v>5</v>
      </c>
      <c r="S225" s="11">
        <v>5</v>
      </c>
      <c r="U225" s="11">
        <f t="shared" si="36"/>
        <v>6.5</v>
      </c>
      <c r="V225" s="12">
        <v>0</v>
      </c>
      <c r="X225" s="12"/>
      <c r="Y225" s="11">
        <f t="shared" si="41"/>
        <v>0</v>
      </c>
      <c r="AB225" s="11">
        <f t="shared" si="40"/>
        <v>0</v>
      </c>
      <c r="AD225" s="11">
        <f t="shared" si="37"/>
        <v>0</v>
      </c>
      <c r="AF225" s="11">
        <f t="shared" si="38"/>
        <v>0</v>
      </c>
      <c r="AG225" s="11">
        <v>0</v>
      </c>
      <c r="AH225" s="11">
        <f t="shared" si="39"/>
        <v>0</v>
      </c>
    </row>
    <row r="226" spans="1:36" s="11" customFormat="1" x14ac:dyDescent="0.25">
      <c r="A226" s="11">
        <v>221</v>
      </c>
      <c r="B226" s="11" t="s">
        <v>2127</v>
      </c>
      <c r="C226" s="11" t="s">
        <v>4409</v>
      </c>
      <c r="E226" s="11" t="str">
        <f t="shared" si="32"/>
        <v>14503937</v>
      </c>
      <c r="F226" s="11" t="s">
        <v>175</v>
      </c>
      <c r="H226" s="11" t="s">
        <v>2503</v>
      </c>
      <c r="I226" s="11" t="s">
        <v>2495</v>
      </c>
      <c r="J226" s="12" t="s">
        <v>2709</v>
      </c>
      <c r="K226" s="11" t="s">
        <v>5849</v>
      </c>
      <c r="L226" s="11">
        <v>4</v>
      </c>
      <c r="M226" s="11">
        <v>0</v>
      </c>
      <c r="N226" s="11">
        <v>0</v>
      </c>
      <c r="O226" s="11">
        <f t="shared" si="33"/>
        <v>4</v>
      </c>
      <c r="P226" s="11">
        <v>0</v>
      </c>
      <c r="Q226" s="11">
        <f t="shared" si="34"/>
        <v>0</v>
      </c>
      <c r="R226" s="11">
        <f t="shared" si="35"/>
        <v>0</v>
      </c>
      <c r="S226" s="11">
        <v>0</v>
      </c>
      <c r="U226" s="11">
        <f t="shared" si="36"/>
        <v>4</v>
      </c>
      <c r="V226" s="12">
        <v>0</v>
      </c>
      <c r="X226" s="12"/>
      <c r="Y226" s="11">
        <f t="shared" si="41"/>
        <v>0</v>
      </c>
      <c r="AB226" s="11">
        <f t="shared" si="40"/>
        <v>0</v>
      </c>
      <c r="AD226" s="11">
        <f t="shared" si="37"/>
        <v>0</v>
      </c>
      <c r="AF226" s="11">
        <f t="shared" si="38"/>
        <v>0</v>
      </c>
      <c r="AG226" s="11">
        <v>0</v>
      </c>
      <c r="AH226" s="11">
        <f t="shared" si="39"/>
        <v>0</v>
      </c>
    </row>
    <row r="227" spans="1:36" s="11" customFormat="1" x14ac:dyDescent="0.25">
      <c r="A227" s="11">
        <v>222</v>
      </c>
      <c r="B227" s="11" t="s">
        <v>2127</v>
      </c>
      <c r="C227" s="11" t="s">
        <v>4409</v>
      </c>
      <c r="E227" s="11" t="str">
        <f t="shared" si="32"/>
        <v>14503938</v>
      </c>
      <c r="F227" s="11" t="s">
        <v>176</v>
      </c>
      <c r="H227" s="11" t="s">
        <v>2503</v>
      </c>
      <c r="I227" s="11" t="s">
        <v>2495</v>
      </c>
      <c r="J227" s="12" t="s">
        <v>2710</v>
      </c>
      <c r="K227" s="11" t="s">
        <v>5849</v>
      </c>
      <c r="L227" s="11">
        <v>4</v>
      </c>
      <c r="M227" s="11">
        <v>0</v>
      </c>
      <c r="N227" s="11">
        <v>0</v>
      </c>
      <c r="O227" s="11">
        <f t="shared" si="33"/>
        <v>4</v>
      </c>
      <c r="P227" s="11">
        <v>0</v>
      </c>
      <c r="Q227" s="11">
        <f t="shared" si="34"/>
        <v>0</v>
      </c>
      <c r="R227" s="11">
        <f t="shared" si="35"/>
        <v>0</v>
      </c>
      <c r="S227" s="11">
        <v>0</v>
      </c>
      <c r="U227" s="11">
        <f t="shared" si="36"/>
        <v>4</v>
      </c>
      <c r="V227" s="12">
        <v>0</v>
      </c>
      <c r="X227" s="12"/>
      <c r="Y227" s="11">
        <f t="shared" si="41"/>
        <v>0</v>
      </c>
      <c r="AB227" s="11">
        <f t="shared" si="40"/>
        <v>0</v>
      </c>
      <c r="AD227" s="11">
        <f t="shared" si="37"/>
        <v>0</v>
      </c>
      <c r="AF227" s="11">
        <f t="shared" si="38"/>
        <v>0</v>
      </c>
      <c r="AG227" s="11">
        <v>0</v>
      </c>
      <c r="AH227" s="11">
        <f t="shared" si="39"/>
        <v>0</v>
      </c>
    </row>
    <row r="228" spans="1:36" s="11" customFormat="1" x14ac:dyDescent="0.25">
      <c r="A228" s="11">
        <v>223</v>
      </c>
      <c r="B228" s="11" t="s">
        <v>2127</v>
      </c>
      <c r="C228" s="11" t="s">
        <v>4334</v>
      </c>
      <c r="E228" s="11" t="str">
        <f t="shared" si="32"/>
        <v>14504160</v>
      </c>
      <c r="F228" s="11" t="s">
        <v>177</v>
      </c>
      <c r="H228" s="11" t="s">
        <v>2591</v>
      </c>
      <c r="I228" s="11" t="s">
        <v>2501</v>
      </c>
      <c r="J228" s="12" t="s">
        <v>2711</v>
      </c>
      <c r="K228" s="11" t="s">
        <v>5849</v>
      </c>
      <c r="L228" s="11">
        <v>4</v>
      </c>
      <c r="M228" s="11">
        <v>0</v>
      </c>
      <c r="N228" s="11">
        <v>0</v>
      </c>
      <c r="O228" s="11">
        <f t="shared" si="33"/>
        <v>4</v>
      </c>
      <c r="P228" s="11">
        <v>0</v>
      </c>
      <c r="Q228" s="11">
        <f t="shared" si="34"/>
        <v>0</v>
      </c>
      <c r="R228" s="11">
        <f t="shared" si="35"/>
        <v>0</v>
      </c>
      <c r="S228" s="11">
        <v>0</v>
      </c>
      <c r="U228" s="11">
        <f t="shared" si="36"/>
        <v>4</v>
      </c>
      <c r="V228" s="12">
        <v>0</v>
      </c>
      <c r="X228" s="12"/>
      <c r="Y228" s="11">
        <f t="shared" si="41"/>
        <v>0</v>
      </c>
      <c r="AB228" s="11">
        <f t="shared" si="40"/>
        <v>0</v>
      </c>
      <c r="AD228" s="11">
        <f t="shared" si="37"/>
        <v>0</v>
      </c>
      <c r="AF228" s="11">
        <f t="shared" si="38"/>
        <v>0</v>
      </c>
      <c r="AG228" s="11">
        <v>0</v>
      </c>
      <c r="AH228" s="11">
        <f t="shared" si="39"/>
        <v>0</v>
      </c>
    </row>
    <row r="229" spans="1:36" s="11" customFormat="1" x14ac:dyDescent="0.25">
      <c r="A229" s="11">
        <v>224</v>
      </c>
      <c r="B229" s="11" t="s">
        <v>2127</v>
      </c>
      <c r="C229" s="11" t="s">
        <v>4334</v>
      </c>
      <c r="E229" s="11" t="str">
        <f t="shared" si="32"/>
        <v>14504162</v>
      </c>
      <c r="F229" s="11" t="s">
        <v>178</v>
      </c>
      <c r="H229" s="11" t="s">
        <v>2503</v>
      </c>
      <c r="I229" s="11" t="s">
        <v>2495</v>
      </c>
      <c r="J229" s="12" t="s">
        <v>2712</v>
      </c>
      <c r="K229" s="11" t="s">
        <v>5849</v>
      </c>
      <c r="L229" s="11">
        <v>1</v>
      </c>
      <c r="M229" s="11">
        <v>2</v>
      </c>
      <c r="N229" s="11">
        <v>0</v>
      </c>
      <c r="O229" s="11">
        <f t="shared" si="33"/>
        <v>3</v>
      </c>
      <c r="P229" s="11">
        <v>1</v>
      </c>
      <c r="Q229" s="11">
        <f t="shared" si="34"/>
        <v>0.5</v>
      </c>
      <c r="R229" s="11">
        <f t="shared" si="35"/>
        <v>1</v>
      </c>
      <c r="S229" s="11">
        <v>0</v>
      </c>
      <c r="U229" s="11">
        <f t="shared" si="36"/>
        <v>2.5</v>
      </c>
      <c r="V229" s="12">
        <v>0</v>
      </c>
      <c r="X229" s="12"/>
      <c r="Y229" s="11">
        <f t="shared" si="41"/>
        <v>0</v>
      </c>
      <c r="AB229" s="11">
        <f t="shared" si="40"/>
        <v>0</v>
      </c>
      <c r="AD229" s="11">
        <f t="shared" si="37"/>
        <v>0</v>
      </c>
      <c r="AF229" s="11">
        <f t="shared" si="38"/>
        <v>0</v>
      </c>
      <c r="AG229" s="11">
        <v>0</v>
      </c>
      <c r="AH229" s="11">
        <f t="shared" si="39"/>
        <v>0</v>
      </c>
    </row>
    <row r="230" spans="1:36" s="11" customFormat="1" x14ac:dyDescent="0.25">
      <c r="A230" s="11">
        <v>225</v>
      </c>
      <c r="B230" s="11" t="s">
        <v>2127</v>
      </c>
      <c r="C230" s="11" t="s">
        <v>4334</v>
      </c>
      <c r="E230" s="11" t="str">
        <f t="shared" si="32"/>
        <v>14504652</v>
      </c>
      <c r="F230" s="11" t="s">
        <v>179</v>
      </c>
      <c r="H230" s="11" t="s">
        <v>2494</v>
      </c>
      <c r="I230" s="11" t="s">
        <v>2495</v>
      </c>
      <c r="J230" s="12" t="s">
        <v>2713</v>
      </c>
      <c r="K230" s="11" t="s">
        <v>5849</v>
      </c>
      <c r="L230" s="11">
        <v>1</v>
      </c>
      <c r="M230" s="11">
        <v>1</v>
      </c>
      <c r="N230" s="11">
        <v>0</v>
      </c>
      <c r="O230" s="11">
        <f t="shared" si="33"/>
        <v>2</v>
      </c>
      <c r="P230" s="11">
        <v>0</v>
      </c>
      <c r="Q230" s="11">
        <f t="shared" si="34"/>
        <v>0</v>
      </c>
      <c r="R230" s="11">
        <f t="shared" si="35"/>
        <v>0</v>
      </c>
      <c r="S230" s="11">
        <v>0</v>
      </c>
      <c r="U230" s="11">
        <f t="shared" si="36"/>
        <v>2</v>
      </c>
      <c r="V230" s="12">
        <v>0</v>
      </c>
      <c r="X230" s="12"/>
      <c r="Y230" s="11">
        <f t="shared" si="41"/>
        <v>0</v>
      </c>
      <c r="AB230" s="11">
        <f t="shared" si="40"/>
        <v>0</v>
      </c>
      <c r="AD230" s="11">
        <f t="shared" si="37"/>
        <v>0</v>
      </c>
      <c r="AF230" s="11">
        <f t="shared" si="38"/>
        <v>0</v>
      </c>
      <c r="AG230" s="11">
        <v>0</v>
      </c>
      <c r="AH230" s="11">
        <f t="shared" si="39"/>
        <v>0</v>
      </c>
    </row>
    <row r="231" spans="1:36" s="11" customFormat="1" x14ac:dyDescent="0.25">
      <c r="A231" s="11">
        <v>226</v>
      </c>
      <c r="B231" s="11" t="s">
        <v>2127</v>
      </c>
      <c r="C231" s="11" t="s">
        <v>4429</v>
      </c>
      <c r="E231" s="11" t="str">
        <f t="shared" si="32"/>
        <v>14504781</v>
      </c>
      <c r="F231" s="11" t="s">
        <v>180</v>
      </c>
      <c r="H231" s="11" t="s">
        <v>2505</v>
      </c>
      <c r="I231" s="11" t="s">
        <v>2501</v>
      </c>
      <c r="J231" s="12" t="s">
        <v>2714</v>
      </c>
      <c r="K231" s="11" t="s">
        <v>5849</v>
      </c>
      <c r="L231" s="11">
        <v>1</v>
      </c>
      <c r="M231" s="11">
        <v>0</v>
      </c>
      <c r="N231" s="11">
        <v>0</v>
      </c>
      <c r="O231" s="11">
        <f t="shared" si="33"/>
        <v>1</v>
      </c>
      <c r="P231" s="11">
        <v>0</v>
      </c>
      <c r="Q231" s="11">
        <f t="shared" si="34"/>
        <v>0</v>
      </c>
      <c r="R231" s="11">
        <f t="shared" si="35"/>
        <v>0</v>
      </c>
      <c r="S231" s="11">
        <v>0</v>
      </c>
      <c r="U231" s="11">
        <f t="shared" si="36"/>
        <v>1</v>
      </c>
      <c r="V231" s="12">
        <v>0</v>
      </c>
      <c r="X231" s="12"/>
      <c r="Y231" s="11">
        <f t="shared" si="41"/>
        <v>0</v>
      </c>
      <c r="AB231" s="11">
        <f t="shared" si="40"/>
        <v>0</v>
      </c>
      <c r="AD231" s="11">
        <f t="shared" si="37"/>
        <v>0</v>
      </c>
      <c r="AF231" s="11">
        <f t="shared" si="38"/>
        <v>0</v>
      </c>
      <c r="AG231" s="11">
        <v>0</v>
      </c>
      <c r="AH231" s="11">
        <f t="shared" si="39"/>
        <v>0</v>
      </c>
    </row>
    <row r="232" spans="1:36" s="11" customFormat="1" x14ac:dyDescent="0.25">
      <c r="A232" s="11">
        <v>227</v>
      </c>
      <c r="B232" s="11" t="s">
        <v>2127</v>
      </c>
      <c r="C232" s="11" t="s">
        <v>4430</v>
      </c>
      <c r="E232" s="11" t="str">
        <f t="shared" si="32"/>
        <v>14505324</v>
      </c>
      <c r="F232" s="11" t="s">
        <v>181</v>
      </c>
      <c r="H232" s="11" t="s">
        <v>2500</v>
      </c>
      <c r="I232" s="11" t="s">
        <v>2501</v>
      </c>
      <c r="J232" s="12" t="s">
        <v>2715</v>
      </c>
      <c r="K232" s="11" t="s">
        <v>5849</v>
      </c>
      <c r="L232" s="11">
        <v>1</v>
      </c>
      <c r="M232" s="11">
        <v>0</v>
      </c>
      <c r="N232" s="11">
        <v>0</v>
      </c>
      <c r="O232" s="11">
        <f t="shared" si="33"/>
        <v>1</v>
      </c>
      <c r="P232" s="11">
        <v>0</v>
      </c>
      <c r="Q232" s="11">
        <f t="shared" si="34"/>
        <v>0</v>
      </c>
      <c r="R232" s="11">
        <f t="shared" si="35"/>
        <v>0</v>
      </c>
      <c r="S232" s="11">
        <v>0</v>
      </c>
      <c r="U232" s="11">
        <f t="shared" si="36"/>
        <v>1</v>
      </c>
      <c r="V232" s="12">
        <v>0</v>
      </c>
      <c r="X232" s="12"/>
      <c r="Y232" s="11">
        <f t="shared" si="41"/>
        <v>0</v>
      </c>
      <c r="AB232" s="11">
        <f t="shared" si="40"/>
        <v>0</v>
      </c>
      <c r="AD232" s="11">
        <f t="shared" si="37"/>
        <v>0</v>
      </c>
      <c r="AF232" s="11">
        <f t="shared" si="38"/>
        <v>0</v>
      </c>
      <c r="AG232" s="11">
        <v>0</v>
      </c>
      <c r="AH232" s="11">
        <f t="shared" si="39"/>
        <v>0</v>
      </c>
    </row>
    <row r="233" spans="1:36" s="11" customFormat="1" x14ac:dyDescent="0.25">
      <c r="A233" s="11">
        <v>228</v>
      </c>
      <c r="B233" s="11" t="s">
        <v>2127</v>
      </c>
      <c r="C233" s="11" t="s">
        <v>4317</v>
      </c>
      <c r="E233" s="11" t="str">
        <f t="shared" si="32"/>
        <v>14506514</v>
      </c>
      <c r="F233" s="11" t="s">
        <v>182</v>
      </c>
      <c r="H233" s="11" t="s">
        <v>2507</v>
      </c>
      <c r="I233" s="11" t="s">
        <v>2501</v>
      </c>
      <c r="J233" s="12" t="s">
        <v>2716</v>
      </c>
      <c r="K233" s="11" t="s">
        <v>5849</v>
      </c>
      <c r="L233" s="11">
        <v>8</v>
      </c>
      <c r="M233" s="11">
        <v>0</v>
      </c>
      <c r="N233" s="11">
        <v>0</v>
      </c>
      <c r="O233" s="11">
        <f t="shared" si="33"/>
        <v>8</v>
      </c>
      <c r="P233" s="11">
        <v>0</v>
      </c>
      <c r="Q233" s="11">
        <f t="shared" si="34"/>
        <v>0</v>
      </c>
      <c r="R233" s="11">
        <f t="shared" si="35"/>
        <v>0</v>
      </c>
      <c r="S233" s="11">
        <v>0</v>
      </c>
      <c r="U233" s="11">
        <f t="shared" si="36"/>
        <v>8</v>
      </c>
      <c r="V233" s="12">
        <v>0</v>
      </c>
      <c r="X233" s="12"/>
      <c r="Y233" s="11">
        <f t="shared" si="41"/>
        <v>0</v>
      </c>
      <c r="AB233" s="11">
        <f t="shared" si="40"/>
        <v>0</v>
      </c>
      <c r="AD233" s="11">
        <f t="shared" si="37"/>
        <v>0</v>
      </c>
      <c r="AF233" s="11">
        <f t="shared" si="38"/>
        <v>0</v>
      </c>
      <c r="AG233" s="11">
        <v>0</v>
      </c>
      <c r="AH233" s="11">
        <f t="shared" si="39"/>
        <v>0</v>
      </c>
    </row>
    <row r="234" spans="1:36" s="11" customFormat="1" x14ac:dyDescent="0.25">
      <c r="A234" s="11">
        <v>229</v>
      </c>
      <c r="B234" s="11" t="s">
        <v>2127</v>
      </c>
      <c r="C234" s="11" t="s">
        <v>4317</v>
      </c>
      <c r="E234" s="11" t="str">
        <f t="shared" si="32"/>
        <v>14506515</v>
      </c>
      <c r="F234" s="11" t="s">
        <v>183</v>
      </c>
      <c r="H234" s="11" t="s">
        <v>2507</v>
      </c>
      <c r="I234" s="11" t="s">
        <v>2501</v>
      </c>
      <c r="J234" s="12" t="s">
        <v>2716</v>
      </c>
      <c r="K234" s="11" t="s">
        <v>5849</v>
      </c>
      <c r="L234" s="11">
        <v>2</v>
      </c>
      <c r="M234" s="11">
        <v>0</v>
      </c>
      <c r="N234" s="11">
        <v>0</v>
      </c>
      <c r="O234" s="11">
        <f t="shared" si="33"/>
        <v>2</v>
      </c>
      <c r="P234" s="11">
        <v>0</v>
      </c>
      <c r="Q234" s="11">
        <f t="shared" si="34"/>
        <v>0</v>
      </c>
      <c r="R234" s="11">
        <f t="shared" si="35"/>
        <v>0</v>
      </c>
      <c r="S234" s="11">
        <v>0</v>
      </c>
      <c r="U234" s="11">
        <f t="shared" si="36"/>
        <v>2</v>
      </c>
      <c r="V234" s="12">
        <v>0</v>
      </c>
      <c r="X234" s="12"/>
      <c r="Y234" s="11">
        <f t="shared" si="41"/>
        <v>0</v>
      </c>
      <c r="AB234" s="11">
        <f t="shared" si="40"/>
        <v>0</v>
      </c>
      <c r="AD234" s="11">
        <f t="shared" si="37"/>
        <v>0</v>
      </c>
      <c r="AF234" s="11">
        <f t="shared" si="38"/>
        <v>0</v>
      </c>
      <c r="AG234" s="11">
        <v>0</v>
      </c>
      <c r="AH234" s="11">
        <f t="shared" si="39"/>
        <v>0</v>
      </c>
    </row>
    <row r="235" spans="1:36" s="11" customFormat="1" x14ac:dyDescent="0.25">
      <c r="A235" s="11">
        <v>230</v>
      </c>
      <c r="B235" s="11" t="s">
        <v>2127</v>
      </c>
      <c r="C235" s="11" t="s">
        <v>4317</v>
      </c>
      <c r="E235" s="11" t="str">
        <f t="shared" si="32"/>
        <v>14506516</v>
      </c>
      <c r="F235" s="11" t="s">
        <v>184</v>
      </c>
      <c r="H235" s="11" t="s">
        <v>2507</v>
      </c>
      <c r="I235" s="11" t="s">
        <v>2501</v>
      </c>
      <c r="J235" s="12" t="s">
        <v>2716</v>
      </c>
      <c r="K235" s="11" t="s">
        <v>5849</v>
      </c>
      <c r="L235" s="11">
        <v>2</v>
      </c>
      <c r="M235" s="11">
        <v>0</v>
      </c>
      <c r="N235" s="11">
        <v>0</v>
      </c>
      <c r="O235" s="11">
        <f t="shared" si="33"/>
        <v>2</v>
      </c>
      <c r="P235" s="11">
        <v>0</v>
      </c>
      <c r="Q235" s="11">
        <f t="shared" si="34"/>
        <v>0</v>
      </c>
      <c r="R235" s="11">
        <f t="shared" si="35"/>
        <v>0</v>
      </c>
      <c r="S235" s="11">
        <v>0</v>
      </c>
      <c r="U235" s="11">
        <f t="shared" si="36"/>
        <v>2</v>
      </c>
      <c r="V235" s="12">
        <v>0</v>
      </c>
      <c r="X235" s="12"/>
      <c r="Y235" s="11">
        <f t="shared" si="41"/>
        <v>0</v>
      </c>
      <c r="AB235" s="11">
        <f t="shared" si="40"/>
        <v>0</v>
      </c>
      <c r="AD235" s="11">
        <f t="shared" si="37"/>
        <v>0</v>
      </c>
      <c r="AF235" s="11">
        <f t="shared" si="38"/>
        <v>0</v>
      </c>
      <c r="AG235" s="11">
        <v>0</v>
      </c>
      <c r="AH235" s="11">
        <f t="shared" si="39"/>
        <v>0</v>
      </c>
    </row>
    <row r="236" spans="1:36" s="11" customFormat="1" x14ac:dyDescent="0.25">
      <c r="A236" s="11">
        <v>231</v>
      </c>
      <c r="B236" s="11" t="s">
        <v>2127</v>
      </c>
      <c r="C236" s="11" t="s">
        <v>4431</v>
      </c>
      <c r="E236" s="11" t="str">
        <f t="shared" si="32"/>
        <v>14506526</v>
      </c>
      <c r="F236" s="11" t="s">
        <v>185</v>
      </c>
      <c r="H236" s="11" t="s">
        <v>2507</v>
      </c>
      <c r="I236" s="11" t="s">
        <v>2501</v>
      </c>
      <c r="J236" s="12" t="s">
        <v>2717</v>
      </c>
      <c r="K236" s="11" t="s">
        <v>5849</v>
      </c>
      <c r="L236" s="11">
        <v>0</v>
      </c>
      <c r="M236" s="11">
        <v>0</v>
      </c>
      <c r="N236" s="11">
        <v>2</v>
      </c>
      <c r="O236" s="11">
        <f t="shared" si="33"/>
        <v>2</v>
      </c>
      <c r="P236" s="11">
        <v>3</v>
      </c>
      <c r="Q236" s="11">
        <f t="shared" si="34"/>
        <v>1.5</v>
      </c>
      <c r="R236" s="11">
        <f t="shared" si="35"/>
        <v>3</v>
      </c>
      <c r="S236" s="11">
        <v>0</v>
      </c>
      <c r="U236" s="11">
        <f t="shared" si="36"/>
        <v>0.5</v>
      </c>
      <c r="V236" s="12">
        <v>1</v>
      </c>
      <c r="W236" s="37">
        <v>210.94</v>
      </c>
      <c r="X236" s="36">
        <v>210.94</v>
      </c>
      <c r="Y236" s="11">
        <f t="shared" si="41"/>
        <v>210.94</v>
      </c>
      <c r="AA236" s="11">
        <v>4</v>
      </c>
      <c r="AB236" s="11">
        <f t="shared" si="40"/>
        <v>0</v>
      </c>
      <c r="AD236" s="11">
        <f t="shared" si="37"/>
        <v>0</v>
      </c>
      <c r="AF236" s="11">
        <f t="shared" si="38"/>
        <v>0</v>
      </c>
      <c r="AG236" s="11">
        <v>0</v>
      </c>
      <c r="AH236" s="11">
        <f t="shared" si="39"/>
        <v>0</v>
      </c>
      <c r="AI236" s="11" t="s">
        <v>5848</v>
      </c>
      <c r="AJ236" s="11">
        <v>0</v>
      </c>
    </row>
    <row r="237" spans="1:36" s="11" customFormat="1" x14ac:dyDescent="0.25">
      <c r="A237" s="11">
        <v>232</v>
      </c>
      <c r="B237" s="11" t="s">
        <v>2127</v>
      </c>
      <c r="C237" s="11" t="s">
        <v>4432</v>
      </c>
      <c r="E237" s="11" t="str">
        <f t="shared" si="32"/>
        <v>14506844</v>
      </c>
      <c r="F237" s="11" t="s">
        <v>186</v>
      </c>
      <c r="H237" s="11" t="s">
        <v>2507</v>
      </c>
      <c r="I237" s="11" t="s">
        <v>2501</v>
      </c>
      <c r="J237" s="12" t="s">
        <v>2718</v>
      </c>
      <c r="K237" s="11" t="s">
        <v>5849</v>
      </c>
      <c r="L237" s="11">
        <v>6</v>
      </c>
      <c r="M237" s="11">
        <v>1</v>
      </c>
      <c r="N237" s="11">
        <v>0</v>
      </c>
      <c r="O237" s="11">
        <f t="shared" si="33"/>
        <v>7</v>
      </c>
      <c r="P237" s="11">
        <v>1</v>
      </c>
      <c r="Q237" s="11">
        <f t="shared" si="34"/>
        <v>0.5</v>
      </c>
      <c r="R237" s="11">
        <f t="shared" si="35"/>
        <v>1</v>
      </c>
      <c r="S237" s="11">
        <v>1</v>
      </c>
      <c r="U237" s="11">
        <f t="shared" si="36"/>
        <v>6.5</v>
      </c>
      <c r="V237" s="12">
        <v>0</v>
      </c>
      <c r="X237" s="12"/>
      <c r="Y237" s="11">
        <f t="shared" si="41"/>
        <v>0</v>
      </c>
      <c r="AB237" s="11">
        <f t="shared" si="40"/>
        <v>0</v>
      </c>
      <c r="AD237" s="11">
        <f t="shared" si="37"/>
        <v>0</v>
      </c>
      <c r="AF237" s="11">
        <f t="shared" si="38"/>
        <v>0</v>
      </c>
      <c r="AG237" s="11">
        <v>0</v>
      </c>
      <c r="AH237" s="11">
        <f t="shared" si="39"/>
        <v>0</v>
      </c>
    </row>
    <row r="238" spans="1:36" s="11" customFormat="1" x14ac:dyDescent="0.25">
      <c r="A238" s="11">
        <v>233</v>
      </c>
      <c r="B238" s="11" t="s">
        <v>2127</v>
      </c>
      <c r="C238" s="11" t="s">
        <v>4414</v>
      </c>
      <c r="E238" s="11" t="str">
        <f t="shared" si="32"/>
        <v>14506889</v>
      </c>
      <c r="F238" s="11" t="s">
        <v>187</v>
      </c>
      <c r="H238" s="11" t="s">
        <v>2503</v>
      </c>
      <c r="I238" s="11" t="s">
        <v>2495</v>
      </c>
      <c r="J238" s="12" t="s">
        <v>2719</v>
      </c>
      <c r="K238" s="11" t="s">
        <v>5849</v>
      </c>
      <c r="L238" s="11">
        <v>9</v>
      </c>
      <c r="M238" s="11">
        <v>13</v>
      </c>
      <c r="N238" s="11">
        <v>0</v>
      </c>
      <c r="O238" s="11">
        <f t="shared" si="33"/>
        <v>22</v>
      </c>
      <c r="P238" s="11">
        <v>22</v>
      </c>
      <c r="Q238" s="11">
        <f t="shared" si="34"/>
        <v>11</v>
      </c>
      <c r="R238" s="11">
        <f t="shared" si="35"/>
        <v>22</v>
      </c>
      <c r="S238" s="11">
        <v>4</v>
      </c>
      <c r="U238" s="11">
        <f t="shared" si="36"/>
        <v>11</v>
      </c>
      <c r="V238" s="12">
        <v>0</v>
      </c>
      <c r="X238" s="12"/>
      <c r="Y238" s="11">
        <f t="shared" si="41"/>
        <v>0</v>
      </c>
      <c r="AB238" s="11">
        <f t="shared" si="40"/>
        <v>0</v>
      </c>
      <c r="AD238" s="11">
        <f t="shared" si="37"/>
        <v>0</v>
      </c>
      <c r="AF238" s="11">
        <f t="shared" si="38"/>
        <v>0</v>
      </c>
      <c r="AG238" s="11">
        <v>0</v>
      </c>
      <c r="AH238" s="11">
        <f t="shared" si="39"/>
        <v>0</v>
      </c>
    </row>
    <row r="239" spans="1:36" s="11" customFormat="1" x14ac:dyDescent="0.25">
      <c r="A239" s="11">
        <v>234</v>
      </c>
      <c r="B239" s="11" t="s">
        <v>2127</v>
      </c>
      <c r="C239" s="11" t="s">
        <v>4433</v>
      </c>
      <c r="E239" s="11" t="str">
        <f t="shared" si="32"/>
        <v>14506972</v>
      </c>
      <c r="F239" s="11" t="s">
        <v>188</v>
      </c>
      <c r="H239" s="11" t="s">
        <v>2575</v>
      </c>
      <c r="I239" s="11" t="s">
        <v>2501</v>
      </c>
      <c r="J239" s="12" t="s">
        <v>2720</v>
      </c>
      <c r="K239" s="11" t="s">
        <v>5849</v>
      </c>
      <c r="L239" s="11">
        <v>4</v>
      </c>
      <c r="M239" s="11">
        <v>0</v>
      </c>
      <c r="N239" s="11">
        <v>0</v>
      </c>
      <c r="O239" s="11">
        <f t="shared" si="33"/>
        <v>4</v>
      </c>
      <c r="P239" s="11">
        <v>0</v>
      </c>
      <c r="Q239" s="11">
        <f t="shared" si="34"/>
        <v>0</v>
      </c>
      <c r="R239" s="11">
        <f t="shared" si="35"/>
        <v>0</v>
      </c>
      <c r="S239" s="11">
        <v>0</v>
      </c>
      <c r="U239" s="11">
        <f t="shared" si="36"/>
        <v>4</v>
      </c>
      <c r="V239" s="12">
        <v>0</v>
      </c>
      <c r="X239" s="12"/>
      <c r="Y239" s="11">
        <f t="shared" si="41"/>
        <v>0</v>
      </c>
      <c r="AB239" s="11">
        <f t="shared" si="40"/>
        <v>0</v>
      </c>
      <c r="AD239" s="11">
        <f t="shared" si="37"/>
        <v>0</v>
      </c>
      <c r="AF239" s="11">
        <f t="shared" si="38"/>
        <v>0</v>
      </c>
      <c r="AG239" s="11">
        <v>0</v>
      </c>
      <c r="AH239" s="11">
        <f t="shared" si="39"/>
        <v>0</v>
      </c>
    </row>
    <row r="240" spans="1:36" s="11" customFormat="1" x14ac:dyDescent="0.25">
      <c r="A240" s="11">
        <v>235</v>
      </c>
      <c r="B240" s="11" t="s">
        <v>2127</v>
      </c>
      <c r="C240" s="11" t="s">
        <v>4334</v>
      </c>
      <c r="E240" s="11" t="str">
        <f t="shared" si="32"/>
        <v>14506980</v>
      </c>
      <c r="F240" s="11" t="s">
        <v>189</v>
      </c>
      <c r="H240" s="11" t="s">
        <v>2575</v>
      </c>
      <c r="I240" s="11" t="s">
        <v>2501</v>
      </c>
      <c r="J240" s="12" t="s">
        <v>2721</v>
      </c>
      <c r="K240" s="11" t="s">
        <v>5849</v>
      </c>
      <c r="L240" s="11">
        <v>2</v>
      </c>
      <c r="M240" s="11">
        <v>0</v>
      </c>
      <c r="N240" s="11">
        <v>0</v>
      </c>
      <c r="O240" s="11">
        <f t="shared" si="33"/>
        <v>2</v>
      </c>
      <c r="P240" s="11">
        <v>0</v>
      </c>
      <c r="Q240" s="11">
        <f t="shared" si="34"/>
        <v>0</v>
      </c>
      <c r="R240" s="11">
        <f t="shared" si="35"/>
        <v>0</v>
      </c>
      <c r="S240" s="11">
        <v>0</v>
      </c>
      <c r="U240" s="11">
        <f t="shared" si="36"/>
        <v>2</v>
      </c>
      <c r="V240" s="12">
        <v>0</v>
      </c>
      <c r="X240" s="12"/>
      <c r="Y240" s="11">
        <f t="shared" si="41"/>
        <v>0</v>
      </c>
      <c r="AB240" s="11">
        <f t="shared" si="40"/>
        <v>0</v>
      </c>
      <c r="AD240" s="11">
        <f t="shared" si="37"/>
        <v>0</v>
      </c>
      <c r="AF240" s="11">
        <f t="shared" si="38"/>
        <v>0</v>
      </c>
      <c r="AG240" s="11">
        <v>0</v>
      </c>
      <c r="AH240" s="11">
        <f t="shared" si="39"/>
        <v>0</v>
      </c>
    </row>
    <row r="241" spans="1:34" s="11" customFormat="1" x14ac:dyDescent="0.25">
      <c r="A241" s="11">
        <v>236</v>
      </c>
      <c r="B241" s="11" t="s">
        <v>2127</v>
      </c>
      <c r="C241" s="11" t="s">
        <v>4434</v>
      </c>
      <c r="E241" s="11" t="str">
        <f t="shared" si="32"/>
        <v>14506986</v>
      </c>
      <c r="F241" s="11" t="s">
        <v>190</v>
      </c>
      <c r="H241" s="11" t="s">
        <v>2575</v>
      </c>
      <c r="I241" s="11" t="s">
        <v>2501</v>
      </c>
      <c r="J241" s="12" t="s">
        <v>2722</v>
      </c>
      <c r="K241" s="11" t="s">
        <v>5849</v>
      </c>
      <c r="L241" s="11">
        <v>4</v>
      </c>
      <c r="M241" s="11">
        <v>0</v>
      </c>
      <c r="N241" s="11">
        <v>0</v>
      </c>
      <c r="O241" s="11">
        <f t="shared" si="33"/>
        <v>4</v>
      </c>
      <c r="P241" s="11">
        <v>0</v>
      </c>
      <c r="Q241" s="11">
        <f t="shared" si="34"/>
        <v>0</v>
      </c>
      <c r="R241" s="11">
        <f t="shared" si="35"/>
        <v>0</v>
      </c>
      <c r="S241" s="11">
        <v>0</v>
      </c>
      <c r="U241" s="11">
        <f t="shared" si="36"/>
        <v>4</v>
      </c>
      <c r="V241" s="12">
        <v>0</v>
      </c>
      <c r="X241" s="12"/>
      <c r="Y241" s="11">
        <f t="shared" si="41"/>
        <v>0</v>
      </c>
      <c r="AB241" s="11">
        <f t="shared" si="40"/>
        <v>0</v>
      </c>
      <c r="AD241" s="11">
        <f t="shared" si="37"/>
        <v>0</v>
      </c>
      <c r="AF241" s="11">
        <f t="shared" si="38"/>
        <v>0</v>
      </c>
      <c r="AG241" s="11">
        <v>0</v>
      </c>
      <c r="AH241" s="11">
        <f t="shared" si="39"/>
        <v>0</v>
      </c>
    </row>
    <row r="242" spans="1:34" s="11" customFormat="1" x14ac:dyDescent="0.25">
      <c r="A242" s="11">
        <v>237</v>
      </c>
      <c r="B242" s="11" t="s">
        <v>2127</v>
      </c>
      <c r="C242" s="11" t="s">
        <v>4435</v>
      </c>
      <c r="E242" s="11" t="str">
        <f t="shared" si="32"/>
        <v>14506988</v>
      </c>
      <c r="F242" s="11" t="s">
        <v>191</v>
      </c>
      <c r="H242" s="11" t="s">
        <v>2503</v>
      </c>
      <c r="I242" s="11" t="s">
        <v>2495</v>
      </c>
      <c r="J242" s="12" t="s">
        <v>2654</v>
      </c>
      <c r="K242" s="11" t="s">
        <v>5849</v>
      </c>
      <c r="L242" s="11">
        <v>1</v>
      </c>
      <c r="M242" s="11">
        <v>0</v>
      </c>
      <c r="N242" s="11">
        <v>0</v>
      </c>
      <c r="O242" s="11">
        <f t="shared" si="33"/>
        <v>1</v>
      </c>
      <c r="P242" s="11">
        <v>0</v>
      </c>
      <c r="Q242" s="11">
        <f t="shared" si="34"/>
        <v>0</v>
      </c>
      <c r="R242" s="11">
        <f t="shared" si="35"/>
        <v>0</v>
      </c>
      <c r="S242" s="11">
        <v>0</v>
      </c>
      <c r="U242" s="11">
        <f t="shared" si="36"/>
        <v>1</v>
      </c>
      <c r="V242" s="12">
        <v>0</v>
      </c>
      <c r="X242" s="12"/>
      <c r="Y242" s="11">
        <f t="shared" si="41"/>
        <v>0</v>
      </c>
      <c r="AB242" s="11">
        <f t="shared" si="40"/>
        <v>0</v>
      </c>
      <c r="AD242" s="11">
        <f t="shared" si="37"/>
        <v>0</v>
      </c>
      <c r="AF242" s="11">
        <f t="shared" si="38"/>
        <v>0</v>
      </c>
      <c r="AG242" s="11">
        <v>0</v>
      </c>
      <c r="AH242" s="11">
        <f t="shared" si="39"/>
        <v>0</v>
      </c>
    </row>
    <row r="243" spans="1:34" s="11" customFormat="1" x14ac:dyDescent="0.25">
      <c r="A243" s="11">
        <v>238</v>
      </c>
      <c r="B243" s="11" t="s">
        <v>2127</v>
      </c>
      <c r="C243" s="11" t="s">
        <v>4436</v>
      </c>
      <c r="E243" s="11" t="str">
        <f t="shared" si="32"/>
        <v>14507108</v>
      </c>
      <c r="F243" s="11" t="s">
        <v>192</v>
      </c>
      <c r="H243" s="11" t="s">
        <v>2575</v>
      </c>
      <c r="I243" s="11" t="s">
        <v>2501</v>
      </c>
      <c r="J243" s="12" t="s">
        <v>2723</v>
      </c>
      <c r="K243" s="11" t="s">
        <v>5849</v>
      </c>
      <c r="L243" s="11">
        <v>1</v>
      </c>
      <c r="M243" s="11">
        <v>0</v>
      </c>
      <c r="N243" s="11">
        <v>0</v>
      </c>
      <c r="O243" s="11">
        <f t="shared" si="33"/>
        <v>1</v>
      </c>
      <c r="P243" s="11">
        <v>0</v>
      </c>
      <c r="Q243" s="11">
        <f t="shared" si="34"/>
        <v>0</v>
      </c>
      <c r="R243" s="11">
        <f t="shared" si="35"/>
        <v>0</v>
      </c>
      <c r="S243" s="11">
        <v>0</v>
      </c>
      <c r="U243" s="11">
        <f t="shared" si="36"/>
        <v>1</v>
      </c>
      <c r="V243" s="12">
        <v>0</v>
      </c>
      <c r="X243" s="12"/>
      <c r="Y243" s="11">
        <f t="shared" si="41"/>
        <v>0</v>
      </c>
      <c r="AB243" s="11">
        <f t="shared" si="40"/>
        <v>0</v>
      </c>
      <c r="AD243" s="11">
        <f t="shared" si="37"/>
        <v>0</v>
      </c>
      <c r="AF243" s="11">
        <f t="shared" si="38"/>
        <v>0</v>
      </c>
      <c r="AG243" s="11">
        <v>0</v>
      </c>
      <c r="AH243" s="11">
        <f t="shared" si="39"/>
        <v>0</v>
      </c>
    </row>
    <row r="244" spans="1:34" s="11" customFormat="1" x14ac:dyDescent="0.25">
      <c r="A244" s="11">
        <v>239</v>
      </c>
      <c r="B244" s="11" t="s">
        <v>2127</v>
      </c>
      <c r="C244" s="11" t="s">
        <v>4437</v>
      </c>
      <c r="E244" s="11" t="str">
        <f t="shared" si="32"/>
        <v>14508224</v>
      </c>
      <c r="F244" s="11" t="s">
        <v>193</v>
      </c>
      <c r="H244" s="11" t="s">
        <v>2507</v>
      </c>
      <c r="I244" s="11" t="s">
        <v>2501</v>
      </c>
      <c r="J244" s="12" t="s">
        <v>2724</v>
      </c>
      <c r="K244" s="11" t="s">
        <v>5849</v>
      </c>
      <c r="L244" s="11">
        <v>1</v>
      </c>
      <c r="M244" s="11">
        <v>0</v>
      </c>
      <c r="N244" s="11">
        <v>0</v>
      </c>
      <c r="O244" s="11">
        <f t="shared" si="33"/>
        <v>1</v>
      </c>
      <c r="P244" s="11">
        <v>0</v>
      </c>
      <c r="Q244" s="11">
        <f t="shared" si="34"/>
        <v>0</v>
      </c>
      <c r="R244" s="11">
        <f t="shared" si="35"/>
        <v>0</v>
      </c>
      <c r="S244" s="11">
        <v>0</v>
      </c>
      <c r="U244" s="11">
        <f t="shared" si="36"/>
        <v>1</v>
      </c>
      <c r="V244" s="12">
        <v>0</v>
      </c>
      <c r="X244" s="12"/>
      <c r="Y244" s="11">
        <f t="shared" si="41"/>
        <v>0</v>
      </c>
      <c r="AB244" s="11">
        <f t="shared" si="40"/>
        <v>0</v>
      </c>
      <c r="AD244" s="11">
        <f t="shared" si="37"/>
        <v>0</v>
      </c>
      <c r="AF244" s="11">
        <f t="shared" si="38"/>
        <v>0</v>
      </c>
      <c r="AG244" s="11">
        <v>0</v>
      </c>
      <c r="AH244" s="11">
        <f t="shared" si="39"/>
        <v>0</v>
      </c>
    </row>
    <row r="245" spans="1:34" s="11" customFormat="1" x14ac:dyDescent="0.25">
      <c r="A245" s="11">
        <v>240</v>
      </c>
      <c r="B245" s="11" t="s">
        <v>2127</v>
      </c>
      <c r="C245" s="11" t="s">
        <v>4438</v>
      </c>
      <c r="E245" s="11" t="str">
        <f t="shared" si="32"/>
        <v>14508315</v>
      </c>
      <c r="F245" s="11" t="s">
        <v>194</v>
      </c>
      <c r="H245" s="11" t="s">
        <v>2507</v>
      </c>
      <c r="I245" s="11" t="s">
        <v>2501</v>
      </c>
      <c r="J245" s="12" t="s">
        <v>2725</v>
      </c>
      <c r="K245" s="11" t="s">
        <v>5849</v>
      </c>
      <c r="L245" s="11">
        <v>2</v>
      </c>
      <c r="M245" s="11">
        <v>0</v>
      </c>
      <c r="N245" s="11">
        <v>0</v>
      </c>
      <c r="O245" s="11">
        <f t="shared" si="33"/>
        <v>2</v>
      </c>
      <c r="P245" s="11">
        <v>1</v>
      </c>
      <c r="Q245" s="11">
        <f t="shared" si="34"/>
        <v>0.5</v>
      </c>
      <c r="R245" s="11">
        <f t="shared" si="35"/>
        <v>1</v>
      </c>
      <c r="S245" s="11">
        <v>0</v>
      </c>
      <c r="U245" s="11">
        <f t="shared" si="36"/>
        <v>1.5</v>
      </c>
      <c r="V245" s="12">
        <v>0</v>
      </c>
      <c r="X245" s="12"/>
      <c r="Y245" s="11">
        <f t="shared" si="41"/>
        <v>0</v>
      </c>
      <c r="AB245" s="11">
        <f t="shared" si="40"/>
        <v>0</v>
      </c>
      <c r="AD245" s="11">
        <f t="shared" si="37"/>
        <v>0</v>
      </c>
      <c r="AF245" s="11">
        <f t="shared" si="38"/>
        <v>0</v>
      </c>
      <c r="AG245" s="11">
        <v>0</v>
      </c>
      <c r="AH245" s="11">
        <f t="shared" si="39"/>
        <v>0</v>
      </c>
    </row>
    <row r="246" spans="1:34" s="11" customFormat="1" x14ac:dyDescent="0.25">
      <c r="A246" s="11">
        <v>241</v>
      </c>
      <c r="B246" s="11" t="s">
        <v>2127</v>
      </c>
      <c r="C246" s="11" t="s">
        <v>4439</v>
      </c>
      <c r="E246" s="11" t="str">
        <f t="shared" si="32"/>
        <v>14508317</v>
      </c>
      <c r="F246" s="11" t="s">
        <v>195</v>
      </c>
      <c r="H246" s="11" t="s">
        <v>2507</v>
      </c>
      <c r="I246" s="11" t="s">
        <v>2501</v>
      </c>
      <c r="J246" s="12" t="s">
        <v>2725</v>
      </c>
      <c r="K246" s="11" t="s">
        <v>5849</v>
      </c>
      <c r="L246" s="11">
        <v>3</v>
      </c>
      <c r="M246" s="11">
        <v>0</v>
      </c>
      <c r="N246" s="11">
        <v>0</v>
      </c>
      <c r="O246" s="11">
        <f t="shared" si="33"/>
        <v>3</v>
      </c>
      <c r="P246" s="11">
        <v>1</v>
      </c>
      <c r="Q246" s="11">
        <f t="shared" si="34"/>
        <v>0.5</v>
      </c>
      <c r="R246" s="11">
        <f t="shared" si="35"/>
        <v>1</v>
      </c>
      <c r="S246" s="11">
        <v>0</v>
      </c>
      <c r="U246" s="11">
        <f t="shared" si="36"/>
        <v>2.5</v>
      </c>
      <c r="V246" s="12">
        <v>0</v>
      </c>
      <c r="X246" s="12"/>
      <c r="Y246" s="11">
        <f t="shared" si="41"/>
        <v>0</v>
      </c>
      <c r="AB246" s="11">
        <f t="shared" si="40"/>
        <v>0</v>
      </c>
      <c r="AD246" s="11">
        <f t="shared" si="37"/>
        <v>0</v>
      </c>
      <c r="AF246" s="11">
        <f t="shared" si="38"/>
        <v>0</v>
      </c>
      <c r="AG246" s="11">
        <v>0</v>
      </c>
      <c r="AH246" s="11">
        <f t="shared" si="39"/>
        <v>0</v>
      </c>
    </row>
    <row r="247" spans="1:34" s="11" customFormat="1" x14ac:dyDescent="0.25">
      <c r="A247" s="11">
        <v>242</v>
      </c>
      <c r="B247" s="11" t="s">
        <v>2127</v>
      </c>
      <c r="C247" s="11" t="s">
        <v>4440</v>
      </c>
      <c r="E247" s="11" t="str">
        <f t="shared" si="32"/>
        <v>14508318</v>
      </c>
      <c r="F247" s="11" t="s">
        <v>196</v>
      </c>
      <c r="H247" s="11" t="s">
        <v>2507</v>
      </c>
      <c r="I247" s="11" t="s">
        <v>2501</v>
      </c>
      <c r="J247" s="12" t="s">
        <v>2726</v>
      </c>
      <c r="K247" s="11" t="s">
        <v>5849</v>
      </c>
      <c r="L247" s="11">
        <v>2</v>
      </c>
      <c r="M247" s="11">
        <v>0</v>
      </c>
      <c r="N247" s="11">
        <v>0</v>
      </c>
      <c r="O247" s="11">
        <f t="shared" si="33"/>
        <v>2</v>
      </c>
      <c r="P247" s="11">
        <v>1</v>
      </c>
      <c r="Q247" s="11">
        <f t="shared" si="34"/>
        <v>0.5</v>
      </c>
      <c r="R247" s="11">
        <f t="shared" si="35"/>
        <v>1</v>
      </c>
      <c r="S247" s="11">
        <v>0</v>
      </c>
      <c r="U247" s="11">
        <f t="shared" si="36"/>
        <v>1.5</v>
      </c>
      <c r="V247" s="12">
        <v>0</v>
      </c>
      <c r="X247" s="12"/>
      <c r="Y247" s="11">
        <f t="shared" si="41"/>
        <v>0</v>
      </c>
      <c r="AB247" s="11">
        <f t="shared" si="40"/>
        <v>0</v>
      </c>
      <c r="AD247" s="11">
        <f t="shared" si="37"/>
        <v>0</v>
      </c>
      <c r="AF247" s="11">
        <f t="shared" si="38"/>
        <v>0</v>
      </c>
      <c r="AG247" s="11">
        <v>0</v>
      </c>
      <c r="AH247" s="11">
        <f t="shared" si="39"/>
        <v>0</v>
      </c>
    </row>
    <row r="248" spans="1:34" s="11" customFormat="1" x14ac:dyDescent="0.25">
      <c r="A248" s="11">
        <v>243</v>
      </c>
      <c r="B248" s="11" t="s">
        <v>2127</v>
      </c>
      <c r="C248" s="11" t="s">
        <v>4317</v>
      </c>
      <c r="E248" s="11" t="str">
        <f t="shared" si="32"/>
        <v>14508345</v>
      </c>
      <c r="F248" s="11" t="s">
        <v>197</v>
      </c>
      <c r="H248" s="11" t="s">
        <v>2505</v>
      </c>
      <c r="I248" s="11" t="s">
        <v>2501</v>
      </c>
      <c r="J248" s="12" t="s">
        <v>2727</v>
      </c>
      <c r="K248" s="11" t="s">
        <v>5849</v>
      </c>
      <c r="L248" s="11">
        <v>4</v>
      </c>
      <c r="M248" s="11">
        <v>0</v>
      </c>
      <c r="N248" s="11">
        <v>0</v>
      </c>
      <c r="O248" s="11">
        <f t="shared" si="33"/>
        <v>4</v>
      </c>
      <c r="P248" s="11">
        <v>0</v>
      </c>
      <c r="Q248" s="11">
        <f t="shared" si="34"/>
        <v>0</v>
      </c>
      <c r="R248" s="11">
        <f t="shared" si="35"/>
        <v>0</v>
      </c>
      <c r="S248" s="11">
        <v>0</v>
      </c>
      <c r="U248" s="11">
        <f t="shared" si="36"/>
        <v>4</v>
      </c>
      <c r="V248" s="12">
        <v>0</v>
      </c>
      <c r="X248" s="12"/>
      <c r="Y248" s="11">
        <f t="shared" si="41"/>
        <v>0</v>
      </c>
      <c r="AB248" s="11">
        <f t="shared" si="40"/>
        <v>0</v>
      </c>
      <c r="AD248" s="11">
        <f t="shared" si="37"/>
        <v>0</v>
      </c>
      <c r="AF248" s="11">
        <f t="shared" si="38"/>
        <v>0</v>
      </c>
      <c r="AG248" s="11">
        <v>0</v>
      </c>
      <c r="AH248" s="11">
        <f t="shared" si="39"/>
        <v>0</v>
      </c>
    </row>
    <row r="249" spans="1:34" s="11" customFormat="1" x14ac:dyDescent="0.25">
      <c r="A249" s="11">
        <v>244</v>
      </c>
      <c r="B249" s="11" t="s">
        <v>2127</v>
      </c>
      <c r="C249" s="11" t="s">
        <v>4317</v>
      </c>
      <c r="E249" s="11" t="str">
        <f t="shared" si="32"/>
        <v>14508346</v>
      </c>
      <c r="F249" s="11" t="s">
        <v>198</v>
      </c>
      <c r="H249" s="11" t="s">
        <v>2505</v>
      </c>
      <c r="I249" s="11" t="s">
        <v>2501</v>
      </c>
      <c r="J249" s="12" t="s">
        <v>2728</v>
      </c>
      <c r="K249" s="11" t="s">
        <v>5849</v>
      </c>
      <c r="L249" s="11">
        <v>10</v>
      </c>
      <c r="M249" s="11">
        <v>0</v>
      </c>
      <c r="N249" s="11">
        <v>0</v>
      </c>
      <c r="O249" s="11">
        <f t="shared" si="33"/>
        <v>10</v>
      </c>
      <c r="P249" s="11">
        <v>0</v>
      </c>
      <c r="Q249" s="11">
        <f t="shared" si="34"/>
        <v>0</v>
      </c>
      <c r="R249" s="11">
        <f t="shared" si="35"/>
        <v>0</v>
      </c>
      <c r="S249" s="11">
        <v>0</v>
      </c>
      <c r="U249" s="11">
        <f t="shared" si="36"/>
        <v>10</v>
      </c>
      <c r="V249" s="12">
        <v>0</v>
      </c>
      <c r="X249" s="12"/>
      <c r="Y249" s="11">
        <f t="shared" si="41"/>
        <v>0</v>
      </c>
      <c r="AB249" s="11">
        <f t="shared" si="40"/>
        <v>0</v>
      </c>
      <c r="AD249" s="11">
        <f t="shared" si="37"/>
        <v>0</v>
      </c>
      <c r="AF249" s="11">
        <f t="shared" si="38"/>
        <v>0</v>
      </c>
      <c r="AG249" s="11">
        <v>0</v>
      </c>
      <c r="AH249" s="11">
        <f t="shared" si="39"/>
        <v>0</v>
      </c>
    </row>
    <row r="250" spans="1:34" s="11" customFormat="1" x14ac:dyDescent="0.25">
      <c r="A250" s="11">
        <v>245</v>
      </c>
      <c r="B250" s="11" t="s">
        <v>2127</v>
      </c>
      <c r="C250" s="11" t="s">
        <v>4317</v>
      </c>
      <c r="E250" s="11" t="str">
        <f t="shared" si="32"/>
        <v>14508347</v>
      </c>
      <c r="F250" s="11" t="s">
        <v>199</v>
      </c>
      <c r="H250" s="11" t="s">
        <v>2505</v>
      </c>
      <c r="I250" s="11" t="s">
        <v>2501</v>
      </c>
      <c r="J250" s="12" t="s">
        <v>2728</v>
      </c>
      <c r="K250" s="11" t="s">
        <v>5849</v>
      </c>
      <c r="L250" s="11">
        <v>2</v>
      </c>
      <c r="M250" s="11">
        <v>0</v>
      </c>
      <c r="N250" s="11">
        <v>0</v>
      </c>
      <c r="O250" s="11">
        <f t="shared" si="33"/>
        <v>2</v>
      </c>
      <c r="P250" s="11">
        <v>0</v>
      </c>
      <c r="Q250" s="11">
        <f t="shared" si="34"/>
        <v>0</v>
      </c>
      <c r="R250" s="11">
        <f t="shared" si="35"/>
        <v>0</v>
      </c>
      <c r="S250" s="11">
        <v>0</v>
      </c>
      <c r="U250" s="11">
        <f t="shared" si="36"/>
        <v>2</v>
      </c>
      <c r="V250" s="12">
        <v>0</v>
      </c>
      <c r="X250" s="12"/>
      <c r="Y250" s="11">
        <f t="shared" si="41"/>
        <v>0</v>
      </c>
      <c r="AB250" s="11">
        <f t="shared" si="40"/>
        <v>0</v>
      </c>
      <c r="AD250" s="11">
        <f t="shared" si="37"/>
        <v>0</v>
      </c>
      <c r="AF250" s="11">
        <f t="shared" si="38"/>
        <v>0</v>
      </c>
      <c r="AG250" s="11">
        <v>0</v>
      </c>
      <c r="AH250" s="11">
        <f t="shared" si="39"/>
        <v>0</v>
      </c>
    </row>
    <row r="251" spans="1:34" s="11" customFormat="1" x14ac:dyDescent="0.25">
      <c r="A251" s="11">
        <v>246</v>
      </c>
      <c r="B251" s="11" t="s">
        <v>2127</v>
      </c>
      <c r="C251" s="11" t="s">
        <v>4317</v>
      </c>
      <c r="E251" s="11" t="str">
        <f t="shared" si="32"/>
        <v>14508385</v>
      </c>
      <c r="F251" s="11" t="s">
        <v>200</v>
      </c>
      <c r="H251" s="11" t="s">
        <v>2505</v>
      </c>
      <c r="I251" s="11" t="s">
        <v>2501</v>
      </c>
      <c r="J251" s="12" t="s">
        <v>2729</v>
      </c>
      <c r="K251" s="11" t="s">
        <v>5849</v>
      </c>
      <c r="L251" s="11">
        <v>3</v>
      </c>
      <c r="M251" s="11">
        <v>0</v>
      </c>
      <c r="N251" s="11">
        <v>0</v>
      </c>
      <c r="O251" s="11">
        <f t="shared" si="33"/>
        <v>3</v>
      </c>
      <c r="P251" s="11">
        <v>0</v>
      </c>
      <c r="Q251" s="11">
        <f t="shared" si="34"/>
        <v>0</v>
      </c>
      <c r="R251" s="11">
        <f t="shared" si="35"/>
        <v>0</v>
      </c>
      <c r="S251" s="11">
        <v>0</v>
      </c>
      <c r="U251" s="11">
        <f t="shared" si="36"/>
        <v>3</v>
      </c>
      <c r="V251" s="12">
        <v>0</v>
      </c>
      <c r="X251" s="12"/>
      <c r="Y251" s="11">
        <f t="shared" si="41"/>
        <v>0</v>
      </c>
      <c r="AB251" s="11">
        <f t="shared" si="40"/>
        <v>0</v>
      </c>
      <c r="AD251" s="11">
        <f t="shared" si="37"/>
        <v>0</v>
      </c>
      <c r="AF251" s="11">
        <f t="shared" si="38"/>
        <v>0</v>
      </c>
      <c r="AG251" s="11">
        <v>0</v>
      </c>
      <c r="AH251" s="11">
        <f t="shared" si="39"/>
        <v>0</v>
      </c>
    </row>
    <row r="252" spans="1:34" s="11" customFormat="1" x14ac:dyDescent="0.25">
      <c r="A252" s="11">
        <v>247</v>
      </c>
      <c r="B252" s="11" t="s">
        <v>2127</v>
      </c>
      <c r="C252" s="11" t="s">
        <v>4319</v>
      </c>
      <c r="E252" s="11" t="str">
        <f t="shared" si="32"/>
        <v>14508629</v>
      </c>
      <c r="F252" s="11" t="s">
        <v>201</v>
      </c>
      <c r="H252" s="11" t="s">
        <v>2507</v>
      </c>
      <c r="I252" s="11" t="s">
        <v>2501</v>
      </c>
      <c r="J252" s="12" t="s">
        <v>2730</v>
      </c>
      <c r="K252" s="11" t="s">
        <v>5849</v>
      </c>
      <c r="L252" s="11">
        <v>3</v>
      </c>
      <c r="M252" s="11">
        <v>0</v>
      </c>
      <c r="N252" s="11">
        <v>0</v>
      </c>
      <c r="O252" s="11">
        <f t="shared" si="33"/>
        <v>3</v>
      </c>
      <c r="P252" s="11">
        <v>1</v>
      </c>
      <c r="Q252" s="11">
        <f t="shared" si="34"/>
        <v>0.5</v>
      </c>
      <c r="R252" s="11">
        <f t="shared" si="35"/>
        <v>1</v>
      </c>
      <c r="S252" s="11">
        <v>1</v>
      </c>
      <c r="U252" s="11">
        <f t="shared" si="36"/>
        <v>2.5</v>
      </c>
      <c r="V252" s="12">
        <v>0</v>
      </c>
      <c r="X252" s="12"/>
      <c r="Y252" s="11">
        <f t="shared" si="41"/>
        <v>0</v>
      </c>
      <c r="AB252" s="11">
        <f t="shared" si="40"/>
        <v>0</v>
      </c>
      <c r="AD252" s="11">
        <f t="shared" si="37"/>
        <v>0</v>
      </c>
      <c r="AF252" s="11">
        <f t="shared" si="38"/>
        <v>0</v>
      </c>
      <c r="AG252" s="11">
        <v>0</v>
      </c>
      <c r="AH252" s="11">
        <f t="shared" si="39"/>
        <v>0</v>
      </c>
    </row>
    <row r="253" spans="1:34" s="11" customFormat="1" x14ac:dyDescent="0.25">
      <c r="A253" s="11">
        <v>248</v>
      </c>
      <c r="B253" s="11" t="s">
        <v>2127</v>
      </c>
      <c r="C253" s="11" t="s">
        <v>4441</v>
      </c>
      <c r="E253" s="11" t="str">
        <f t="shared" si="32"/>
        <v>14508646</v>
      </c>
      <c r="F253" s="11" t="s">
        <v>202</v>
      </c>
      <c r="H253" s="11" t="s">
        <v>2507</v>
      </c>
      <c r="I253" s="11" t="s">
        <v>2501</v>
      </c>
      <c r="J253" s="12" t="s">
        <v>2731</v>
      </c>
      <c r="K253" s="11" t="s">
        <v>5849</v>
      </c>
      <c r="L253" s="11">
        <v>1</v>
      </c>
      <c r="M253" s="11">
        <v>0</v>
      </c>
      <c r="N253" s="11">
        <v>0</v>
      </c>
      <c r="O253" s="11">
        <f t="shared" si="33"/>
        <v>1</v>
      </c>
      <c r="P253" s="11">
        <v>0</v>
      </c>
      <c r="Q253" s="11">
        <f t="shared" si="34"/>
        <v>0</v>
      </c>
      <c r="R253" s="11">
        <f t="shared" si="35"/>
        <v>0</v>
      </c>
      <c r="S253" s="11">
        <v>0</v>
      </c>
      <c r="U253" s="11">
        <f t="shared" si="36"/>
        <v>1</v>
      </c>
      <c r="V253" s="12">
        <v>0</v>
      </c>
      <c r="X253" s="12"/>
      <c r="Y253" s="11">
        <f t="shared" si="41"/>
        <v>0</v>
      </c>
      <c r="AB253" s="11">
        <f t="shared" si="40"/>
        <v>0</v>
      </c>
      <c r="AD253" s="11">
        <f t="shared" si="37"/>
        <v>0</v>
      </c>
      <c r="AF253" s="11">
        <f t="shared" si="38"/>
        <v>0</v>
      </c>
      <c r="AG253" s="11">
        <v>0</v>
      </c>
      <c r="AH253" s="11">
        <f t="shared" si="39"/>
        <v>0</v>
      </c>
    </row>
    <row r="254" spans="1:34" s="11" customFormat="1" x14ac:dyDescent="0.25">
      <c r="A254" s="11">
        <v>249</v>
      </c>
      <c r="B254" s="11" t="s">
        <v>2127</v>
      </c>
      <c r="C254" s="11" t="s">
        <v>4442</v>
      </c>
      <c r="E254" s="11" t="str">
        <f t="shared" si="32"/>
        <v>14508737</v>
      </c>
      <c r="F254" s="11" t="s">
        <v>203</v>
      </c>
      <c r="H254" s="11" t="s">
        <v>2500</v>
      </c>
      <c r="I254" s="11" t="s">
        <v>2501</v>
      </c>
      <c r="J254" s="12" t="s">
        <v>2732</v>
      </c>
      <c r="K254" s="11" t="s">
        <v>5849</v>
      </c>
      <c r="L254" s="11">
        <v>1</v>
      </c>
      <c r="M254" s="11">
        <v>0</v>
      </c>
      <c r="N254" s="11">
        <v>0</v>
      </c>
      <c r="O254" s="11">
        <f t="shared" si="33"/>
        <v>1</v>
      </c>
      <c r="P254" s="11">
        <v>0</v>
      </c>
      <c r="Q254" s="11">
        <f t="shared" si="34"/>
        <v>0</v>
      </c>
      <c r="R254" s="11">
        <f t="shared" si="35"/>
        <v>0</v>
      </c>
      <c r="S254" s="11">
        <v>0</v>
      </c>
      <c r="U254" s="11">
        <f t="shared" si="36"/>
        <v>1</v>
      </c>
      <c r="V254" s="12">
        <v>0</v>
      </c>
      <c r="X254" s="12"/>
      <c r="Y254" s="11">
        <f t="shared" si="41"/>
        <v>0</v>
      </c>
      <c r="AB254" s="11">
        <f t="shared" si="40"/>
        <v>0</v>
      </c>
      <c r="AD254" s="11">
        <f t="shared" si="37"/>
        <v>0</v>
      </c>
      <c r="AF254" s="11">
        <f t="shared" si="38"/>
        <v>0</v>
      </c>
      <c r="AG254" s="11">
        <v>0</v>
      </c>
      <c r="AH254" s="11">
        <f t="shared" si="39"/>
        <v>0</v>
      </c>
    </row>
    <row r="255" spans="1:34" s="11" customFormat="1" x14ac:dyDescent="0.25">
      <c r="A255" s="11">
        <v>250</v>
      </c>
      <c r="B255" s="11" t="s">
        <v>2127</v>
      </c>
      <c r="C255" s="11" t="s">
        <v>4443</v>
      </c>
      <c r="E255" s="11" t="str">
        <f t="shared" si="32"/>
        <v>14508839</v>
      </c>
      <c r="F255" s="11" t="s">
        <v>204</v>
      </c>
      <c r="H255" s="11" t="s">
        <v>2507</v>
      </c>
      <c r="I255" s="11" t="s">
        <v>2501</v>
      </c>
      <c r="J255" s="12" t="s">
        <v>2733</v>
      </c>
      <c r="K255" s="11" t="s">
        <v>5849</v>
      </c>
      <c r="L255" s="11">
        <v>2</v>
      </c>
      <c r="M255" s="11">
        <v>0</v>
      </c>
      <c r="N255" s="11">
        <v>0</v>
      </c>
      <c r="O255" s="11">
        <f t="shared" si="33"/>
        <v>2</v>
      </c>
      <c r="P255" s="11">
        <v>0</v>
      </c>
      <c r="Q255" s="11">
        <f t="shared" si="34"/>
        <v>0</v>
      </c>
      <c r="R255" s="11">
        <f t="shared" si="35"/>
        <v>0</v>
      </c>
      <c r="S255" s="11">
        <v>0</v>
      </c>
      <c r="U255" s="11">
        <f t="shared" si="36"/>
        <v>2</v>
      </c>
      <c r="V255" s="12">
        <v>0</v>
      </c>
      <c r="X255" s="12"/>
      <c r="Y255" s="11">
        <f t="shared" si="41"/>
        <v>0</v>
      </c>
      <c r="AB255" s="11">
        <f t="shared" si="40"/>
        <v>0</v>
      </c>
      <c r="AD255" s="11">
        <f t="shared" si="37"/>
        <v>0</v>
      </c>
      <c r="AF255" s="11">
        <f t="shared" si="38"/>
        <v>0</v>
      </c>
      <c r="AG255" s="11">
        <v>0</v>
      </c>
      <c r="AH255" s="11">
        <f t="shared" si="39"/>
        <v>0</v>
      </c>
    </row>
    <row r="256" spans="1:34" s="11" customFormat="1" x14ac:dyDescent="0.25">
      <c r="A256" s="11">
        <v>251</v>
      </c>
      <c r="B256" s="11" t="s">
        <v>2127</v>
      </c>
      <c r="C256" s="11" t="s">
        <v>4334</v>
      </c>
      <c r="E256" s="11" t="str">
        <f t="shared" si="32"/>
        <v>14510805</v>
      </c>
      <c r="F256" s="11" t="s">
        <v>205</v>
      </c>
      <c r="H256" s="11" t="s">
        <v>2507</v>
      </c>
      <c r="I256" s="11" t="s">
        <v>2501</v>
      </c>
      <c r="J256" s="12" t="s">
        <v>2734</v>
      </c>
      <c r="K256" s="11" t="s">
        <v>5849</v>
      </c>
      <c r="L256" s="11">
        <v>4</v>
      </c>
      <c r="M256" s="11">
        <v>0</v>
      </c>
      <c r="N256" s="11">
        <v>0</v>
      </c>
      <c r="O256" s="11">
        <f t="shared" si="33"/>
        <v>4</v>
      </c>
      <c r="P256" s="11">
        <v>0</v>
      </c>
      <c r="Q256" s="11">
        <f t="shared" si="34"/>
        <v>0</v>
      </c>
      <c r="R256" s="11">
        <f t="shared" si="35"/>
        <v>0</v>
      </c>
      <c r="S256" s="11">
        <v>0</v>
      </c>
      <c r="U256" s="11">
        <f t="shared" si="36"/>
        <v>4</v>
      </c>
      <c r="V256" s="12">
        <v>0</v>
      </c>
      <c r="X256" s="12"/>
      <c r="Y256" s="11">
        <f t="shared" si="41"/>
        <v>0</v>
      </c>
      <c r="AB256" s="11">
        <f t="shared" si="40"/>
        <v>0</v>
      </c>
      <c r="AD256" s="11">
        <f t="shared" si="37"/>
        <v>0</v>
      </c>
      <c r="AF256" s="11">
        <f t="shared" si="38"/>
        <v>0</v>
      </c>
      <c r="AG256" s="11">
        <v>0</v>
      </c>
      <c r="AH256" s="11">
        <f t="shared" si="39"/>
        <v>0</v>
      </c>
    </row>
    <row r="257" spans="1:36" s="11" customFormat="1" x14ac:dyDescent="0.25">
      <c r="A257" s="11">
        <v>252</v>
      </c>
      <c r="B257" s="11" t="s">
        <v>2127</v>
      </c>
      <c r="C257" s="11" t="s">
        <v>4334</v>
      </c>
      <c r="E257" s="11" t="str">
        <f t="shared" si="32"/>
        <v>14512406</v>
      </c>
      <c r="F257" s="11" t="s">
        <v>206</v>
      </c>
      <c r="H257" s="11" t="s">
        <v>2500</v>
      </c>
      <c r="I257" s="11" t="s">
        <v>2501</v>
      </c>
      <c r="J257" s="12" t="s">
        <v>2735</v>
      </c>
      <c r="K257" s="11" t="s">
        <v>5849</v>
      </c>
      <c r="L257" s="11">
        <v>1</v>
      </c>
      <c r="M257" s="11">
        <v>0</v>
      </c>
      <c r="N257" s="11">
        <v>0</v>
      </c>
      <c r="O257" s="11">
        <f t="shared" si="33"/>
        <v>1</v>
      </c>
      <c r="P257" s="11">
        <v>0</v>
      </c>
      <c r="Q257" s="11">
        <f t="shared" si="34"/>
        <v>0</v>
      </c>
      <c r="R257" s="11">
        <f t="shared" si="35"/>
        <v>0</v>
      </c>
      <c r="S257" s="11">
        <v>0</v>
      </c>
      <c r="U257" s="11">
        <f t="shared" si="36"/>
        <v>1</v>
      </c>
      <c r="V257" s="12">
        <v>0</v>
      </c>
      <c r="X257" s="12"/>
      <c r="Y257" s="11">
        <f t="shared" si="41"/>
        <v>0</v>
      </c>
      <c r="AB257" s="11">
        <f t="shared" si="40"/>
        <v>0</v>
      </c>
      <c r="AD257" s="11">
        <f t="shared" si="37"/>
        <v>0</v>
      </c>
      <c r="AF257" s="11">
        <f t="shared" si="38"/>
        <v>0</v>
      </c>
      <c r="AG257" s="11">
        <v>0</v>
      </c>
      <c r="AH257" s="11">
        <f t="shared" si="39"/>
        <v>0</v>
      </c>
    </row>
    <row r="258" spans="1:36" s="11" customFormat="1" x14ac:dyDescent="0.25">
      <c r="A258" s="11">
        <v>253</v>
      </c>
      <c r="B258" s="11" t="s">
        <v>2127</v>
      </c>
      <c r="C258" s="11" t="s">
        <v>4338</v>
      </c>
      <c r="E258" s="11" t="str">
        <f t="shared" si="32"/>
        <v>14512433</v>
      </c>
      <c r="F258" s="11" t="s">
        <v>207</v>
      </c>
      <c r="H258" s="11" t="s">
        <v>2507</v>
      </c>
      <c r="I258" s="11" t="s">
        <v>2501</v>
      </c>
      <c r="J258" s="12" t="s">
        <v>2736</v>
      </c>
      <c r="K258" s="11" t="s">
        <v>5849</v>
      </c>
      <c r="L258" s="11">
        <v>1</v>
      </c>
      <c r="M258" s="11">
        <v>0</v>
      </c>
      <c r="N258" s="11">
        <v>0</v>
      </c>
      <c r="O258" s="11">
        <f t="shared" si="33"/>
        <v>1</v>
      </c>
      <c r="P258" s="11">
        <v>0</v>
      </c>
      <c r="Q258" s="11">
        <f t="shared" si="34"/>
        <v>0</v>
      </c>
      <c r="R258" s="11">
        <f t="shared" si="35"/>
        <v>0</v>
      </c>
      <c r="S258" s="11">
        <v>0</v>
      </c>
      <c r="U258" s="11">
        <f t="shared" si="36"/>
        <v>1</v>
      </c>
      <c r="V258" s="12">
        <v>0</v>
      </c>
      <c r="X258" s="12"/>
      <c r="Y258" s="11">
        <f t="shared" si="41"/>
        <v>0</v>
      </c>
      <c r="AB258" s="11">
        <f t="shared" si="40"/>
        <v>0</v>
      </c>
      <c r="AD258" s="11">
        <f t="shared" si="37"/>
        <v>0</v>
      </c>
      <c r="AF258" s="11">
        <f t="shared" si="38"/>
        <v>0</v>
      </c>
      <c r="AG258" s="11">
        <v>0</v>
      </c>
      <c r="AH258" s="11">
        <f t="shared" si="39"/>
        <v>0</v>
      </c>
    </row>
    <row r="259" spans="1:36" s="11" customFormat="1" x14ac:dyDescent="0.25">
      <c r="A259" s="11">
        <v>254</v>
      </c>
      <c r="B259" s="11" t="s">
        <v>2127</v>
      </c>
      <c r="C259" s="11" t="s">
        <v>4317</v>
      </c>
      <c r="E259" s="11" t="str">
        <f t="shared" si="32"/>
        <v>14512635</v>
      </c>
      <c r="F259" s="11" t="s">
        <v>208</v>
      </c>
      <c r="H259" s="11" t="s">
        <v>2505</v>
      </c>
      <c r="I259" s="11" t="s">
        <v>2501</v>
      </c>
      <c r="J259" s="12" t="s">
        <v>2737</v>
      </c>
      <c r="K259" s="11" t="s">
        <v>5849</v>
      </c>
      <c r="L259" s="11">
        <v>1</v>
      </c>
      <c r="M259" s="11">
        <v>0</v>
      </c>
      <c r="N259" s="11">
        <v>0</v>
      </c>
      <c r="O259" s="11">
        <f t="shared" si="33"/>
        <v>1</v>
      </c>
      <c r="P259" s="11">
        <v>0</v>
      </c>
      <c r="Q259" s="11">
        <f t="shared" si="34"/>
        <v>0</v>
      </c>
      <c r="R259" s="11">
        <f t="shared" si="35"/>
        <v>0</v>
      </c>
      <c r="S259" s="11">
        <v>0</v>
      </c>
      <c r="U259" s="11">
        <f t="shared" si="36"/>
        <v>1</v>
      </c>
      <c r="V259" s="12">
        <v>0</v>
      </c>
      <c r="X259" s="12"/>
      <c r="Y259" s="11">
        <f t="shared" si="41"/>
        <v>0</v>
      </c>
      <c r="AB259" s="11">
        <f t="shared" si="40"/>
        <v>0</v>
      </c>
      <c r="AD259" s="11">
        <f t="shared" si="37"/>
        <v>0</v>
      </c>
      <c r="AF259" s="11">
        <f t="shared" si="38"/>
        <v>0</v>
      </c>
      <c r="AG259" s="11">
        <v>0</v>
      </c>
      <c r="AH259" s="11">
        <f t="shared" si="39"/>
        <v>0</v>
      </c>
    </row>
    <row r="260" spans="1:36" s="11" customFormat="1" x14ac:dyDescent="0.25">
      <c r="A260" s="11">
        <v>255</v>
      </c>
      <c r="B260" s="11" t="s">
        <v>2127</v>
      </c>
      <c r="C260" s="11" t="s">
        <v>4338</v>
      </c>
      <c r="E260" s="11" t="str">
        <f t="shared" si="32"/>
        <v>14512689</v>
      </c>
      <c r="F260" s="11" t="s">
        <v>209</v>
      </c>
      <c r="H260" s="11" t="s">
        <v>2505</v>
      </c>
      <c r="I260" s="11" t="s">
        <v>2501</v>
      </c>
      <c r="J260" s="12" t="s">
        <v>2738</v>
      </c>
      <c r="K260" s="11" t="s">
        <v>5849</v>
      </c>
      <c r="L260" s="11">
        <v>3</v>
      </c>
      <c r="M260" s="11">
        <v>0</v>
      </c>
      <c r="N260" s="11">
        <v>0</v>
      </c>
      <c r="O260" s="11">
        <f t="shared" si="33"/>
        <v>3</v>
      </c>
      <c r="P260" s="11">
        <v>0</v>
      </c>
      <c r="Q260" s="11">
        <f t="shared" si="34"/>
        <v>0</v>
      </c>
      <c r="R260" s="11">
        <f t="shared" si="35"/>
        <v>0</v>
      </c>
      <c r="S260" s="11">
        <v>0</v>
      </c>
      <c r="U260" s="11">
        <f t="shared" si="36"/>
        <v>3</v>
      </c>
      <c r="V260" s="12">
        <v>0</v>
      </c>
      <c r="X260" s="12"/>
      <c r="Y260" s="11">
        <f t="shared" si="41"/>
        <v>0</v>
      </c>
      <c r="AB260" s="11">
        <f t="shared" si="40"/>
        <v>0</v>
      </c>
      <c r="AD260" s="11">
        <f t="shared" si="37"/>
        <v>0</v>
      </c>
      <c r="AF260" s="11">
        <f t="shared" si="38"/>
        <v>0</v>
      </c>
      <c r="AG260" s="11">
        <v>0</v>
      </c>
      <c r="AH260" s="11">
        <f t="shared" si="39"/>
        <v>0</v>
      </c>
    </row>
    <row r="261" spans="1:36" s="11" customFormat="1" x14ac:dyDescent="0.25">
      <c r="A261" s="11">
        <v>256</v>
      </c>
      <c r="B261" s="11" t="s">
        <v>2127</v>
      </c>
      <c r="C261" s="11" t="s">
        <v>4317</v>
      </c>
      <c r="E261" s="11" t="str">
        <f t="shared" si="32"/>
        <v>14512770</v>
      </c>
      <c r="F261" s="11" t="s">
        <v>210</v>
      </c>
      <c r="H261" s="11" t="s">
        <v>2575</v>
      </c>
      <c r="I261" s="11" t="s">
        <v>2501</v>
      </c>
      <c r="J261" s="12" t="s">
        <v>2739</v>
      </c>
      <c r="K261" s="11" t="s">
        <v>5849</v>
      </c>
      <c r="L261" s="11">
        <v>7</v>
      </c>
      <c r="M261" s="11">
        <v>0</v>
      </c>
      <c r="N261" s="11">
        <v>0</v>
      </c>
      <c r="O261" s="11">
        <f t="shared" si="33"/>
        <v>7</v>
      </c>
      <c r="P261" s="11">
        <v>0</v>
      </c>
      <c r="Q261" s="11">
        <f t="shared" si="34"/>
        <v>0</v>
      </c>
      <c r="R261" s="11">
        <f t="shared" si="35"/>
        <v>0</v>
      </c>
      <c r="S261" s="11">
        <v>0</v>
      </c>
      <c r="U261" s="11">
        <f t="shared" si="36"/>
        <v>7</v>
      </c>
      <c r="V261" s="12">
        <v>0</v>
      </c>
      <c r="X261" s="12"/>
      <c r="Y261" s="11">
        <f t="shared" si="41"/>
        <v>0</v>
      </c>
      <c r="AB261" s="11">
        <f t="shared" si="40"/>
        <v>0</v>
      </c>
      <c r="AD261" s="11">
        <f t="shared" si="37"/>
        <v>0</v>
      </c>
      <c r="AF261" s="11">
        <f t="shared" si="38"/>
        <v>0</v>
      </c>
      <c r="AG261" s="11">
        <v>0</v>
      </c>
      <c r="AH261" s="11">
        <f t="shared" si="39"/>
        <v>0</v>
      </c>
    </row>
    <row r="262" spans="1:36" s="11" customFormat="1" x14ac:dyDescent="0.25">
      <c r="A262" s="11">
        <v>257</v>
      </c>
      <c r="B262" s="11" t="s">
        <v>2127</v>
      </c>
      <c r="C262" s="11" t="s">
        <v>4444</v>
      </c>
      <c r="E262" s="11" t="str">
        <f t="shared" ref="E262:E325" si="42">TRIM(F262)</f>
        <v>14513144</v>
      </c>
      <c r="F262" s="11" t="s">
        <v>211</v>
      </c>
      <c r="H262" s="11" t="s">
        <v>2575</v>
      </c>
      <c r="I262" s="11" t="s">
        <v>2501</v>
      </c>
      <c r="J262" s="12" t="s">
        <v>2740</v>
      </c>
      <c r="K262" s="11" t="s">
        <v>5849</v>
      </c>
      <c r="L262" s="11">
        <v>4</v>
      </c>
      <c r="M262" s="11">
        <v>0</v>
      </c>
      <c r="N262" s="11">
        <v>0</v>
      </c>
      <c r="O262" s="11">
        <f t="shared" ref="O262:O325" si="43">SUM(L262:N262)</f>
        <v>4</v>
      </c>
      <c r="P262" s="11">
        <v>0</v>
      </c>
      <c r="Q262" s="11">
        <f t="shared" ref="Q262:Q325" si="44">P262/2</f>
        <v>0</v>
      </c>
      <c r="R262" s="11">
        <f t="shared" ref="R262:R325" si="45">P262</f>
        <v>0</v>
      </c>
      <c r="S262" s="11">
        <v>0</v>
      </c>
      <c r="U262" s="11">
        <f t="shared" ref="U262:U325" si="46">O262-Q262</f>
        <v>4</v>
      </c>
      <c r="V262" s="12">
        <v>0</v>
      </c>
      <c r="X262" s="12"/>
      <c r="Y262" s="11">
        <f t="shared" si="41"/>
        <v>0</v>
      </c>
      <c r="AB262" s="11">
        <f t="shared" si="40"/>
        <v>0</v>
      </c>
      <c r="AD262" s="11">
        <f t="shared" ref="AD262:AD325" si="47">AC262*X262</f>
        <v>0</v>
      </c>
      <c r="AF262" s="11">
        <f t="shared" si="38"/>
        <v>0</v>
      </c>
      <c r="AG262" s="11">
        <v>0</v>
      </c>
      <c r="AH262" s="11">
        <f t="shared" si="39"/>
        <v>0</v>
      </c>
    </row>
    <row r="263" spans="1:36" s="11" customFormat="1" x14ac:dyDescent="0.25">
      <c r="A263" s="11">
        <v>258</v>
      </c>
      <c r="B263" s="11" t="s">
        <v>2127</v>
      </c>
      <c r="C263" s="11" t="s">
        <v>4414</v>
      </c>
      <c r="E263" s="11" t="str">
        <f t="shared" si="42"/>
        <v>14513267</v>
      </c>
      <c r="F263" s="11" t="s">
        <v>212</v>
      </c>
      <c r="H263" s="11" t="s">
        <v>2591</v>
      </c>
      <c r="I263" s="11" t="s">
        <v>2501</v>
      </c>
      <c r="J263" s="12" t="s">
        <v>2741</v>
      </c>
      <c r="K263" s="11" t="s">
        <v>5849</v>
      </c>
      <c r="L263" s="11">
        <v>0</v>
      </c>
      <c r="M263" s="11">
        <v>2</v>
      </c>
      <c r="N263" s="11">
        <v>0</v>
      </c>
      <c r="O263" s="11">
        <f t="shared" si="43"/>
        <v>2</v>
      </c>
      <c r="P263" s="11">
        <v>0</v>
      </c>
      <c r="Q263" s="11">
        <f t="shared" si="44"/>
        <v>0</v>
      </c>
      <c r="R263" s="11">
        <f t="shared" si="45"/>
        <v>0</v>
      </c>
      <c r="S263" s="11">
        <v>1</v>
      </c>
      <c r="U263" s="11">
        <f t="shared" si="46"/>
        <v>2</v>
      </c>
      <c r="V263" s="12">
        <v>0</v>
      </c>
      <c r="X263" s="12"/>
      <c r="Y263" s="11">
        <f t="shared" si="41"/>
        <v>0</v>
      </c>
      <c r="AB263" s="11">
        <f t="shared" si="40"/>
        <v>0</v>
      </c>
      <c r="AD263" s="11">
        <f t="shared" si="47"/>
        <v>0</v>
      </c>
      <c r="AF263" s="11">
        <f t="shared" ref="AF263:AF326" si="48">AE263*X263</f>
        <v>0</v>
      </c>
      <c r="AG263" s="11">
        <v>0</v>
      </c>
      <c r="AH263" s="11">
        <f t="shared" ref="AH263:AH326" si="49">AG263*X263</f>
        <v>0</v>
      </c>
    </row>
    <row r="264" spans="1:36" s="11" customFormat="1" x14ac:dyDescent="0.25">
      <c r="A264" s="11">
        <v>259</v>
      </c>
      <c r="B264" s="11" t="s">
        <v>2127</v>
      </c>
      <c r="C264" s="11" t="s">
        <v>4319</v>
      </c>
      <c r="E264" s="11" t="str">
        <f t="shared" si="42"/>
        <v>14514215</v>
      </c>
      <c r="F264" s="11" t="s">
        <v>213</v>
      </c>
      <c r="H264" s="11" t="s">
        <v>2575</v>
      </c>
      <c r="I264" s="11" t="s">
        <v>2501</v>
      </c>
      <c r="J264" s="12" t="s">
        <v>2742</v>
      </c>
      <c r="K264" s="11" t="s">
        <v>5849</v>
      </c>
      <c r="L264" s="11">
        <v>1</v>
      </c>
      <c r="M264" s="11">
        <v>0</v>
      </c>
      <c r="N264" s="11">
        <v>0</v>
      </c>
      <c r="O264" s="11">
        <f t="shared" si="43"/>
        <v>1</v>
      </c>
      <c r="P264" s="11">
        <v>0</v>
      </c>
      <c r="Q264" s="11">
        <f t="shared" si="44"/>
        <v>0</v>
      </c>
      <c r="R264" s="11">
        <f t="shared" si="45"/>
        <v>0</v>
      </c>
      <c r="S264" s="11">
        <v>0</v>
      </c>
      <c r="U264" s="11">
        <f t="shared" si="46"/>
        <v>1</v>
      </c>
      <c r="V264" s="12">
        <v>0</v>
      </c>
      <c r="X264" s="12"/>
      <c r="Y264" s="11">
        <f t="shared" si="41"/>
        <v>0</v>
      </c>
      <c r="AB264" s="11">
        <f t="shared" ref="AB264:AB327" si="50">Z264*X264</f>
        <v>0</v>
      </c>
      <c r="AD264" s="11">
        <f t="shared" si="47"/>
        <v>0</v>
      </c>
      <c r="AF264" s="11">
        <f t="shared" si="48"/>
        <v>0</v>
      </c>
      <c r="AG264" s="11">
        <v>0</v>
      </c>
      <c r="AH264" s="11">
        <f t="shared" si="49"/>
        <v>0</v>
      </c>
    </row>
    <row r="265" spans="1:36" s="11" customFormat="1" x14ac:dyDescent="0.25">
      <c r="A265" s="11">
        <v>260</v>
      </c>
      <c r="B265" s="11" t="s">
        <v>2127</v>
      </c>
      <c r="C265" s="11" t="s">
        <v>4414</v>
      </c>
      <c r="E265" s="11" t="str">
        <f t="shared" si="42"/>
        <v>14514446</v>
      </c>
      <c r="F265" s="11" t="s">
        <v>214</v>
      </c>
      <c r="H265" s="11" t="s">
        <v>2505</v>
      </c>
      <c r="I265" s="11" t="s">
        <v>2501</v>
      </c>
      <c r="J265" s="12" t="s">
        <v>2743</v>
      </c>
      <c r="K265" s="11" t="s">
        <v>5849</v>
      </c>
      <c r="L265" s="11">
        <v>4</v>
      </c>
      <c r="M265" s="11">
        <v>0</v>
      </c>
      <c r="N265" s="11">
        <v>0</v>
      </c>
      <c r="O265" s="11">
        <f t="shared" si="43"/>
        <v>4</v>
      </c>
      <c r="P265" s="11">
        <v>0</v>
      </c>
      <c r="Q265" s="11">
        <f t="shared" si="44"/>
        <v>0</v>
      </c>
      <c r="R265" s="11">
        <f t="shared" si="45"/>
        <v>0</v>
      </c>
      <c r="S265" s="11">
        <v>0</v>
      </c>
      <c r="U265" s="11">
        <f t="shared" si="46"/>
        <v>4</v>
      </c>
      <c r="V265" s="12">
        <v>0</v>
      </c>
      <c r="X265" s="12"/>
      <c r="Y265" s="11">
        <f t="shared" si="41"/>
        <v>0</v>
      </c>
      <c r="AB265" s="11">
        <f t="shared" si="50"/>
        <v>0</v>
      </c>
      <c r="AD265" s="11">
        <f t="shared" si="47"/>
        <v>0</v>
      </c>
      <c r="AF265" s="11">
        <f t="shared" si="48"/>
        <v>0</v>
      </c>
      <c r="AG265" s="11">
        <v>0</v>
      </c>
      <c r="AH265" s="11">
        <f t="shared" si="49"/>
        <v>0</v>
      </c>
    </row>
    <row r="266" spans="1:36" s="11" customFormat="1" x14ac:dyDescent="0.25">
      <c r="A266" s="11">
        <v>261</v>
      </c>
      <c r="B266" s="11" t="s">
        <v>2127</v>
      </c>
      <c r="C266" s="11" t="s">
        <v>4409</v>
      </c>
      <c r="E266" s="11" t="str">
        <f t="shared" si="42"/>
        <v>14514867</v>
      </c>
      <c r="F266" s="11" t="s">
        <v>215</v>
      </c>
      <c r="H266" s="11" t="s">
        <v>2503</v>
      </c>
      <c r="I266" s="11" t="s">
        <v>2495</v>
      </c>
      <c r="J266" s="12" t="s">
        <v>2744</v>
      </c>
      <c r="K266" s="11" t="s">
        <v>5849</v>
      </c>
      <c r="L266" s="11">
        <v>1</v>
      </c>
      <c r="M266" s="11">
        <v>0</v>
      </c>
      <c r="N266" s="11">
        <v>0</v>
      </c>
      <c r="O266" s="11">
        <f t="shared" si="43"/>
        <v>1</v>
      </c>
      <c r="P266" s="11">
        <v>0</v>
      </c>
      <c r="Q266" s="11">
        <f t="shared" si="44"/>
        <v>0</v>
      </c>
      <c r="R266" s="11">
        <f t="shared" si="45"/>
        <v>0</v>
      </c>
      <c r="S266" s="11">
        <v>0</v>
      </c>
      <c r="U266" s="11">
        <f t="shared" si="46"/>
        <v>1</v>
      </c>
      <c r="V266" s="12">
        <v>0</v>
      </c>
      <c r="X266" s="12"/>
      <c r="Y266" s="11">
        <f t="shared" si="41"/>
        <v>0</v>
      </c>
      <c r="AB266" s="11">
        <f t="shared" si="50"/>
        <v>0</v>
      </c>
      <c r="AD266" s="11">
        <f t="shared" si="47"/>
        <v>0</v>
      </c>
      <c r="AF266" s="11">
        <f t="shared" si="48"/>
        <v>0</v>
      </c>
      <c r="AG266" s="11">
        <v>0</v>
      </c>
      <c r="AH266" s="11">
        <f t="shared" si="49"/>
        <v>0</v>
      </c>
    </row>
    <row r="267" spans="1:36" s="11" customFormat="1" x14ac:dyDescent="0.25">
      <c r="A267" s="11">
        <v>262</v>
      </c>
      <c r="B267" s="11" t="s">
        <v>2127</v>
      </c>
      <c r="C267" s="11" t="s">
        <v>4328</v>
      </c>
      <c r="E267" s="11" t="str">
        <f t="shared" si="42"/>
        <v>14514937</v>
      </c>
      <c r="F267" s="11" t="s">
        <v>216</v>
      </c>
      <c r="H267" s="11" t="s">
        <v>2503</v>
      </c>
      <c r="I267" s="11" t="s">
        <v>2495</v>
      </c>
      <c r="J267" s="12" t="s">
        <v>2708</v>
      </c>
      <c r="K267" s="11" t="s">
        <v>5849</v>
      </c>
      <c r="L267" s="11">
        <v>0</v>
      </c>
      <c r="M267" s="11">
        <v>0</v>
      </c>
      <c r="N267" s="11">
        <v>10</v>
      </c>
      <c r="O267" s="11">
        <f t="shared" si="43"/>
        <v>10</v>
      </c>
      <c r="P267" s="11">
        <v>25</v>
      </c>
      <c r="Q267" s="11">
        <f t="shared" si="44"/>
        <v>12.5</v>
      </c>
      <c r="R267" s="11">
        <f t="shared" si="45"/>
        <v>25</v>
      </c>
      <c r="S267" s="11">
        <v>7</v>
      </c>
      <c r="U267" s="11">
        <f t="shared" si="46"/>
        <v>-2.5</v>
      </c>
      <c r="V267" s="12">
        <v>3</v>
      </c>
      <c r="X267">
        <v>122.9</v>
      </c>
      <c r="Y267" s="11">
        <f t="shared" si="41"/>
        <v>368.70000000000005</v>
      </c>
      <c r="AA267" s="11">
        <v>13</v>
      </c>
      <c r="AB267" s="11">
        <f t="shared" si="50"/>
        <v>0</v>
      </c>
      <c r="AD267" s="11">
        <f t="shared" si="47"/>
        <v>0</v>
      </c>
      <c r="AF267" s="11">
        <f t="shared" si="48"/>
        <v>0</v>
      </c>
      <c r="AG267" s="11">
        <v>0</v>
      </c>
      <c r="AH267" s="11">
        <f t="shared" si="49"/>
        <v>0</v>
      </c>
      <c r="AJ267" s="11">
        <v>0</v>
      </c>
    </row>
    <row r="268" spans="1:36" s="11" customFormat="1" x14ac:dyDescent="0.25">
      <c r="A268" s="11">
        <v>263</v>
      </c>
      <c r="B268" s="11" t="s">
        <v>2127</v>
      </c>
      <c r="C268" s="11" t="s">
        <v>4317</v>
      </c>
      <c r="E268" s="11" t="str">
        <f t="shared" si="42"/>
        <v>14515335</v>
      </c>
      <c r="F268" s="11" t="s">
        <v>217</v>
      </c>
      <c r="H268" s="11" t="s">
        <v>2505</v>
      </c>
      <c r="I268" s="11" t="s">
        <v>2501</v>
      </c>
      <c r="J268" s="12" t="s">
        <v>2745</v>
      </c>
      <c r="K268" s="11" t="s">
        <v>5849</v>
      </c>
      <c r="L268" s="11">
        <v>1</v>
      </c>
      <c r="M268" s="11">
        <v>0</v>
      </c>
      <c r="N268" s="11">
        <v>0</v>
      </c>
      <c r="O268" s="11">
        <f t="shared" si="43"/>
        <v>1</v>
      </c>
      <c r="P268" s="11">
        <v>0</v>
      </c>
      <c r="Q268" s="11">
        <f t="shared" si="44"/>
        <v>0</v>
      </c>
      <c r="R268" s="11">
        <f t="shared" si="45"/>
        <v>0</v>
      </c>
      <c r="S268" s="11">
        <v>0</v>
      </c>
      <c r="U268" s="11">
        <f t="shared" si="46"/>
        <v>1</v>
      </c>
      <c r="V268" s="12">
        <v>0</v>
      </c>
      <c r="X268" s="12"/>
      <c r="Y268" s="11">
        <f t="shared" si="41"/>
        <v>0</v>
      </c>
      <c r="AB268" s="11">
        <f t="shared" si="50"/>
        <v>0</v>
      </c>
      <c r="AD268" s="11">
        <f t="shared" si="47"/>
        <v>0</v>
      </c>
      <c r="AF268" s="11">
        <f t="shared" si="48"/>
        <v>0</v>
      </c>
      <c r="AG268" s="11">
        <v>0</v>
      </c>
      <c r="AH268" s="11">
        <f t="shared" si="49"/>
        <v>0</v>
      </c>
    </row>
    <row r="269" spans="1:36" s="11" customFormat="1" x14ac:dyDescent="0.25">
      <c r="A269" s="11">
        <v>264</v>
      </c>
      <c r="B269" s="11" t="s">
        <v>2127</v>
      </c>
      <c r="C269" s="11" t="s">
        <v>4445</v>
      </c>
      <c r="E269" s="11" t="str">
        <f t="shared" si="42"/>
        <v>14515349</v>
      </c>
      <c r="F269" s="11" t="s">
        <v>218</v>
      </c>
      <c r="H269" s="11" t="s">
        <v>2505</v>
      </c>
      <c r="I269" s="11" t="s">
        <v>2501</v>
      </c>
      <c r="J269" s="12" t="s">
        <v>2746</v>
      </c>
      <c r="K269" s="11" t="s">
        <v>5849</v>
      </c>
      <c r="L269" s="11">
        <v>2</v>
      </c>
      <c r="M269" s="11">
        <v>0</v>
      </c>
      <c r="N269" s="11">
        <v>0</v>
      </c>
      <c r="O269" s="11">
        <f t="shared" si="43"/>
        <v>2</v>
      </c>
      <c r="P269" s="11">
        <v>0</v>
      </c>
      <c r="Q269" s="11">
        <f t="shared" si="44"/>
        <v>0</v>
      </c>
      <c r="R269" s="11">
        <f t="shared" si="45"/>
        <v>0</v>
      </c>
      <c r="S269" s="11">
        <v>0</v>
      </c>
      <c r="U269" s="11">
        <f t="shared" si="46"/>
        <v>2</v>
      </c>
      <c r="V269" s="12">
        <v>0</v>
      </c>
      <c r="X269" s="12"/>
      <c r="Y269" s="11">
        <f t="shared" si="41"/>
        <v>0</v>
      </c>
      <c r="AB269" s="11">
        <f t="shared" si="50"/>
        <v>0</v>
      </c>
      <c r="AD269" s="11">
        <f t="shared" si="47"/>
        <v>0</v>
      </c>
      <c r="AF269" s="11">
        <f t="shared" si="48"/>
        <v>0</v>
      </c>
      <c r="AG269" s="11">
        <v>0</v>
      </c>
      <c r="AH269" s="11">
        <f t="shared" si="49"/>
        <v>0</v>
      </c>
    </row>
    <row r="270" spans="1:36" s="11" customFormat="1" x14ac:dyDescent="0.25">
      <c r="A270" s="11">
        <v>265</v>
      </c>
      <c r="B270" s="11" t="s">
        <v>2127</v>
      </c>
      <c r="C270" s="11" t="s">
        <v>4446</v>
      </c>
      <c r="E270" s="11" t="str">
        <f t="shared" si="42"/>
        <v>14515418</v>
      </c>
      <c r="F270" s="11" t="s">
        <v>219</v>
      </c>
      <c r="H270" s="11" t="s">
        <v>2505</v>
      </c>
      <c r="I270" s="11" t="s">
        <v>2501</v>
      </c>
      <c r="J270" s="12" t="s">
        <v>2747</v>
      </c>
      <c r="K270" s="11" t="s">
        <v>5849</v>
      </c>
      <c r="L270" s="11">
        <v>20</v>
      </c>
      <c r="M270" s="11">
        <v>0</v>
      </c>
      <c r="N270" s="11">
        <v>0</v>
      </c>
      <c r="O270" s="11">
        <f t="shared" si="43"/>
        <v>20</v>
      </c>
      <c r="P270" s="11">
        <v>0</v>
      </c>
      <c r="Q270" s="11">
        <f t="shared" si="44"/>
        <v>0</v>
      </c>
      <c r="R270" s="11">
        <f t="shared" si="45"/>
        <v>0</v>
      </c>
      <c r="S270" s="11">
        <v>0</v>
      </c>
      <c r="U270" s="11">
        <f t="shared" si="46"/>
        <v>20</v>
      </c>
      <c r="V270" s="12">
        <v>0</v>
      </c>
      <c r="X270" s="12"/>
      <c r="Y270" s="11">
        <f t="shared" si="41"/>
        <v>0</v>
      </c>
      <c r="AB270" s="11">
        <f t="shared" si="50"/>
        <v>0</v>
      </c>
      <c r="AD270" s="11">
        <f t="shared" si="47"/>
        <v>0</v>
      </c>
      <c r="AF270" s="11">
        <f t="shared" si="48"/>
        <v>0</v>
      </c>
      <c r="AG270" s="11">
        <v>0</v>
      </c>
      <c r="AH270" s="11">
        <f t="shared" si="49"/>
        <v>0</v>
      </c>
    </row>
    <row r="271" spans="1:36" s="11" customFormat="1" x14ac:dyDescent="0.25">
      <c r="A271" s="11">
        <v>266</v>
      </c>
      <c r="B271" s="11" t="s">
        <v>2127</v>
      </c>
      <c r="C271" s="11" t="s">
        <v>4447</v>
      </c>
      <c r="E271" s="11" t="str">
        <f t="shared" si="42"/>
        <v>14515483</v>
      </c>
      <c r="F271" s="11" t="s">
        <v>220</v>
      </c>
      <c r="H271" s="11" t="s">
        <v>2500</v>
      </c>
      <c r="I271" s="11" t="s">
        <v>2501</v>
      </c>
      <c r="J271" s="12" t="s">
        <v>2748</v>
      </c>
      <c r="K271" s="11" t="s">
        <v>5849</v>
      </c>
      <c r="L271" s="11">
        <v>1</v>
      </c>
      <c r="M271" s="11">
        <v>0</v>
      </c>
      <c r="N271" s="11">
        <v>0</v>
      </c>
      <c r="O271" s="11">
        <f t="shared" si="43"/>
        <v>1</v>
      </c>
      <c r="P271" s="11">
        <v>0</v>
      </c>
      <c r="Q271" s="11">
        <f t="shared" si="44"/>
        <v>0</v>
      </c>
      <c r="R271" s="11">
        <f t="shared" si="45"/>
        <v>0</v>
      </c>
      <c r="S271" s="11">
        <v>0</v>
      </c>
      <c r="U271" s="11">
        <f t="shared" si="46"/>
        <v>1</v>
      </c>
      <c r="V271" s="12">
        <v>0</v>
      </c>
      <c r="X271" s="12"/>
      <c r="Y271" s="11">
        <f t="shared" si="41"/>
        <v>0</v>
      </c>
      <c r="AB271" s="11">
        <f t="shared" si="50"/>
        <v>0</v>
      </c>
      <c r="AD271" s="11">
        <f t="shared" si="47"/>
        <v>0</v>
      </c>
      <c r="AF271" s="11">
        <f t="shared" si="48"/>
        <v>0</v>
      </c>
      <c r="AG271" s="11">
        <v>0</v>
      </c>
      <c r="AH271" s="11">
        <f t="shared" si="49"/>
        <v>0</v>
      </c>
    </row>
    <row r="272" spans="1:36" s="11" customFormat="1" x14ac:dyDescent="0.25">
      <c r="A272" s="11">
        <v>267</v>
      </c>
      <c r="B272" s="11" t="s">
        <v>2127</v>
      </c>
      <c r="C272" s="11" t="s">
        <v>4338</v>
      </c>
      <c r="E272" s="11" t="str">
        <f t="shared" si="42"/>
        <v>14515536</v>
      </c>
      <c r="F272" s="11" t="s">
        <v>221</v>
      </c>
      <c r="H272" s="11" t="s">
        <v>2662</v>
      </c>
      <c r="I272" s="11" t="s">
        <v>2495</v>
      </c>
      <c r="J272" s="12" t="s">
        <v>2749</v>
      </c>
      <c r="K272" s="11" t="s">
        <v>5849</v>
      </c>
      <c r="L272" s="11">
        <v>3</v>
      </c>
      <c r="M272" s="11">
        <v>0</v>
      </c>
      <c r="N272" s="11">
        <v>0</v>
      </c>
      <c r="O272" s="11">
        <f t="shared" si="43"/>
        <v>3</v>
      </c>
      <c r="P272" s="11">
        <v>0</v>
      </c>
      <c r="Q272" s="11">
        <f t="shared" si="44"/>
        <v>0</v>
      </c>
      <c r="R272" s="11">
        <f t="shared" si="45"/>
        <v>0</v>
      </c>
      <c r="S272" s="11">
        <v>0</v>
      </c>
      <c r="U272" s="11">
        <f t="shared" si="46"/>
        <v>3</v>
      </c>
      <c r="V272" s="12">
        <v>0</v>
      </c>
      <c r="X272" s="12"/>
      <c r="Y272" s="11">
        <f t="shared" si="41"/>
        <v>0</v>
      </c>
      <c r="AB272" s="11">
        <f t="shared" si="50"/>
        <v>0</v>
      </c>
      <c r="AD272" s="11">
        <f t="shared" si="47"/>
        <v>0</v>
      </c>
      <c r="AF272" s="11">
        <f t="shared" si="48"/>
        <v>0</v>
      </c>
      <c r="AG272" s="11">
        <v>0</v>
      </c>
      <c r="AH272" s="11">
        <f t="shared" si="49"/>
        <v>0</v>
      </c>
    </row>
    <row r="273" spans="1:34" s="11" customFormat="1" x14ac:dyDescent="0.25">
      <c r="A273" s="11">
        <v>268</v>
      </c>
      <c r="B273" s="11" t="s">
        <v>2127</v>
      </c>
      <c r="C273" s="11" t="s">
        <v>4448</v>
      </c>
      <c r="E273" s="11" t="str">
        <f t="shared" si="42"/>
        <v>14515828</v>
      </c>
      <c r="F273" s="11" t="s">
        <v>222</v>
      </c>
      <c r="H273" s="11" t="s">
        <v>2591</v>
      </c>
      <c r="I273" s="11" t="s">
        <v>2501</v>
      </c>
      <c r="J273" s="12" t="s">
        <v>2750</v>
      </c>
      <c r="K273" s="11" t="s">
        <v>5849</v>
      </c>
      <c r="L273" s="11">
        <v>7</v>
      </c>
      <c r="M273" s="11">
        <v>3</v>
      </c>
      <c r="N273" s="11">
        <v>0</v>
      </c>
      <c r="O273" s="11">
        <f t="shared" si="43"/>
        <v>10</v>
      </c>
      <c r="P273" s="11">
        <v>5</v>
      </c>
      <c r="Q273" s="11">
        <f t="shared" si="44"/>
        <v>2.5</v>
      </c>
      <c r="R273" s="11">
        <f t="shared" si="45"/>
        <v>5</v>
      </c>
      <c r="S273" s="11">
        <v>3</v>
      </c>
      <c r="U273" s="11">
        <f t="shared" si="46"/>
        <v>7.5</v>
      </c>
      <c r="V273" s="12">
        <v>0</v>
      </c>
      <c r="X273" s="12"/>
      <c r="Y273" s="11">
        <f t="shared" si="41"/>
        <v>0</v>
      </c>
      <c r="AB273" s="11">
        <f t="shared" si="50"/>
        <v>0</v>
      </c>
      <c r="AD273" s="11">
        <f t="shared" si="47"/>
        <v>0</v>
      </c>
      <c r="AF273" s="11">
        <f t="shared" si="48"/>
        <v>0</v>
      </c>
      <c r="AG273" s="11">
        <v>0</v>
      </c>
      <c r="AH273" s="11">
        <f t="shared" si="49"/>
        <v>0</v>
      </c>
    </row>
    <row r="274" spans="1:34" s="11" customFormat="1" x14ac:dyDescent="0.25">
      <c r="A274" s="11">
        <v>269</v>
      </c>
      <c r="B274" s="11" t="s">
        <v>2127</v>
      </c>
      <c r="C274" s="11" t="s">
        <v>4449</v>
      </c>
      <c r="E274" s="11" t="str">
        <f t="shared" si="42"/>
        <v>14515958</v>
      </c>
      <c r="F274" s="11" t="s">
        <v>223</v>
      </c>
      <c r="H274" s="11" t="s">
        <v>2575</v>
      </c>
      <c r="I274" s="11" t="s">
        <v>2501</v>
      </c>
      <c r="J274" s="12" t="s">
        <v>2751</v>
      </c>
      <c r="K274" s="11" t="s">
        <v>5849</v>
      </c>
      <c r="L274" s="11">
        <v>1</v>
      </c>
      <c r="M274" s="11">
        <v>0</v>
      </c>
      <c r="N274" s="11">
        <v>0</v>
      </c>
      <c r="O274" s="11">
        <f t="shared" si="43"/>
        <v>1</v>
      </c>
      <c r="P274" s="11">
        <v>0</v>
      </c>
      <c r="Q274" s="11">
        <f t="shared" si="44"/>
        <v>0</v>
      </c>
      <c r="R274" s="11">
        <f t="shared" si="45"/>
        <v>0</v>
      </c>
      <c r="S274" s="11">
        <v>0</v>
      </c>
      <c r="U274" s="11">
        <f t="shared" si="46"/>
        <v>1</v>
      </c>
      <c r="V274" s="12">
        <v>0</v>
      </c>
      <c r="X274" s="12"/>
      <c r="Y274" s="11">
        <f t="shared" si="41"/>
        <v>0</v>
      </c>
      <c r="AB274" s="11">
        <f t="shared" si="50"/>
        <v>0</v>
      </c>
      <c r="AD274" s="11">
        <f t="shared" si="47"/>
        <v>0</v>
      </c>
      <c r="AF274" s="11">
        <f t="shared" si="48"/>
        <v>0</v>
      </c>
      <c r="AG274" s="11">
        <v>0</v>
      </c>
      <c r="AH274" s="11">
        <f t="shared" si="49"/>
        <v>0</v>
      </c>
    </row>
    <row r="275" spans="1:34" s="11" customFormat="1" x14ac:dyDescent="0.25">
      <c r="A275" s="11">
        <v>270</v>
      </c>
      <c r="B275" s="11" t="s">
        <v>2127</v>
      </c>
      <c r="C275" s="11" t="s">
        <v>4450</v>
      </c>
      <c r="E275" s="11" t="str">
        <f t="shared" si="42"/>
        <v>14516155</v>
      </c>
      <c r="F275" s="11" t="s">
        <v>224</v>
      </c>
      <c r="H275" s="11" t="s">
        <v>2494</v>
      </c>
      <c r="I275" s="11" t="s">
        <v>2495</v>
      </c>
      <c r="J275" s="12" t="s">
        <v>2752</v>
      </c>
      <c r="K275" s="11" t="s">
        <v>5849</v>
      </c>
      <c r="L275" s="11">
        <v>2</v>
      </c>
      <c r="M275" s="11">
        <v>0</v>
      </c>
      <c r="N275" s="11">
        <v>0</v>
      </c>
      <c r="O275" s="11">
        <f t="shared" si="43"/>
        <v>2</v>
      </c>
      <c r="P275" s="11">
        <v>0</v>
      </c>
      <c r="Q275" s="11">
        <f t="shared" si="44"/>
        <v>0</v>
      </c>
      <c r="R275" s="11">
        <f t="shared" si="45"/>
        <v>0</v>
      </c>
      <c r="S275" s="11">
        <v>0</v>
      </c>
      <c r="U275" s="11">
        <f t="shared" si="46"/>
        <v>2</v>
      </c>
      <c r="V275" s="12">
        <v>0</v>
      </c>
      <c r="X275" s="12"/>
      <c r="Y275" s="11">
        <f t="shared" si="41"/>
        <v>0</v>
      </c>
      <c r="AB275" s="11">
        <f t="shared" si="50"/>
        <v>0</v>
      </c>
      <c r="AD275" s="11">
        <f t="shared" si="47"/>
        <v>0</v>
      </c>
      <c r="AF275" s="11">
        <f t="shared" si="48"/>
        <v>0</v>
      </c>
      <c r="AG275" s="11">
        <v>0</v>
      </c>
      <c r="AH275" s="11">
        <f t="shared" si="49"/>
        <v>0</v>
      </c>
    </row>
    <row r="276" spans="1:34" s="11" customFormat="1" x14ac:dyDescent="0.25">
      <c r="A276" s="11">
        <v>271</v>
      </c>
      <c r="B276" s="11" t="s">
        <v>2127</v>
      </c>
      <c r="C276" s="11" t="s">
        <v>4319</v>
      </c>
      <c r="E276" s="11" t="str">
        <f t="shared" si="42"/>
        <v>14516635</v>
      </c>
      <c r="F276" s="11" t="s">
        <v>225</v>
      </c>
      <c r="H276" s="11" t="s">
        <v>2575</v>
      </c>
      <c r="I276" s="11" t="s">
        <v>2501</v>
      </c>
      <c r="J276" s="12" t="s">
        <v>2753</v>
      </c>
      <c r="K276" s="11" t="s">
        <v>5849</v>
      </c>
      <c r="L276" s="11">
        <v>1</v>
      </c>
      <c r="M276" s="11">
        <v>0</v>
      </c>
      <c r="N276" s="11">
        <v>0</v>
      </c>
      <c r="O276" s="11">
        <f t="shared" si="43"/>
        <v>1</v>
      </c>
      <c r="P276" s="11">
        <v>0</v>
      </c>
      <c r="Q276" s="11">
        <f t="shared" si="44"/>
        <v>0</v>
      </c>
      <c r="R276" s="11">
        <f t="shared" si="45"/>
        <v>0</v>
      </c>
      <c r="S276" s="11">
        <v>0</v>
      </c>
      <c r="U276" s="11">
        <f t="shared" si="46"/>
        <v>1</v>
      </c>
      <c r="V276" s="12">
        <v>0</v>
      </c>
      <c r="X276" s="12"/>
      <c r="Y276" s="11">
        <f t="shared" ref="Y276:Y339" si="51">V276*X276</f>
        <v>0</v>
      </c>
      <c r="AB276" s="11">
        <f t="shared" si="50"/>
        <v>0</v>
      </c>
      <c r="AD276" s="11">
        <f t="shared" si="47"/>
        <v>0</v>
      </c>
      <c r="AF276" s="11">
        <f t="shared" si="48"/>
        <v>0</v>
      </c>
      <c r="AG276" s="11">
        <v>0</v>
      </c>
      <c r="AH276" s="11">
        <f t="shared" si="49"/>
        <v>0</v>
      </c>
    </row>
    <row r="277" spans="1:34" s="11" customFormat="1" x14ac:dyDescent="0.25">
      <c r="A277" s="11">
        <v>272</v>
      </c>
      <c r="B277" s="11" t="s">
        <v>2127</v>
      </c>
      <c r="C277" s="11" t="s">
        <v>4338</v>
      </c>
      <c r="E277" s="11" t="str">
        <f t="shared" si="42"/>
        <v>14517943</v>
      </c>
      <c r="F277" s="11" t="s">
        <v>226</v>
      </c>
      <c r="H277" s="11" t="s">
        <v>2505</v>
      </c>
      <c r="I277" s="11" t="s">
        <v>2501</v>
      </c>
      <c r="J277" s="12" t="s">
        <v>2746</v>
      </c>
      <c r="K277" s="11" t="s">
        <v>5849</v>
      </c>
      <c r="L277" s="11">
        <v>31</v>
      </c>
      <c r="M277" s="11">
        <v>0</v>
      </c>
      <c r="N277" s="11">
        <v>0</v>
      </c>
      <c r="O277" s="11">
        <f t="shared" si="43"/>
        <v>31</v>
      </c>
      <c r="P277" s="11">
        <v>0</v>
      </c>
      <c r="Q277" s="11">
        <f t="shared" si="44"/>
        <v>0</v>
      </c>
      <c r="R277" s="11">
        <f t="shared" si="45"/>
        <v>0</v>
      </c>
      <c r="S277" s="11">
        <v>0</v>
      </c>
      <c r="U277" s="11">
        <f t="shared" si="46"/>
        <v>31</v>
      </c>
      <c r="V277" s="12">
        <v>0</v>
      </c>
      <c r="X277" s="12"/>
      <c r="Y277" s="11">
        <f t="shared" si="51"/>
        <v>0</v>
      </c>
      <c r="AB277" s="11">
        <f t="shared" si="50"/>
        <v>0</v>
      </c>
      <c r="AD277" s="11">
        <f t="shared" si="47"/>
        <v>0</v>
      </c>
      <c r="AF277" s="11">
        <f t="shared" si="48"/>
        <v>0</v>
      </c>
      <c r="AG277" s="11">
        <v>0</v>
      </c>
      <c r="AH277" s="11">
        <f t="shared" si="49"/>
        <v>0</v>
      </c>
    </row>
    <row r="278" spans="1:34" s="11" customFormat="1" x14ac:dyDescent="0.25">
      <c r="A278" s="11">
        <v>273</v>
      </c>
      <c r="B278" s="11" t="s">
        <v>2127</v>
      </c>
      <c r="C278" s="11" t="s">
        <v>4451</v>
      </c>
      <c r="E278" s="11" t="str">
        <f t="shared" si="42"/>
        <v>14518349</v>
      </c>
      <c r="F278" s="11" t="s">
        <v>227</v>
      </c>
      <c r="H278" s="11" t="s">
        <v>2500</v>
      </c>
      <c r="I278" s="11" t="s">
        <v>2501</v>
      </c>
      <c r="J278" s="12" t="s">
        <v>2754</v>
      </c>
      <c r="K278" s="11" t="s">
        <v>5849</v>
      </c>
      <c r="L278" s="11">
        <v>4</v>
      </c>
      <c r="M278" s="11">
        <v>0</v>
      </c>
      <c r="N278" s="11">
        <v>0</v>
      </c>
      <c r="O278" s="11">
        <f t="shared" si="43"/>
        <v>4</v>
      </c>
      <c r="P278" s="11">
        <v>0</v>
      </c>
      <c r="Q278" s="11">
        <f t="shared" si="44"/>
        <v>0</v>
      </c>
      <c r="R278" s="11">
        <f t="shared" si="45"/>
        <v>0</v>
      </c>
      <c r="S278" s="11">
        <v>4</v>
      </c>
      <c r="U278" s="11">
        <f t="shared" si="46"/>
        <v>4</v>
      </c>
      <c r="V278" s="12">
        <v>0</v>
      </c>
      <c r="X278" s="12"/>
      <c r="Y278" s="11">
        <f t="shared" si="51"/>
        <v>0</v>
      </c>
      <c r="AB278" s="11">
        <f t="shared" si="50"/>
        <v>0</v>
      </c>
      <c r="AD278" s="11">
        <f t="shared" si="47"/>
        <v>0</v>
      </c>
      <c r="AF278" s="11">
        <f t="shared" si="48"/>
        <v>0</v>
      </c>
      <c r="AG278" s="11">
        <v>0</v>
      </c>
      <c r="AH278" s="11">
        <f t="shared" si="49"/>
        <v>0</v>
      </c>
    </row>
    <row r="279" spans="1:34" s="11" customFormat="1" x14ac:dyDescent="0.25">
      <c r="A279" s="11">
        <v>274</v>
      </c>
      <c r="B279" s="11" t="s">
        <v>2127</v>
      </c>
      <c r="C279" s="11" t="s">
        <v>4369</v>
      </c>
      <c r="E279" s="11" t="str">
        <f t="shared" si="42"/>
        <v>14519204</v>
      </c>
      <c r="F279" s="11" t="s">
        <v>228</v>
      </c>
      <c r="H279" s="11" t="s">
        <v>2755</v>
      </c>
      <c r="I279" s="11" t="s">
        <v>2501</v>
      </c>
      <c r="J279" s="12" t="s">
        <v>2756</v>
      </c>
      <c r="K279" s="11" t="s">
        <v>5849</v>
      </c>
      <c r="L279" s="11">
        <v>2</v>
      </c>
      <c r="M279" s="11">
        <v>0</v>
      </c>
      <c r="N279" s="11">
        <v>0</v>
      </c>
      <c r="O279" s="11">
        <f t="shared" si="43"/>
        <v>2</v>
      </c>
      <c r="P279" s="11">
        <v>0</v>
      </c>
      <c r="Q279" s="11">
        <f t="shared" si="44"/>
        <v>0</v>
      </c>
      <c r="R279" s="11">
        <f t="shared" si="45"/>
        <v>0</v>
      </c>
      <c r="S279" s="11">
        <v>0</v>
      </c>
      <c r="U279" s="11">
        <f t="shared" si="46"/>
        <v>2</v>
      </c>
      <c r="V279" s="12">
        <v>0</v>
      </c>
      <c r="X279" s="12"/>
      <c r="Y279" s="11">
        <f t="shared" si="51"/>
        <v>0</v>
      </c>
      <c r="AB279" s="11">
        <f t="shared" si="50"/>
        <v>0</v>
      </c>
      <c r="AD279" s="11">
        <f t="shared" si="47"/>
        <v>0</v>
      </c>
      <c r="AF279" s="11">
        <f t="shared" si="48"/>
        <v>0</v>
      </c>
      <c r="AG279" s="11">
        <v>0</v>
      </c>
      <c r="AH279" s="11">
        <f t="shared" si="49"/>
        <v>0</v>
      </c>
    </row>
    <row r="280" spans="1:34" s="11" customFormat="1" x14ac:dyDescent="0.25">
      <c r="A280" s="11">
        <v>275</v>
      </c>
      <c r="B280" s="11" t="s">
        <v>2127</v>
      </c>
      <c r="C280" s="11" t="s">
        <v>4452</v>
      </c>
      <c r="E280" s="11" t="str">
        <f t="shared" si="42"/>
        <v>14521287</v>
      </c>
      <c r="F280" s="11" t="s">
        <v>229</v>
      </c>
      <c r="H280" s="11" t="s">
        <v>2507</v>
      </c>
      <c r="I280" s="11" t="s">
        <v>2501</v>
      </c>
      <c r="J280" s="12" t="s">
        <v>2757</v>
      </c>
      <c r="K280" s="11" t="s">
        <v>5849</v>
      </c>
      <c r="L280" s="11">
        <v>55</v>
      </c>
      <c r="M280" s="11">
        <v>0</v>
      </c>
      <c r="N280" s="11">
        <v>0</v>
      </c>
      <c r="O280" s="11">
        <f t="shared" si="43"/>
        <v>55</v>
      </c>
      <c r="P280" s="11">
        <v>0</v>
      </c>
      <c r="Q280" s="11">
        <f t="shared" si="44"/>
        <v>0</v>
      </c>
      <c r="R280" s="11">
        <f t="shared" si="45"/>
        <v>0</v>
      </c>
      <c r="S280" s="11">
        <v>0</v>
      </c>
      <c r="U280" s="11">
        <f t="shared" si="46"/>
        <v>55</v>
      </c>
      <c r="V280" s="12">
        <v>0</v>
      </c>
      <c r="X280" s="12"/>
      <c r="Y280" s="11">
        <f t="shared" si="51"/>
        <v>0</v>
      </c>
      <c r="AB280" s="11">
        <f t="shared" si="50"/>
        <v>0</v>
      </c>
      <c r="AD280" s="11">
        <f t="shared" si="47"/>
        <v>0</v>
      </c>
      <c r="AF280" s="11">
        <f t="shared" si="48"/>
        <v>0</v>
      </c>
      <c r="AG280" s="11">
        <v>0</v>
      </c>
      <c r="AH280" s="11">
        <f t="shared" si="49"/>
        <v>0</v>
      </c>
    </row>
    <row r="281" spans="1:34" s="11" customFormat="1" x14ac:dyDescent="0.25">
      <c r="A281" s="11">
        <v>276</v>
      </c>
      <c r="B281" s="11" t="s">
        <v>2127</v>
      </c>
      <c r="C281" s="11" t="s">
        <v>4453</v>
      </c>
      <c r="E281" s="11" t="str">
        <f t="shared" si="42"/>
        <v>14521523</v>
      </c>
      <c r="F281" s="11" t="s">
        <v>230</v>
      </c>
      <c r="H281" s="11" t="s">
        <v>2494</v>
      </c>
      <c r="I281" s="11" t="s">
        <v>2495</v>
      </c>
      <c r="J281" s="12" t="s">
        <v>2758</v>
      </c>
      <c r="K281" s="11" t="s">
        <v>5849</v>
      </c>
      <c r="L281" s="11">
        <v>16</v>
      </c>
      <c r="M281" s="11">
        <v>0</v>
      </c>
      <c r="N281" s="11">
        <v>0</v>
      </c>
      <c r="O281" s="11">
        <f t="shared" si="43"/>
        <v>16</v>
      </c>
      <c r="P281" s="11">
        <v>0</v>
      </c>
      <c r="Q281" s="11">
        <f t="shared" si="44"/>
        <v>0</v>
      </c>
      <c r="R281" s="11">
        <f t="shared" si="45"/>
        <v>0</v>
      </c>
      <c r="S281" s="11">
        <v>0</v>
      </c>
      <c r="U281" s="11">
        <f t="shared" si="46"/>
        <v>16</v>
      </c>
      <c r="V281" s="12">
        <v>0</v>
      </c>
      <c r="X281" s="12"/>
      <c r="Y281" s="11">
        <f t="shared" si="51"/>
        <v>0</v>
      </c>
      <c r="AB281" s="11">
        <f t="shared" si="50"/>
        <v>0</v>
      </c>
      <c r="AD281" s="11">
        <f t="shared" si="47"/>
        <v>0</v>
      </c>
      <c r="AF281" s="11">
        <f t="shared" si="48"/>
        <v>0</v>
      </c>
      <c r="AG281" s="11">
        <v>0</v>
      </c>
      <c r="AH281" s="11">
        <f t="shared" si="49"/>
        <v>0</v>
      </c>
    </row>
    <row r="282" spans="1:34" s="11" customFormat="1" x14ac:dyDescent="0.25">
      <c r="A282" s="11">
        <v>277</v>
      </c>
      <c r="B282" s="11" t="s">
        <v>2127</v>
      </c>
      <c r="C282" s="11" t="s">
        <v>4453</v>
      </c>
      <c r="E282" s="11" t="str">
        <f t="shared" si="42"/>
        <v>14521524</v>
      </c>
      <c r="F282" s="11" t="s">
        <v>231</v>
      </c>
      <c r="H282" s="11" t="s">
        <v>2494</v>
      </c>
      <c r="I282" s="11" t="s">
        <v>2495</v>
      </c>
      <c r="J282" s="12" t="s">
        <v>2759</v>
      </c>
      <c r="K282" s="11" t="s">
        <v>5849</v>
      </c>
      <c r="L282" s="11">
        <v>16</v>
      </c>
      <c r="M282" s="11">
        <v>0</v>
      </c>
      <c r="N282" s="11">
        <v>0</v>
      </c>
      <c r="O282" s="11">
        <f t="shared" si="43"/>
        <v>16</v>
      </c>
      <c r="P282" s="11">
        <v>0</v>
      </c>
      <c r="Q282" s="11">
        <f t="shared" si="44"/>
        <v>0</v>
      </c>
      <c r="R282" s="11">
        <f t="shared" si="45"/>
        <v>0</v>
      </c>
      <c r="S282" s="11">
        <v>0</v>
      </c>
      <c r="U282" s="11">
        <f t="shared" si="46"/>
        <v>16</v>
      </c>
      <c r="V282" s="12">
        <v>0</v>
      </c>
      <c r="X282" s="12"/>
      <c r="Y282" s="11">
        <f t="shared" si="51"/>
        <v>0</v>
      </c>
      <c r="AB282" s="11">
        <f t="shared" si="50"/>
        <v>0</v>
      </c>
      <c r="AD282" s="11">
        <f t="shared" si="47"/>
        <v>0</v>
      </c>
      <c r="AF282" s="11">
        <f t="shared" si="48"/>
        <v>0</v>
      </c>
      <c r="AG282" s="11">
        <v>0</v>
      </c>
      <c r="AH282" s="11">
        <f t="shared" si="49"/>
        <v>0</v>
      </c>
    </row>
    <row r="283" spans="1:34" s="11" customFormat="1" x14ac:dyDescent="0.25">
      <c r="A283" s="11">
        <v>278</v>
      </c>
      <c r="B283" s="11" t="s">
        <v>2127</v>
      </c>
      <c r="C283" s="11" t="s">
        <v>4454</v>
      </c>
      <c r="E283" s="11" t="str">
        <f t="shared" si="42"/>
        <v>14521609</v>
      </c>
      <c r="F283" s="11" t="s">
        <v>232</v>
      </c>
      <c r="H283" s="11" t="s">
        <v>2498</v>
      </c>
      <c r="I283" s="11" t="s">
        <v>2495</v>
      </c>
      <c r="J283" s="12" t="s">
        <v>2760</v>
      </c>
      <c r="K283" s="11" t="s">
        <v>5849</v>
      </c>
      <c r="L283" s="11">
        <v>4</v>
      </c>
      <c r="M283" s="11">
        <v>0</v>
      </c>
      <c r="N283" s="11">
        <v>0</v>
      </c>
      <c r="O283" s="11">
        <f t="shared" si="43"/>
        <v>4</v>
      </c>
      <c r="P283" s="11">
        <v>0</v>
      </c>
      <c r="Q283" s="11">
        <f t="shared" si="44"/>
        <v>0</v>
      </c>
      <c r="R283" s="11">
        <f t="shared" si="45"/>
        <v>0</v>
      </c>
      <c r="S283" s="11">
        <v>0</v>
      </c>
      <c r="U283" s="11">
        <f t="shared" si="46"/>
        <v>4</v>
      </c>
      <c r="V283" s="12">
        <v>0</v>
      </c>
      <c r="X283" s="12"/>
      <c r="Y283" s="11">
        <f t="shared" si="51"/>
        <v>0</v>
      </c>
      <c r="AB283" s="11">
        <f t="shared" si="50"/>
        <v>0</v>
      </c>
      <c r="AD283" s="11">
        <f t="shared" si="47"/>
        <v>0</v>
      </c>
      <c r="AF283" s="11">
        <f t="shared" si="48"/>
        <v>0</v>
      </c>
      <c r="AG283" s="11">
        <v>0</v>
      </c>
      <c r="AH283" s="11">
        <f t="shared" si="49"/>
        <v>0</v>
      </c>
    </row>
    <row r="284" spans="1:34" s="11" customFormat="1" x14ac:dyDescent="0.25">
      <c r="A284" s="11">
        <v>279</v>
      </c>
      <c r="B284" s="11" t="s">
        <v>2127</v>
      </c>
      <c r="C284" s="11" t="s">
        <v>4432</v>
      </c>
      <c r="E284" s="11" t="str">
        <f t="shared" si="42"/>
        <v>14522412</v>
      </c>
      <c r="F284" s="11" t="s">
        <v>233</v>
      </c>
      <c r="H284" s="11" t="s">
        <v>2500</v>
      </c>
      <c r="I284" s="11" t="s">
        <v>2501</v>
      </c>
      <c r="J284" s="12" t="s">
        <v>2761</v>
      </c>
      <c r="K284" s="11" t="s">
        <v>5849</v>
      </c>
      <c r="L284" s="11">
        <v>1</v>
      </c>
      <c r="M284" s="11">
        <v>0</v>
      </c>
      <c r="N284" s="11">
        <v>0</v>
      </c>
      <c r="O284" s="11">
        <f t="shared" si="43"/>
        <v>1</v>
      </c>
      <c r="P284" s="11">
        <v>1</v>
      </c>
      <c r="Q284" s="11">
        <f t="shared" si="44"/>
        <v>0.5</v>
      </c>
      <c r="R284" s="11">
        <f t="shared" si="45"/>
        <v>1</v>
      </c>
      <c r="S284" s="11">
        <v>1</v>
      </c>
      <c r="U284" s="11">
        <f t="shared" si="46"/>
        <v>0.5</v>
      </c>
      <c r="V284" s="12">
        <v>0</v>
      </c>
      <c r="X284" s="12"/>
      <c r="Y284" s="11">
        <f t="shared" si="51"/>
        <v>0</v>
      </c>
      <c r="AB284" s="11">
        <f t="shared" si="50"/>
        <v>0</v>
      </c>
      <c r="AD284" s="11">
        <f t="shared" si="47"/>
        <v>0</v>
      </c>
      <c r="AF284" s="11">
        <f t="shared" si="48"/>
        <v>0</v>
      </c>
      <c r="AG284" s="11">
        <v>0</v>
      </c>
      <c r="AH284" s="11">
        <f t="shared" si="49"/>
        <v>0</v>
      </c>
    </row>
    <row r="285" spans="1:34" s="11" customFormat="1" x14ac:dyDescent="0.25">
      <c r="A285" s="11">
        <v>280</v>
      </c>
      <c r="B285" s="11" t="s">
        <v>2127</v>
      </c>
      <c r="C285" s="11" t="s">
        <v>4455</v>
      </c>
      <c r="E285" s="11" t="str">
        <f t="shared" si="42"/>
        <v>14522889</v>
      </c>
      <c r="F285" s="11" t="s">
        <v>234</v>
      </c>
      <c r="H285" s="11" t="s">
        <v>2575</v>
      </c>
      <c r="I285" s="11" t="s">
        <v>2501</v>
      </c>
      <c r="J285" s="12" t="s">
        <v>2762</v>
      </c>
      <c r="K285" s="11" t="s">
        <v>5849</v>
      </c>
      <c r="L285" s="11">
        <v>1</v>
      </c>
      <c r="M285" s="11">
        <v>0</v>
      </c>
      <c r="N285" s="11">
        <v>0</v>
      </c>
      <c r="O285" s="11">
        <f t="shared" si="43"/>
        <v>1</v>
      </c>
      <c r="P285" s="11">
        <v>0</v>
      </c>
      <c r="Q285" s="11">
        <f t="shared" si="44"/>
        <v>0</v>
      </c>
      <c r="R285" s="11">
        <f t="shared" si="45"/>
        <v>0</v>
      </c>
      <c r="S285" s="11">
        <v>0</v>
      </c>
      <c r="U285" s="11">
        <f t="shared" si="46"/>
        <v>1</v>
      </c>
      <c r="V285" s="12">
        <v>0</v>
      </c>
      <c r="X285" s="12"/>
      <c r="Y285" s="11">
        <f t="shared" si="51"/>
        <v>0</v>
      </c>
      <c r="AB285" s="11">
        <f t="shared" si="50"/>
        <v>0</v>
      </c>
      <c r="AD285" s="11">
        <f t="shared" si="47"/>
        <v>0</v>
      </c>
      <c r="AF285" s="11">
        <f t="shared" si="48"/>
        <v>0</v>
      </c>
      <c r="AG285" s="11">
        <v>0</v>
      </c>
      <c r="AH285" s="11">
        <f t="shared" si="49"/>
        <v>0</v>
      </c>
    </row>
    <row r="286" spans="1:34" s="11" customFormat="1" x14ac:dyDescent="0.25">
      <c r="A286" s="11">
        <v>281</v>
      </c>
      <c r="B286" s="11" t="s">
        <v>2127</v>
      </c>
      <c r="C286" s="11" t="s">
        <v>4334</v>
      </c>
      <c r="E286" s="11" t="str">
        <f t="shared" si="42"/>
        <v>14522896</v>
      </c>
      <c r="F286" s="11" t="s">
        <v>235</v>
      </c>
      <c r="H286" s="11" t="s">
        <v>2591</v>
      </c>
      <c r="I286" s="11" t="s">
        <v>2501</v>
      </c>
      <c r="J286" s="12" t="s">
        <v>2763</v>
      </c>
      <c r="K286" s="11" t="s">
        <v>5849</v>
      </c>
      <c r="L286" s="11">
        <v>5</v>
      </c>
      <c r="M286" s="11">
        <v>0</v>
      </c>
      <c r="N286" s="11">
        <v>0</v>
      </c>
      <c r="O286" s="11">
        <f t="shared" si="43"/>
        <v>5</v>
      </c>
      <c r="P286" s="11">
        <v>0</v>
      </c>
      <c r="Q286" s="11">
        <f t="shared" si="44"/>
        <v>0</v>
      </c>
      <c r="R286" s="11">
        <f t="shared" si="45"/>
        <v>0</v>
      </c>
      <c r="S286" s="11">
        <v>0</v>
      </c>
      <c r="U286" s="11">
        <f t="shared" si="46"/>
        <v>5</v>
      </c>
      <c r="V286" s="12">
        <v>0</v>
      </c>
      <c r="X286" s="12"/>
      <c r="Y286" s="11">
        <f t="shared" si="51"/>
        <v>0</v>
      </c>
      <c r="AB286" s="11">
        <f t="shared" si="50"/>
        <v>0</v>
      </c>
      <c r="AD286" s="11">
        <f t="shared" si="47"/>
        <v>0</v>
      </c>
      <c r="AF286" s="11">
        <f t="shared" si="48"/>
        <v>0</v>
      </c>
      <c r="AG286" s="11">
        <v>0</v>
      </c>
      <c r="AH286" s="11">
        <f t="shared" si="49"/>
        <v>0</v>
      </c>
    </row>
    <row r="287" spans="1:34" s="11" customFormat="1" x14ac:dyDescent="0.25">
      <c r="A287" s="11">
        <v>282</v>
      </c>
      <c r="B287" s="11" t="s">
        <v>2127</v>
      </c>
      <c r="C287" s="11" t="s">
        <v>4334</v>
      </c>
      <c r="E287" s="11" t="str">
        <f t="shared" si="42"/>
        <v>14522898</v>
      </c>
      <c r="F287" s="11" t="s">
        <v>236</v>
      </c>
      <c r="H287" s="11" t="s">
        <v>2507</v>
      </c>
      <c r="I287" s="11" t="s">
        <v>2501</v>
      </c>
      <c r="J287" s="12" t="s">
        <v>2764</v>
      </c>
      <c r="K287" s="11" t="s">
        <v>5849</v>
      </c>
      <c r="L287" s="11">
        <v>3</v>
      </c>
      <c r="M287" s="11">
        <v>0</v>
      </c>
      <c r="N287" s="11">
        <v>0</v>
      </c>
      <c r="O287" s="11">
        <f t="shared" si="43"/>
        <v>3</v>
      </c>
      <c r="P287" s="11">
        <v>0</v>
      </c>
      <c r="Q287" s="11">
        <f t="shared" si="44"/>
        <v>0</v>
      </c>
      <c r="R287" s="11">
        <f t="shared" si="45"/>
        <v>0</v>
      </c>
      <c r="S287" s="11">
        <v>0</v>
      </c>
      <c r="U287" s="11">
        <f t="shared" si="46"/>
        <v>3</v>
      </c>
      <c r="V287" s="12">
        <v>0</v>
      </c>
      <c r="X287" s="12"/>
      <c r="Y287" s="11">
        <f t="shared" si="51"/>
        <v>0</v>
      </c>
      <c r="AB287" s="11">
        <f t="shared" si="50"/>
        <v>0</v>
      </c>
      <c r="AD287" s="11">
        <f t="shared" si="47"/>
        <v>0</v>
      </c>
      <c r="AF287" s="11">
        <f t="shared" si="48"/>
        <v>0</v>
      </c>
      <c r="AG287" s="11">
        <v>0</v>
      </c>
      <c r="AH287" s="11">
        <f t="shared" si="49"/>
        <v>0</v>
      </c>
    </row>
    <row r="288" spans="1:34" s="11" customFormat="1" x14ac:dyDescent="0.25">
      <c r="A288" s="11">
        <v>283</v>
      </c>
      <c r="B288" s="11" t="s">
        <v>2127</v>
      </c>
      <c r="C288" s="11" t="s">
        <v>4456</v>
      </c>
      <c r="E288" s="11" t="str">
        <f t="shared" si="42"/>
        <v>14522960</v>
      </c>
      <c r="F288" s="11" t="s">
        <v>237</v>
      </c>
      <c r="H288" s="11" t="s">
        <v>2662</v>
      </c>
      <c r="I288" s="11" t="s">
        <v>2495</v>
      </c>
      <c r="J288" s="12" t="s">
        <v>2765</v>
      </c>
      <c r="K288" s="11" t="s">
        <v>5849</v>
      </c>
      <c r="L288" s="11">
        <v>4</v>
      </c>
      <c r="M288" s="11">
        <v>0</v>
      </c>
      <c r="N288" s="11">
        <v>0</v>
      </c>
      <c r="O288" s="11">
        <f t="shared" si="43"/>
        <v>4</v>
      </c>
      <c r="P288" s="11">
        <v>0</v>
      </c>
      <c r="Q288" s="11">
        <f t="shared" si="44"/>
        <v>0</v>
      </c>
      <c r="R288" s="11">
        <f t="shared" si="45"/>
        <v>0</v>
      </c>
      <c r="S288" s="11">
        <v>0</v>
      </c>
      <c r="U288" s="11">
        <f t="shared" si="46"/>
        <v>4</v>
      </c>
      <c r="V288" s="12">
        <v>0</v>
      </c>
      <c r="X288" s="12"/>
      <c r="Y288" s="11">
        <f t="shared" si="51"/>
        <v>0</v>
      </c>
      <c r="AB288" s="11">
        <f t="shared" si="50"/>
        <v>0</v>
      </c>
      <c r="AD288" s="11">
        <f t="shared" si="47"/>
        <v>0</v>
      </c>
      <c r="AF288" s="11">
        <f t="shared" si="48"/>
        <v>0</v>
      </c>
      <c r="AG288" s="11">
        <v>0</v>
      </c>
      <c r="AH288" s="11">
        <f t="shared" si="49"/>
        <v>0</v>
      </c>
    </row>
    <row r="289" spans="1:34" s="11" customFormat="1" x14ac:dyDescent="0.25">
      <c r="A289" s="11">
        <v>284</v>
      </c>
      <c r="B289" s="11" t="s">
        <v>2127</v>
      </c>
      <c r="C289" s="11" t="s">
        <v>4334</v>
      </c>
      <c r="E289" s="11" t="str">
        <f t="shared" si="42"/>
        <v>14522963</v>
      </c>
      <c r="F289" s="11" t="s">
        <v>238</v>
      </c>
      <c r="H289" s="11" t="s">
        <v>2662</v>
      </c>
      <c r="I289" s="11" t="s">
        <v>2495</v>
      </c>
      <c r="J289" s="12" t="s">
        <v>2766</v>
      </c>
      <c r="K289" s="11" t="s">
        <v>5849</v>
      </c>
      <c r="L289" s="11">
        <v>14</v>
      </c>
      <c r="M289" s="11">
        <v>0</v>
      </c>
      <c r="N289" s="11">
        <v>0</v>
      </c>
      <c r="O289" s="11">
        <f t="shared" si="43"/>
        <v>14</v>
      </c>
      <c r="P289" s="11">
        <v>0</v>
      </c>
      <c r="Q289" s="11">
        <f t="shared" si="44"/>
        <v>0</v>
      </c>
      <c r="R289" s="11">
        <f t="shared" si="45"/>
        <v>0</v>
      </c>
      <c r="S289" s="11">
        <v>0</v>
      </c>
      <c r="U289" s="11">
        <f t="shared" si="46"/>
        <v>14</v>
      </c>
      <c r="V289" s="12">
        <v>0</v>
      </c>
      <c r="X289" s="12"/>
      <c r="Y289" s="11">
        <f t="shared" si="51"/>
        <v>0</v>
      </c>
      <c r="AB289" s="11">
        <f t="shared" si="50"/>
        <v>0</v>
      </c>
      <c r="AD289" s="11">
        <f t="shared" si="47"/>
        <v>0</v>
      </c>
      <c r="AF289" s="11">
        <f t="shared" si="48"/>
        <v>0</v>
      </c>
      <c r="AG289" s="11">
        <v>0</v>
      </c>
      <c r="AH289" s="11">
        <f t="shared" si="49"/>
        <v>0</v>
      </c>
    </row>
    <row r="290" spans="1:34" s="11" customFormat="1" x14ac:dyDescent="0.25">
      <c r="A290" s="11">
        <v>285</v>
      </c>
      <c r="B290" s="11" t="s">
        <v>2127</v>
      </c>
      <c r="C290" s="11" t="s">
        <v>4432</v>
      </c>
      <c r="E290" s="11" t="str">
        <f t="shared" si="42"/>
        <v>14523020</v>
      </c>
      <c r="F290" s="11" t="s">
        <v>239</v>
      </c>
      <c r="H290" s="11" t="s">
        <v>2507</v>
      </c>
      <c r="I290" s="11" t="s">
        <v>2501</v>
      </c>
      <c r="J290" s="12" t="s">
        <v>2767</v>
      </c>
      <c r="K290" s="11" t="s">
        <v>5849</v>
      </c>
      <c r="L290" s="11">
        <v>1</v>
      </c>
      <c r="M290" s="11">
        <v>0</v>
      </c>
      <c r="N290" s="11">
        <v>0</v>
      </c>
      <c r="O290" s="11">
        <f t="shared" si="43"/>
        <v>1</v>
      </c>
      <c r="P290" s="11">
        <v>0</v>
      </c>
      <c r="Q290" s="11">
        <f t="shared" si="44"/>
        <v>0</v>
      </c>
      <c r="R290" s="11">
        <f t="shared" si="45"/>
        <v>0</v>
      </c>
      <c r="S290" s="11">
        <v>0</v>
      </c>
      <c r="U290" s="11">
        <f t="shared" si="46"/>
        <v>1</v>
      </c>
      <c r="V290" s="12">
        <v>0</v>
      </c>
      <c r="X290" s="12"/>
      <c r="Y290" s="11">
        <f t="shared" si="51"/>
        <v>0</v>
      </c>
      <c r="AB290" s="11">
        <f t="shared" si="50"/>
        <v>0</v>
      </c>
      <c r="AD290" s="11">
        <f t="shared" si="47"/>
        <v>0</v>
      </c>
      <c r="AF290" s="11">
        <f t="shared" si="48"/>
        <v>0</v>
      </c>
      <c r="AG290" s="11">
        <v>0</v>
      </c>
      <c r="AH290" s="11">
        <f t="shared" si="49"/>
        <v>0</v>
      </c>
    </row>
    <row r="291" spans="1:34" s="11" customFormat="1" x14ac:dyDescent="0.25">
      <c r="A291" s="11">
        <v>286</v>
      </c>
      <c r="B291" s="11" t="s">
        <v>2127</v>
      </c>
      <c r="C291" s="11" t="s">
        <v>4457</v>
      </c>
      <c r="E291" s="11" t="str">
        <f t="shared" si="42"/>
        <v>14523656</v>
      </c>
      <c r="F291" s="11" t="s">
        <v>240</v>
      </c>
      <c r="H291" s="11" t="s">
        <v>2662</v>
      </c>
      <c r="I291" s="11" t="s">
        <v>2495</v>
      </c>
      <c r="J291" s="12" t="s">
        <v>2768</v>
      </c>
      <c r="K291" s="11" t="s">
        <v>5849</v>
      </c>
      <c r="L291" s="11">
        <v>39</v>
      </c>
      <c r="M291" s="11">
        <v>6</v>
      </c>
      <c r="N291" s="11">
        <v>0</v>
      </c>
      <c r="O291" s="11">
        <f t="shared" si="43"/>
        <v>45</v>
      </c>
      <c r="P291" s="11">
        <v>0</v>
      </c>
      <c r="Q291" s="11">
        <f t="shared" si="44"/>
        <v>0</v>
      </c>
      <c r="R291" s="11">
        <f t="shared" si="45"/>
        <v>0</v>
      </c>
      <c r="S291" s="11">
        <v>0</v>
      </c>
      <c r="U291" s="11">
        <f t="shared" si="46"/>
        <v>45</v>
      </c>
      <c r="V291" s="12">
        <v>0</v>
      </c>
      <c r="X291" s="12"/>
      <c r="Y291" s="11">
        <f t="shared" si="51"/>
        <v>0</v>
      </c>
      <c r="AB291" s="11">
        <f t="shared" si="50"/>
        <v>0</v>
      </c>
      <c r="AD291" s="11">
        <f t="shared" si="47"/>
        <v>0</v>
      </c>
      <c r="AF291" s="11">
        <f t="shared" si="48"/>
        <v>0</v>
      </c>
      <c r="AG291" s="11">
        <v>0</v>
      </c>
      <c r="AH291" s="11">
        <f t="shared" si="49"/>
        <v>0</v>
      </c>
    </row>
    <row r="292" spans="1:34" s="11" customFormat="1" x14ac:dyDescent="0.25">
      <c r="A292" s="11">
        <v>287</v>
      </c>
      <c r="B292" s="11" t="s">
        <v>2127</v>
      </c>
      <c r="C292" s="11" t="s">
        <v>4458</v>
      </c>
      <c r="E292" s="11" t="str">
        <f t="shared" si="42"/>
        <v>14523771</v>
      </c>
      <c r="F292" s="11" t="s">
        <v>241</v>
      </c>
      <c r="H292" s="11" t="s">
        <v>2494</v>
      </c>
      <c r="I292" s="11" t="s">
        <v>2495</v>
      </c>
      <c r="J292" s="12" t="s">
        <v>2769</v>
      </c>
      <c r="K292" s="11" t="s">
        <v>5849</v>
      </c>
      <c r="L292" s="11">
        <v>1</v>
      </c>
      <c r="M292" s="11">
        <v>0</v>
      </c>
      <c r="N292" s="11">
        <v>0</v>
      </c>
      <c r="O292" s="11">
        <f t="shared" si="43"/>
        <v>1</v>
      </c>
      <c r="P292" s="11">
        <v>0</v>
      </c>
      <c r="Q292" s="11">
        <f t="shared" si="44"/>
        <v>0</v>
      </c>
      <c r="R292" s="11">
        <f t="shared" si="45"/>
        <v>0</v>
      </c>
      <c r="S292" s="11">
        <v>0</v>
      </c>
      <c r="U292" s="11">
        <f t="shared" si="46"/>
        <v>1</v>
      </c>
      <c r="V292" s="12">
        <v>0</v>
      </c>
      <c r="X292" s="12"/>
      <c r="Y292" s="11">
        <f t="shared" si="51"/>
        <v>0</v>
      </c>
      <c r="AB292" s="11">
        <f t="shared" si="50"/>
        <v>0</v>
      </c>
      <c r="AD292" s="11">
        <f t="shared" si="47"/>
        <v>0</v>
      </c>
      <c r="AF292" s="11">
        <f t="shared" si="48"/>
        <v>0</v>
      </c>
      <c r="AG292" s="11">
        <v>0</v>
      </c>
      <c r="AH292" s="11">
        <f t="shared" si="49"/>
        <v>0</v>
      </c>
    </row>
    <row r="293" spans="1:34" s="11" customFormat="1" x14ac:dyDescent="0.25">
      <c r="A293" s="11">
        <v>288</v>
      </c>
      <c r="B293" s="11" t="s">
        <v>2127</v>
      </c>
      <c r="C293" s="11" t="s">
        <v>4458</v>
      </c>
      <c r="E293" s="11" t="str">
        <f t="shared" si="42"/>
        <v>14523968</v>
      </c>
      <c r="F293" s="11" t="s">
        <v>242</v>
      </c>
      <c r="H293" s="11" t="s">
        <v>2494</v>
      </c>
      <c r="I293" s="11" t="s">
        <v>2495</v>
      </c>
      <c r="J293" s="12" t="s">
        <v>2770</v>
      </c>
      <c r="K293" s="11" t="s">
        <v>5849</v>
      </c>
      <c r="L293" s="11">
        <v>1</v>
      </c>
      <c r="M293" s="11">
        <v>0</v>
      </c>
      <c r="N293" s="11">
        <v>0</v>
      </c>
      <c r="O293" s="11">
        <f t="shared" si="43"/>
        <v>1</v>
      </c>
      <c r="P293" s="11">
        <v>0</v>
      </c>
      <c r="Q293" s="11">
        <f t="shared" si="44"/>
        <v>0</v>
      </c>
      <c r="R293" s="11">
        <f t="shared" si="45"/>
        <v>0</v>
      </c>
      <c r="S293" s="11">
        <v>0</v>
      </c>
      <c r="U293" s="11">
        <f t="shared" si="46"/>
        <v>1</v>
      </c>
      <c r="V293" s="12">
        <v>0</v>
      </c>
      <c r="X293" s="12"/>
      <c r="Y293" s="11">
        <f t="shared" si="51"/>
        <v>0</v>
      </c>
      <c r="AB293" s="11">
        <f t="shared" si="50"/>
        <v>0</v>
      </c>
      <c r="AD293" s="11">
        <f t="shared" si="47"/>
        <v>0</v>
      </c>
      <c r="AF293" s="11">
        <f t="shared" si="48"/>
        <v>0</v>
      </c>
      <c r="AG293" s="11">
        <v>0</v>
      </c>
      <c r="AH293" s="11">
        <f t="shared" si="49"/>
        <v>0</v>
      </c>
    </row>
    <row r="294" spans="1:34" s="11" customFormat="1" x14ac:dyDescent="0.25">
      <c r="A294" s="11">
        <v>289</v>
      </c>
      <c r="B294" s="11" t="s">
        <v>2127</v>
      </c>
      <c r="C294" s="11" t="s">
        <v>4409</v>
      </c>
      <c r="E294" s="11" t="str">
        <f t="shared" si="42"/>
        <v>14524242</v>
      </c>
      <c r="F294" s="11" t="s">
        <v>243</v>
      </c>
      <c r="H294" s="11" t="s">
        <v>2500</v>
      </c>
      <c r="I294" s="11" t="s">
        <v>2501</v>
      </c>
      <c r="J294" s="12" t="s">
        <v>2771</v>
      </c>
      <c r="K294" s="11" t="s">
        <v>5849</v>
      </c>
      <c r="L294" s="11">
        <v>1</v>
      </c>
      <c r="M294" s="11">
        <v>0</v>
      </c>
      <c r="N294" s="11">
        <v>0</v>
      </c>
      <c r="O294" s="11">
        <f t="shared" si="43"/>
        <v>1</v>
      </c>
      <c r="P294" s="11">
        <v>0</v>
      </c>
      <c r="Q294" s="11">
        <f t="shared" si="44"/>
        <v>0</v>
      </c>
      <c r="R294" s="11">
        <f t="shared" si="45"/>
        <v>0</v>
      </c>
      <c r="S294" s="11">
        <v>0</v>
      </c>
      <c r="U294" s="11">
        <f t="shared" si="46"/>
        <v>1</v>
      </c>
      <c r="V294" s="12">
        <v>0</v>
      </c>
      <c r="X294" s="12"/>
      <c r="Y294" s="11">
        <f t="shared" si="51"/>
        <v>0</v>
      </c>
      <c r="AB294" s="11">
        <f t="shared" si="50"/>
        <v>0</v>
      </c>
      <c r="AD294" s="11">
        <f t="shared" si="47"/>
        <v>0</v>
      </c>
      <c r="AF294" s="11">
        <f t="shared" si="48"/>
        <v>0</v>
      </c>
      <c r="AG294" s="11">
        <v>0</v>
      </c>
      <c r="AH294" s="11">
        <f t="shared" si="49"/>
        <v>0</v>
      </c>
    </row>
    <row r="295" spans="1:34" s="11" customFormat="1" x14ac:dyDescent="0.25">
      <c r="A295" s="11">
        <v>290</v>
      </c>
      <c r="B295" s="11" t="s">
        <v>2127</v>
      </c>
      <c r="C295" s="11" t="s">
        <v>4390</v>
      </c>
      <c r="E295" s="11" t="str">
        <f t="shared" si="42"/>
        <v>14524406</v>
      </c>
      <c r="F295" s="11" t="s">
        <v>244</v>
      </c>
      <c r="H295" s="11" t="s">
        <v>2591</v>
      </c>
      <c r="I295" s="11" t="s">
        <v>2501</v>
      </c>
      <c r="J295" s="12" t="s">
        <v>2772</v>
      </c>
      <c r="K295" s="11" t="s">
        <v>5849</v>
      </c>
      <c r="L295" s="11">
        <v>1</v>
      </c>
      <c r="M295" s="11">
        <v>0</v>
      </c>
      <c r="N295" s="11">
        <v>0</v>
      </c>
      <c r="O295" s="11">
        <f t="shared" si="43"/>
        <v>1</v>
      </c>
      <c r="P295" s="11">
        <v>0</v>
      </c>
      <c r="Q295" s="11">
        <f t="shared" si="44"/>
        <v>0</v>
      </c>
      <c r="R295" s="11">
        <f t="shared" si="45"/>
        <v>0</v>
      </c>
      <c r="S295" s="11">
        <v>0</v>
      </c>
      <c r="U295" s="11">
        <f t="shared" si="46"/>
        <v>1</v>
      </c>
      <c r="V295" s="12">
        <v>0</v>
      </c>
      <c r="X295" s="12"/>
      <c r="Y295" s="11">
        <f t="shared" si="51"/>
        <v>0</v>
      </c>
      <c r="AB295" s="11">
        <f t="shared" si="50"/>
        <v>0</v>
      </c>
      <c r="AD295" s="11">
        <f t="shared" si="47"/>
        <v>0</v>
      </c>
      <c r="AF295" s="11">
        <f t="shared" si="48"/>
        <v>0</v>
      </c>
      <c r="AG295" s="11">
        <v>0</v>
      </c>
      <c r="AH295" s="11">
        <f t="shared" si="49"/>
        <v>0</v>
      </c>
    </row>
    <row r="296" spans="1:34" s="11" customFormat="1" x14ac:dyDescent="0.25">
      <c r="A296" s="11">
        <v>291</v>
      </c>
      <c r="B296" s="11" t="s">
        <v>2127</v>
      </c>
      <c r="C296" s="11" t="s">
        <v>4459</v>
      </c>
      <c r="E296" s="11" t="str">
        <f t="shared" si="42"/>
        <v>14524421</v>
      </c>
      <c r="F296" s="11" t="s">
        <v>245</v>
      </c>
      <c r="H296" s="11" t="s">
        <v>2500</v>
      </c>
      <c r="I296" s="11" t="s">
        <v>2501</v>
      </c>
      <c r="J296" s="12" t="s">
        <v>2773</v>
      </c>
      <c r="K296" s="11" t="s">
        <v>5849</v>
      </c>
      <c r="L296" s="11">
        <v>2</v>
      </c>
      <c r="M296" s="11">
        <v>0</v>
      </c>
      <c r="N296" s="11">
        <v>0</v>
      </c>
      <c r="O296" s="11">
        <f t="shared" si="43"/>
        <v>2</v>
      </c>
      <c r="P296" s="11">
        <v>0</v>
      </c>
      <c r="Q296" s="11">
        <f t="shared" si="44"/>
        <v>0</v>
      </c>
      <c r="R296" s="11">
        <f t="shared" si="45"/>
        <v>0</v>
      </c>
      <c r="S296" s="11">
        <v>0</v>
      </c>
      <c r="U296" s="11">
        <f t="shared" si="46"/>
        <v>2</v>
      </c>
      <c r="V296" s="12">
        <v>0</v>
      </c>
      <c r="X296" s="12"/>
      <c r="Y296" s="11">
        <f t="shared" si="51"/>
        <v>0</v>
      </c>
      <c r="AB296" s="11">
        <f t="shared" si="50"/>
        <v>0</v>
      </c>
      <c r="AD296" s="11">
        <f t="shared" si="47"/>
        <v>0</v>
      </c>
      <c r="AF296" s="11">
        <f t="shared" si="48"/>
        <v>0</v>
      </c>
      <c r="AG296" s="11">
        <v>0</v>
      </c>
      <c r="AH296" s="11">
        <f t="shared" si="49"/>
        <v>0</v>
      </c>
    </row>
    <row r="297" spans="1:34" s="11" customFormat="1" x14ac:dyDescent="0.25">
      <c r="A297" s="11">
        <v>292</v>
      </c>
      <c r="B297" s="11" t="s">
        <v>2127</v>
      </c>
      <c r="C297" s="11" t="s">
        <v>4460</v>
      </c>
      <c r="E297" s="11" t="str">
        <f t="shared" si="42"/>
        <v>14524449</v>
      </c>
      <c r="F297" s="11" t="s">
        <v>246</v>
      </c>
      <c r="H297" s="11" t="s">
        <v>2503</v>
      </c>
      <c r="I297" s="11" t="s">
        <v>2495</v>
      </c>
      <c r="J297" s="12" t="s">
        <v>2774</v>
      </c>
      <c r="K297" s="11" t="s">
        <v>5849</v>
      </c>
      <c r="L297" s="11">
        <v>108</v>
      </c>
      <c r="M297" s="11">
        <v>1</v>
      </c>
      <c r="N297" s="11">
        <v>0</v>
      </c>
      <c r="O297" s="11">
        <f t="shared" si="43"/>
        <v>109</v>
      </c>
      <c r="P297" s="11">
        <v>15</v>
      </c>
      <c r="Q297" s="11">
        <f t="shared" si="44"/>
        <v>7.5</v>
      </c>
      <c r="R297" s="11">
        <f t="shared" si="45"/>
        <v>15</v>
      </c>
      <c r="S297" s="11">
        <v>4</v>
      </c>
      <c r="U297" s="11">
        <f t="shared" si="46"/>
        <v>101.5</v>
      </c>
      <c r="V297" s="12">
        <v>0</v>
      </c>
      <c r="X297" s="12"/>
      <c r="Y297" s="11">
        <f t="shared" si="51"/>
        <v>0</v>
      </c>
      <c r="AB297" s="11">
        <f t="shared" si="50"/>
        <v>0</v>
      </c>
      <c r="AD297" s="11">
        <f t="shared" si="47"/>
        <v>0</v>
      </c>
      <c r="AF297" s="11">
        <f t="shared" si="48"/>
        <v>0</v>
      </c>
      <c r="AG297" s="11">
        <v>0</v>
      </c>
      <c r="AH297" s="11">
        <f t="shared" si="49"/>
        <v>0</v>
      </c>
    </row>
    <row r="298" spans="1:34" s="11" customFormat="1" x14ac:dyDescent="0.25">
      <c r="A298" s="11">
        <v>293</v>
      </c>
      <c r="B298" s="11" t="s">
        <v>2127</v>
      </c>
      <c r="C298" s="11" t="s">
        <v>4454</v>
      </c>
      <c r="E298" s="11" t="str">
        <f t="shared" si="42"/>
        <v>14524470</v>
      </c>
      <c r="F298" s="11" t="s">
        <v>247</v>
      </c>
      <c r="H298" s="11" t="s">
        <v>2498</v>
      </c>
      <c r="I298" s="11" t="s">
        <v>2495</v>
      </c>
      <c r="J298" s="12" t="s">
        <v>2775</v>
      </c>
      <c r="K298" s="11" t="s">
        <v>5849</v>
      </c>
      <c r="L298" s="11">
        <v>0</v>
      </c>
      <c r="M298" s="11">
        <v>3</v>
      </c>
      <c r="N298" s="11">
        <v>0</v>
      </c>
      <c r="O298" s="11">
        <f t="shared" si="43"/>
        <v>3</v>
      </c>
      <c r="P298" s="11">
        <v>0</v>
      </c>
      <c r="Q298" s="11">
        <f t="shared" si="44"/>
        <v>0</v>
      </c>
      <c r="R298" s="11">
        <f t="shared" si="45"/>
        <v>0</v>
      </c>
      <c r="S298" s="11">
        <v>0</v>
      </c>
      <c r="U298" s="11">
        <f t="shared" si="46"/>
        <v>3</v>
      </c>
      <c r="V298" s="12">
        <v>0</v>
      </c>
      <c r="X298" s="12"/>
      <c r="Y298" s="11">
        <f t="shared" si="51"/>
        <v>0</v>
      </c>
      <c r="AB298" s="11">
        <f t="shared" si="50"/>
        <v>0</v>
      </c>
      <c r="AD298" s="11">
        <f t="shared" si="47"/>
        <v>0</v>
      </c>
      <c r="AF298" s="11">
        <f t="shared" si="48"/>
        <v>0</v>
      </c>
      <c r="AG298" s="11">
        <v>0</v>
      </c>
      <c r="AH298" s="11">
        <f t="shared" si="49"/>
        <v>0</v>
      </c>
    </row>
    <row r="299" spans="1:34" s="11" customFormat="1" x14ac:dyDescent="0.25">
      <c r="A299" s="11">
        <v>294</v>
      </c>
      <c r="B299" s="11" t="s">
        <v>2127</v>
      </c>
      <c r="C299" s="11" t="s">
        <v>4461</v>
      </c>
      <c r="E299" s="11" t="str">
        <f t="shared" si="42"/>
        <v>14524709</v>
      </c>
      <c r="F299" s="11" t="s">
        <v>248</v>
      </c>
      <c r="H299" s="11" t="s">
        <v>2662</v>
      </c>
      <c r="I299" s="11" t="s">
        <v>2495</v>
      </c>
      <c r="J299" s="12" t="s">
        <v>2776</v>
      </c>
      <c r="K299" s="11" t="s">
        <v>5849</v>
      </c>
      <c r="L299" s="11">
        <v>10</v>
      </c>
      <c r="M299" s="11">
        <v>0</v>
      </c>
      <c r="N299" s="11">
        <v>0</v>
      </c>
      <c r="O299" s="11">
        <f t="shared" si="43"/>
        <v>10</v>
      </c>
      <c r="P299" s="11">
        <v>0</v>
      </c>
      <c r="Q299" s="11">
        <f t="shared" si="44"/>
        <v>0</v>
      </c>
      <c r="R299" s="11">
        <f t="shared" si="45"/>
        <v>0</v>
      </c>
      <c r="S299" s="11">
        <v>0</v>
      </c>
      <c r="U299" s="11">
        <f t="shared" si="46"/>
        <v>10</v>
      </c>
      <c r="V299" s="12">
        <v>0</v>
      </c>
      <c r="X299" s="12"/>
      <c r="Y299" s="11">
        <f t="shared" si="51"/>
        <v>0</v>
      </c>
      <c r="AB299" s="11">
        <f t="shared" si="50"/>
        <v>0</v>
      </c>
      <c r="AD299" s="11">
        <f t="shared" si="47"/>
        <v>0</v>
      </c>
      <c r="AF299" s="11">
        <f t="shared" si="48"/>
        <v>0</v>
      </c>
      <c r="AG299" s="11">
        <v>0</v>
      </c>
      <c r="AH299" s="11">
        <f t="shared" si="49"/>
        <v>0</v>
      </c>
    </row>
    <row r="300" spans="1:34" s="11" customFormat="1" x14ac:dyDescent="0.25">
      <c r="A300" s="11">
        <v>295</v>
      </c>
      <c r="B300" s="11" t="s">
        <v>2127</v>
      </c>
      <c r="C300" s="11" t="s">
        <v>4337</v>
      </c>
      <c r="E300" s="11" t="str">
        <f t="shared" si="42"/>
        <v>14525774</v>
      </c>
      <c r="F300" s="11" t="s">
        <v>250</v>
      </c>
      <c r="H300" s="11" t="s">
        <v>2579</v>
      </c>
      <c r="I300" s="11" t="s">
        <v>2495</v>
      </c>
      <c r="J300" s="12" t="s">
        <v>2777</v>
      </c>
      <c r="K300" s="11" t="s">
        <v>5849</v>
      </c>
      <c r="L300" s="11">
        <v>30</v>
      </c>
      <c r="M300" s="11">
        <v>0</v>
      </c>
      <c r="N300" s="11">
        <v>0</v>
      </c>
      <c r="O300" s="11">
        <f t="shared" si="43"/>
        <v>30</v>
      </c>
      <c r="P300" s="11">
        <v>0</v>
      </c>
      <c r="Q300" s="11">
        <f t="shared" si="44"/>
        <v>0</v>
      </c>
      <c r="R300" s="11">
        <f t="shared" si="45"/>
        <v>0</v>
      </c>
      <c r="S300" s="11">
        <v>0</v>
      </c>
      <c r="U300" s="11">
        <f t="shared" si="46"/>
        <v>30</v>
      </c>
      <c r="V300" s="12">
        <v>0</v>
      </c>
      <c r="X300" s="12"/>
      <c r="Y300" s="11">
        <f t="shared" si="51"/>
        <v>0</v>
      </c>
      <c r="AB300" s="11">
        <f t="shared" si="50"/>
        <v>0</v>
      </c>
      <c r="AD300" s="11">
        <f t="shared" si="47"/>
        <v>0</v>
      </c>
      <c r="AF300" s="11">
        <f t="shared" si="48"/>
        <v>0</v>
      </c>
      <c r="AG300" s="11">
        <v>0</v>
      </c>
      <c r="AH300" s="11">
        <f t="shared" si="49"/>
        <v>0</v>
      </c>
    </row>
    <row r="301" spans="1:34" s="11" customFormat="1" x14ac:dyDescent="0.25">
      <c r="A301" s="11">
        <v>296</v>
      </c>
      <c r="B301" s="11" t="s">
        <v>2127</v>
      </c>
      <c r="C301" s="11" t="s">
        <v>4338</v>
      </c>
      <c r="E301" s="11" t="str">
        <f t="shared" si="42"/>
        <v>14526040</v>
      </c>
      <c r="F301" s="11" t="s">
        <v>251</v>
      </c>
      <c r="H301" s="11" t="s">
        <v>2505</v>
      </c>
      <c r="I301" s="11" t="s">
        <v>2501</v>
      </c>
      <c r="J301" s="12" t="s">
        <v>2728</v>
      </c>
      <c r="K301" s="11" t="s">
        <v>5849</v>
      </c>
      <c r="L301" s="11">
        <v>2</v>
      </c>
      <c r="M301" s="11">
        <v>0</v>
      </c>
      <c r="N301" s="11">
        <v>0</v>
      </c>
      <c r="O301" s="11">
        <f t="shared" si="43"/>
        <v>2</v>
      </c>
      <c r="P301" s="11">
        <v>0</v>
      </c>
      <c r="Q301" s="11">
        <f t="shared" si="44"/>
        <v>0</v>
      </c>
      <c r="R301" s="11">
        <f t="shared" si="45"/>
        <v>0</v>
      </c>
      <c r="S301" s="11">
        <v>0</v>
      </c>
      <c r="U301" s="11">
        <f t="shared" si="46"/>
        <v>2</v>
      </c>
      <c r="V301" s="12">
        <v>0</v>
      </c>
      <c r="X301" s="12"/>
      <c r="Y301" s="11">
        <f t="shared" si="51"/>
        <v>0</v>
      </c>
      <c r="AB301" s="11">
        <f t="shared" si="50"/>
        <v>0</v>
      </c>
      <c r="AD301" s="11">
        <f t="shared" si="47"/>
        <v>0</v>
      </c>
      <c r="AF301" s="11">
        <f t="shared" si="48"/>
        <v>0</v>
      </c>
      <c r="AG301" s="11">
        <v>0</v>
      </c>
      <c r="AH301" s="11">
        <f t="shared" si="49"/>
        <v>0</v>
      </c>
    </row>
    <row r="302" spans="1:34" s="11" customFormat="1" x14ac:dyDescent="0.25">
      <c r="A302" s="11">
        <v>297</v>
      </c>
      <c r="B302" s="11" t="s">
        <v>2127</v>
      </c>
      <c r="C302" s="11" t="s">
        <v>4337</v>
      </c>
      <c r="E302" s="11" t="str">
        <f t="shared" si="42"/>
        <v>14526169</v>
      </c>
      <c r="F302" s="11" t="s">
        <v>252</v>
      </c>
      <c r="H302" s="11" t="s">
        <v>2494</v>
      </c>
      <c r="I302" s="11" t="s">
        <v>2495</v>
      </c>
      <c r="J302" s="12" t="s">
        <v>2778</v>
      </c>
      <c r="K302" s="11" t="s">
        <v>5849</v>
      </c>
      <c r="L302" s="11">
        <v>1</v>
      </c>
      <c r="M302" s="11">
        <v>0</v>
      </c>
      <c r="N302" s="11">
        <v>0</v>
      </c>
      <c r="O302" s="11">
        <f t="shared" si="43"/>
        <v>1</v>
      </c>
      <c r="P302" s="11">
        <v>0</v>
      </c>
      <c r="Q302" s="11">
        <f t="shared" si="44"/>
        <v>0</v>
      </c>
      <c r="R302" s="11">
        <f t="shared" si="45"/>
        <v>0</v>
      </c>
      <c r="S302" s="11">
        <v>0</v>
      </c>
      <c r="U302" s="11">
        <f t="shared" si="46"/>
        <v>1</v>
      </c>
      <c r="V302" s="12">
        <v>0</v>
      </c>
      <c r="X302" s="12"/>
      <c r="Y302" s="11">
        <f t="shared" si="51"/>
        <v>0</v>
      </c>
      <c r="AB302" s="11">
        <f t="shared" si="50"/>
        <v>0</v>
      </c>
      <c r="AD302" s="11">
        <f t="shared" si="47"/>
        <v>0</v>
      </c>
      <c r="AF302" s="11">
        <f t="shared" si="48"/>
        <v>0</v>
      </c>
      <c r="AG302" s="11">
        <v>0</v>
      </c>
      <c r="AH302" s="11">
        <f t="shared" si="49"/>
        <v>0</v>
      </c>
    </row>
    <row r="303" spans="1:34" s="11" customFormat="1" x14ac:dyDescent="0.25">
      <c r="A303" s="11">
        <v>298</v>
      </c>
      <c r="B303" s="11" t="s">
        <v>2127</v>
      </c>
      <c r="C303" s="11" t="s">
        <v>4338</v>
      </c>
      <c r="E303" s="11" t="str">
        <f t="shared" si="42"/>
        <v>14526665</v>
      </c>
      <c r="F303" s="11" t="s">
        <v>253</v>
      </c>
      <c r="H303" s="11" t="s">
        <v>2500</v>
      </c>
      <c r="I303" s="11" t="s">
        <v>2501</v>
      </c>
      <c r="J303" s="12" t="s">
        <v>2779</v>
      </c>
      <c r="K303" s="11" t="s">
        <v>5849</v>
      </c>
      <c r="L303" s="11">
        <v>1</v>
      </c>
      <c r="M303" s="11">
        <v>0</v>
      </c>
      <c r="N303" s="11">
        <v>0</v>
      </c>
      <c r="O303" s="11">
        <f t="shared" si="43"/>
        <v>1</v>
      </c>
      <c r="P303" s="11">
        <v>0</v>
      </c>
      <c r="Q303" s="11">
        <f t="shared" si="44"/>
        <v>0</v>
      </c>
      <c r="R303" s="11">
        <f t="shared" si="45"/>
        <v>0</v>
      </c>
      <c r="S303" s="11">
        <v>0</v>
      </c>
      <c r="U303" s="11">
        <f t="shared" si="46"/>
        <v>1</v>
      </c>
      <c r="V303" s="12">
        <v>0</v>
      </c>
      <c r="X303" s="12"/>
      <c r="Y303" s="11">
        <f t="shared" si="51"/>
        <v>0</v>
      </c>
      <c r="AB303" s="11">
        <f t="shared" si="50"/>
        <v>0</v>
      </c>
      <c r="AD303" s="11">
        <f t="shared" si="47"/>
        <v>0</v>
      </c>
      <c r="AF303" s="11">
        <f t="shared" si="48"/>
        <v>0</v>
      </c>
      <c r="AG303" s="11">
        <v>0</v>
      </c>
      <c r="AH303" s="11">
        <f t="shared" si="49"/>
        <v>0</v>
      </c>
    </row>
    <row r="304" spans="1:34" s="11" customFormat="1" x14ac:dyDescent="0.25">
      <c r="A304" s="11">
        <v>299</v>
      </c>
      <c r="B304" s="11" t="s">
        <v>2127</v>
      </c>
      <c r="C304" s="11" t="s">
        <v>4454</v>
      </c>
      <c r="E304" s="11" t="str">
        <f t="shared" si="42"/>
        <v>14527020</v>
      </c>
      <c r="F304" s="11" t="s">
        <v>254</v>
      </c>
      <c r="H304" s="11" t="s">
        <v>2503</v>
      </c>
      <c r="I304" s="11" t="s">
        <v>2495</v>
      </c>
      <c r="J304" s="12" t="s">
        <v>2780</v>
      </c>
      <c r="K304" s="11" t="s">
        <v>5849</v>
      </c>
      <c r="L304" s="11">
        <v>1</v>
      </c>
      <c r="M304" s="11">
        <v>0</v>
      </c>
      <c r="N304" s="11">
        <v>0</v>
      </c>
      <c r="O304" s="11">
        <f t="shared" si="43"/>
        <v>1</v>
      </c>
      <c r="P304" s="11">
        <v>0</v>
      </c>
      <c r="Q304" s="11">
        <f t="shared" si="44"/>
        <v>0</v>
      </c>
      <c r="R304" s="11">
        <f t="shared" si="45"/>
        <v>0</v>
      </c>
      <c r="S304" s="11">
        <v>0</v>
      </c>
      <c r="U304" s="11">
        <f t="shared" si="46"/>
        <v>1</v>
      </c>
      <c r="V304" s="12">
        <v>0</v>
      </c>
      <c r="X304" s="12"/>
      <c r="Y304" s="11">
        <f t="shared" si="51"/>
        <v>0</v>
      </c>
      <c r="AB304" s="11">
        <f t="shared" si="50"/>
        <v>0</v>
      </c>
      <c r="AD304" s="11">
        <f t="shared" si="47"/>
        <v>0</v>
      </c>
      <c r="AF304" s="11">
        <f t="shared" si="48"/>
        <v>0</v>
      </c>
      <c r="AG304" s="11">
        <v>0</v>
      </c>
      <c r="AH304" s="11">
        <f t="shared" si="49"/>
        <v>0</v>
      </c>
    </row>
    <row r="305" spans="1:34" s="11" customFormat="1" x14ac:dyDescent="0.25">
      <c r="A305" s="11">
        <v>300</v>
      </c>
      <c r="B305" s="11" t="s">
        <v>2127</v>
      </c>
      <c r="C305" s="11" t="s">
        <v>4462</v>
      </c>
      <c r="E305" s="11" t="str">
        <f t="shared" si="42"/>
        <v>14527267</v>
      </c>
      <c r="F305" s="11" t="s">
        <v>255</v>
      </c>
      <c r="H305" s="11" t="s">
        <v>2500</v>
      </c>
      <c r="I305" s="11" t="s">
        <v>2501</v>
      </c>
      <c r="J305" s="12" t="s">
        <v>2781</v>
      </c>
      <c r="K305" s="11" t="s">
        <v>5849</v>
      </c>
      <c r="L305" s="11">
        <v>1</v>
      </c>
      <c r="M305" s="11">
        <v>0</v>
      </c>
      <c r="N305" s="11">
        <v>0</v>
      </c>
      <c r="O305" s="11">
        <f t="shared" si="43"/>
        <v>1</v>
      </c>
      <c r="P305" s="11">
        <v>0</v>
      </c>
      <c r="Q305" s="11">
        <f t="shared" si="44"/>
        <v>0</v>
      </c>
      <c r="R305" s="11">
        <f t="shared" si="45"/>
        <v>0</v>
      </c>
      <c r="S305" s="11">
        <v>1</v>
      </c>
      <c r="U305" s="11">
        <f t="shared" si="46"/>
        <v>1</v>
      </c>
      <c r="V305" s="12">
        <v>0</v>
      </c>
      <c r="X305" s="12"/>
      <c r="Y305" s="11">
        <f t="shared" si="51"/>
        <v>0</v>
      </c>
      <c r="AB305" s="11">
        <f t="shared" si="50"/>
        <v>0</v>
      </c>
      <c r="AD305" s="11">
        <f t="shared" si="47"/>
        <v>0</v>
      </c>
      <c r="AF305" s="11">
        <f t="shared" si="48"/>
        <v>0</v>
      </c>
      <c r="AG305" s="11">
        <v>0</v>
      </c>
      <c r="AH305" s="11">
        <f t="shared" si="49"/>
        <v>0</v>
      </c>
    </row>
    <row r="306" spans="1:34" s="11" customFormat="1" x14ac:dyDescent="0.25">
      <c r="A306" s="11">
        <v>301</v>
      </c>
      <c r="B306" s="11" t="s">
        <v>2127</v>
      </c>
      <c r="C306" s="11" t="s">
        <v>4334</v>
      </c>
      <c r="E306" s="11" t="str">
        <f t="shared" si="42"/>
        <v>14527315</v>
      </c>
      <c r="F306" s="11" t="s">
        <v>256</v>
      </c>
      <c r="H306" s="11" t="s">
        <v>2579</v>
      </c>
      <c r="I306" s="11" t="s">
        <v>2495</v>
      </c>
      <c r="J306" s="12" t="s">
        <v>2580</v>
      </c>
      <c r="K306" s="11" t="s">
        <v>5849</v>
      </c>
      <c r="L306" s="11">
        <v>1</v>
      </c>
      <c r="M306" s="11">
        <v>0</v>
      </c>
      <c r="N306" s="11">
        <v>0</v>
      </c>
      <c r="O306" s="11">
        <f t="shared" si="43"/>
        <v>1</v>
      </c>
      <c r="P306" s="11">
        <v>0</v>
      </c>
      <c r="Q306" s="11">
        <f t="shared" si="44"/>
        <v>0</v>
      </c>
      <c r="R306" s="11">
        <f t="shared" si="45"/>
        <v>0</v>
      </c>
      <c r="S306" s="11">
        <v>0</v>
      </c>
      <c r="U306" s="11">
        <f t="shared" si="46"/>
        <v>1</v>
      </c>
      <c r="V306" s="12">
        <v>0</v>
      </c>
      <c r="X306" s="12"/>
      <c r="Y306" s="11">
        <f t="shared" si="51"/>
        <v>0</v>
      </c>
      <c r="AB306" s="11">
        <f t="shared" si="50"/>
        <v>0</v>
      </c>
      <c r="AD306" s="11">
        <f t="shared" si="47"/>
        <v>0</v>
      </c>
      <c r="AF306" s="11">
        <f t="shared" si="48"/>
        <v>0</v>
      </c>
      <c r="AG306" s="11">
        <v>0</v>
      </c>
      <c r="AH306" s="11">
        <f t="shared" si="49"/>
        <v>0</v>
      </c>
    </row>
    <row r="307" spans="1:34" s="11" customFormat="1" x14ac:dyDescent="0.25">
      <c r="A307" s="11">
        <v>302</v>
      </c>
      <c r="B307" s="11" t="s">
        <v>2127</v>
      </c>
      <c r="C307" s="11" t="s">
        <v>4319</v>
      </c>
      <c r="E307" s="11" t="str">
        <f t="shared" si="42"/>
        <v>14527458</v>
      </c>
      <c r="F307" s="11" t="s">
        <v>257</v>
      </c>
      <c r="H307" s="11" t="s">
        <v>2507</v>
      </c>
      <c r="I307" s="11" t="s">
        <v>2501</v>
      </c>
      <c r="J307" s="12" t="s">
        <v>2782</v>
      </c>
      <c r="K307" s="11" t="s">
        <v>5849</v>
      </c>
      <c r="L307" s="11">
        <v>2</v>
      </c>
      <c r="M307" s="11">
        <v>0</v>
      </c>
      <c r="N307" s="11">
        <v>0</v>
      </c>
      <c r="O307" s="11">
        <f t="shared" si="43"/>
        <v>2</v>
      </c>
      <c r="P307" s="11">
        <v>0</v>
      </c>
      <c r="Q307" s="11">
        <f t="shared" si="44"/>
        <v>0</v>
      </c>
      <c r="R307" s="11">
        <f t="shared" si="45"/>
        <v>0</v>
      </c>
      <c r="S307" s="11">
        <v>0</v>
      </c>
      <c r="U307" s="11">
        <f t="shared" si="46"/>
        <v>2</v>
      </c>
      <c r="V307" s="12">
        <v>0</v>
      </c>
      <c r="X307" s="12"/>
      <c r="Y307" s="11">
        <f t="shared" si="51"/>
        <v>0</v>
      </c>
      <c r="AB307" s="11">
        <f t="shared" si="50"/>
        <v>0</v>
      </c>
      <c r="AD307" s="11">
        <f t="shared" si="47"/>
        <v>0</v>
      </c>
      <c r="AF307" s="11">
        <f t="shared" si="48"/>
        <v>0</v>
      </c>
      <c r="AG307" s="11">
        <v>0</v>
      </c>
      <c r="AH307" s="11">
        <f t="shared" si="49"/>
        <v>0</v>
      </c>
    </row>
    <row r="308" spans="1:34" s="11" customFormat="1" x14ac:dyDescent="0.25">
      <c r="A308" s="11">
        <v>303</v>
      </c>
      <c r="B308" s="11" t="s">
        <v>2127</v>
      </c>
      <c r="C308" s="11" t="s">
        <v>4432</v>
      </c>
      <c r="E308" s="11" t="str">
        <f t="shared" si="42"/>
        <v>14527692</v>
      </c>
      <c r="F308" s="11" t="s">
        <v>258</v>
      </c>
      <c r="H308" s="11" t="s">
        <v>2507</v>
      </c>
      <c r="I308" s="11" t="s">
        <v>2501</v>
      </c>
      <c r="J308" s="12" t="s">
        <v>2783</v>
      </c>
      <c r="K308" s="11" t="s">
        <v>5849</v>
      </c>
      <c r="L308" s="11">
        <v>1</v>
      </c>
      <c r="M308" s="11">
        <v>0</v>
      </c>
      <c r="N308" s="11">
        <v>0</v>
      </c>
      <c r="O308" s="11">
        <f t="shared" si="43"/>
        <v>1</v>
      </c>
      <c r="P308" s="11">
        <v>0</v>
      </c>
      <c r="Q308" s="11">
        <f t="shared" si="44"/>
        <v>0</v>
      </c>
      <c r="R308" s="11">
        <f t="shared" si="45"/>
        <v>0</v>
      </c>
      <c r="S308" s="11">
        <v>0</v>
      </c>
      <c r="U308" s="11">
        <f t="shared" si="46"/>
        <v>1</v>
      </c>
      <c r="V308" s="12">
        <v>0</v>
      </c>
      <c r="X308" s="12"/>
      <c r="Y308" s="11">
        <f t="shared" si="51"/>
        <v>0</v>
      </c>
      <c r="AB308" s="11">
        <f t="shared" si="50"/>
        <v>0</v>
      </c>
      <c r="AD308" s="11">
        <f t="shared" si="47"/>
        <v>0</v>
      </c>
      <c r="AF308" s="11">
        <f t="shared" si="48"/>
        <v>0</v>
      </c>
      <c r="AG308" s="11">
        <v>0</v>
      </c>
      <c r="AH308" s="11">
        <f t="shared" si="49"/>
        <v>0</v>
      </c>
    </row>
    <row r="309" spans="1:34" s="11" customFormat="1" x14ac:dyDescent="0.25">
      <c r="A309" s="11">
        <v>304</v>
      </c>
      <c r="B309" s="11" t="s">
        <v>2127</v>
      </c>
      <c r="C309" s="11" t="s">
        <v>4463</v>
      </c>
      <c r="E309" s="11" t="str">
        <f t="shared" si="42"/>
        <v>14527864</v>
      </c>
      <c r="F309" s="11" t="s">
        <v>259</v>
      </c>
      <c r="H309" s="11" t="s">
        <v>2662</v>
      </c>
      <c r="I309" s="11" t="s">
        <v>2495</v>
      </c>
      <c r="J309" s="12" t="s">
        <v>2784</v>
      </c>
      <c r="K309" s="11" t="s">
        <v>5849</v>
      </c>
      <c r="L309" s="11">
        <v>25</v>
      </c>
      <c r="M309" s="11">
        <v>5</v>
      </c>
      <c r="N309" s="11">
        <v>0</v>
      </c>
      <c r="O309" s="11">
        <f t="shared" si="43"/>
        <v>30</v>
      </c>
      <c r="P309" s="11">
        <v>0</v>
      </c>
      <c r="Q309" s="11">
        <f t="shared" si="44"/>
        <v>0</v>
      </c>
      <c r="R309" s="11">
        <f t="shared" si="45"/>
        <v>0</v>
      </c>
      <c r="S309" s="11">
        <v>0</v>
      </c>
      <c r="U309" s="11">
        <f t="shared" si="46"/>
        <v>30</v>
      </c>
      <c r="V309" s="12">
        <v>0</v>
      </c>
      <c r="X309" s="12"/>
      <c r="Y309" s="11">
        <f t="shared" si="51"/>
        <v>0</v>
      </c>
      <c r="AB309" s="11">
        <f t="shared" si="50"/>
        <v>0</v>
      </c>
      <c r="AD309" s="11">
        <f t="shared" si="47"/>
        <v>0</v>
      </c>
      <c r="AF309" s="11">
        <f t="shared" si="48"/>
        <v>0</v>
      </c>
      <c r="AG309" s="11">
        <v>0</v>
      </c>
      <c r="AH309" s="11">
        <f t="shared" si="49"/>
        <v>0</v>
      </c>
    </row>
    <row r="310" spans="1:34" s="11" customFormat="1" x14ac:dyDescent="0.25">
      <c r="A310" s="11">
        <v>305</v>
      </c>
      <c r="B310" s="11" t="s">
        <v>2127</v>
      </c>
      <c r="C310" s="11" t="s">
        <v>4326</v>
      </c>
      <c r="E310" s="11" t="str">
        <f t="shared" si="42"/>
        <v>14528378(U)</v>
      </c>
      <c r="F310" s="11" t="s">
        <v>260</v>
      </c>
      <c r="H310" s="11" t="s">
        <v>2591</v>
      </c>
      <c r="I310" s="11" t="s">
        <v>2495</v>
      </c>
      <c r="J310" s="12" t="s">
        <v>2785</v>
      </c>
      <c r="K310" s="11" t="s">
        <v>5849</v>
      </c>
      <c r="L310" s="11">
        <v>0</v>
      </c>
      <c r="M310" s="11">
        <v>1</v>
      </c>
      <c r="N310" s="11">
        <v>0</v>
      </c>
      <c r="O310" s="11">
        <f t="shared" si="43"/>
        <v>1</v>
      </c>
      <c r="P310" s="11">
        <v>0</v>
      </c>
      <c r="Q310" s="11">
        <f t="shared" si="44"/>
        <v>0</v>
      </c>
      <c r="R310" s="11">
        <f t="shared" si="45"/>
        <v>0</v>
      </c>
      <c r="S310" s="11">
        <v>0</v>
      </c>
      <c r="U310" s="11">
        <f t="shared" si="46"/>
        <v>1</v>
      </c>
      <c r="V310" s="12">
        <v>0</v>
      </c>
      <c r="X310" s="12"/>
      <c r="Y310" s="11">
        <f t="shared" si="51"/>
        <v>0</v>
      </c>
      <c r="AB310" s="11">
        <f t="shared" si="50"/>
        <v>0</v>
      </c>
      <c r="AD310" s="11">
        <f t="shared" si="47"/>
        <v>0</v>
      </c>
      <c r="AF310" s="11">
        <f t="shared" si="48"/>
        <v>0</v>
      </c>
      <c r="AG310" s="11">
        <v>0</v>
      </c>
      <c r="AH310" s="11">
        <f t="shared" si="49"/>
        <v>0</v>
      </c>
    </row>
    <row r="311" spans="1:34" s="11" customFormat="1" x14ac:dyDescent="0.25">
      <c r="A311" s="11">
        <v>306</v>
      </c>
      <c r="B311" s="11" t="s">
        <v>2127</v>
      </c>
      <c r="C311" s="11" t="s">
        <v>4464</v>
      </c>
      <c r="E311" s="11" t="str">
        <f t="shared" si="42"/>
        <v>14528381</v>
      </c>
      <c r="F311" s="11" t="s">
        <v>261</v>
      </c>
      <c r="H311" s="11" t="s">
        <v>2494</v>
      </c>
      <c r="I311" s="11" t="s">
        <v>2495</v>
      </c>
      <c r="J311" s="12" t="s">
        <v>2786</v>
      </c>
      <c r="K311" s="11" t="s">
        <v>5849</v>
      </c>
      <c r="L311" s="11">
        <v>6</v>
      </c>
      <c r="M311" s="11">
        <v>0</v>
      </c>
      <c r="N311" s="11">
        <v>0</v>
      </c>
      <c r="O311" s="11">
        <f t="shared" si="43"/>
        <v>6</v>
      </c>
      <c r="P311" s="11">
        <v>0</v>
      </c>
      <c r="Q311" s="11">
        <f t="shared" si="44"/>
        <v>0</v>
      </c>
      <c r="R311" s="11">
        <f t="shared" si="45"/>
        <v>0</v>
      </c>
      <c r="S311" s="11">
        <v>2</v>
      </c>
      <c r="U311" s="11">
        <f t="shared" si="46"/>
        <v>6</v>
      </c>
      <c r="V311" s="12">
        <v>0</v>
      </c>
      <c r="X311" s="12"/>
      <c r="Y311" s="11">
        <f t="shared" si="51"/>
        <v>0</v>
      </c>
      <c r="AB311" s="11">
        <f t="shared" si="50"/>
        <v>0</v>
      </c>
      <c r="AD311" s="11">
        <f t="shared" si="47"/>
        <v>0</v>
      </c>
      <c r="AF311" s="11">
        <f t="shared" si="48"/>
        <v>0</v>
      </c>
      <c r="AG311" s="11">
        <v>0</v>
      </c>
      <c r="AH311" s="11">
        <f t="shared" si="49"/>
        <v>0</v>
      </c>
    </row>
    <row r="312" spans="1:34" s="11" customFormat="1" x14ac:dyDescent="0.25">
      <c r="A312" s="11">
        <v>307</v>
      </c>
      <c r="B312" s="11" t="s">
        <v>2127</v>
      </c>
      <c r="C312" s="11" t="s">
        <v>4465</v>
      </c>
      <c r="E312" s="11" t="str">
        <f t="shared" si="42"/>
        <v>14528725</v>
      </c>
      <c r="F312" s="11" t="s">
        <v>262</v>
      </c>
      <c r="H312" s="11" t="s">
        <v>2591</v>
      </c>
      <c r="I312" s="11" t="s">
        <v>2501</v>
      </c>
      <c r="J312" s="12" t="s">
        <v>2787</v>
      </c>
      <c r="K312" s="11" t="s">
        <v>5849</v>
      </c>
      <c r="L312" s="11">
        <v>2</v>
      </c>
      <c r="M312" s="11">
        <v>0</v>
      </c>
      <c r="N312" s="11">
        <v>0</v>
      </c>
      <c r="O312" s="11">
        <f t="shared" si="43"/>
        <v>2</v>
      </c>
      <c r="P312" s="11">
        <v>0</v>
      </c>
      <c r="Q312" s="11">
        <f t="shared" si="44"/>
        <v>0</v>
      </c>
      <c r="R312" s="11">
        <f t="shared" si="45"/>
        <v>0</v>
      </c>
      <c r="S312" s="11">
        <v>0</v>
      </c>
      <c r="U312" s="11">
        <f t="shared" si="46"/>
        <v>2</v>
      </c>
      <c r="V312" s="12">
        <v>0</v>
      </c>
      <c r="X312" s="12"/>
      <c r="Y312" s="11">
        <f t="shared" si="51"/>
        <v>0</v>
      </c>
      <c r="AB312" s="11">
        <f t="shared" si="50"/>
        <v>0</v>
      </c>
      <c r="AD312" s="11">
        <f t="shared" si="47"/>
        <v>0</v>
      </c>
      <c r="AF312" s="11">
        <f t="shared" si="48"/>
        <v>0</v>
      </c>
      <c r="AG312" s="11">
        <v>0</v>
      </c>
      <c r="AH312" s="11">
        <f t="shared" si="49"/>
        <v>0</v>
      </c>
    </row>
    <row r="313" spans="1:34" s="11" customFormat="1" x14ac:dyDescent="0.25">
      <c r="A313" s="11">
        <v>308</v>
      </c>
      <c r="B313" s="11" t="s">
        <v>2127</v>
      </c>
      <c r="C313" s="11" t="s">
        <v>4454</v>
      </c>
      <c r="E313" s="11" t="str">
        <f t="shared" si="42"/>
        <v>14528809</v>
      </c>
      <c r="F313" s="11" t="s">
        <v>263</v>
      </c>
      <c r="H313" s="11" t="s">
        <v>2503</v>
      </c>
      <c r="I313" s="11" t="s">
        <v>2495</v>
      </c>
      <c r="J313" s="12" t="s">
        <v>2788</v>
      </c>
      <c r="K313" s="11" t="s">
        <v>5849</v>
      </c>
      <c r="L313" s="11">
        <v>1</v>
      </c>
      <c r="M313" s="11">
        <v>0</v>
      </c>
      <c r="N313" s="11">
        <v>0</v>
      </c>
      <c r="O313" s="11">
        <f t="shared" si="43"/>
        <v>1</v>
      </c>
      <c r="P313" s="11">
        <v>0</v>
      </c>
      <c r="Q313" s="11">
        <f t="shared" si="44"/>
        <v>0</v>
      </c>
      <c r="R313" s="11">
        <f t="shared" si="45"/>
        <v>0</v>
      </c>
      <c r="S313" s="11">
        <v>0</v>
      </c>
      <c r="U313" s="11">
        <f t="shared" si="46"/>
        <v>1</v>
      </c>
      <c r="V313" s="12">
        <v>0</v>
      </c>
      <c r="X313" s="12"/>
      <c r="Y313" s="11">
        <f t="shared" si="51"/>
        <v>0</v>
      </c>
      <c r="AB313" s="11">
        <f t="shared" si="50"/>
        <v>0</v>
      </c>
      <c r="AD313" s="11">
        <f t="shared" si="47"/>
        <v>0</v>
      </c>
      <c r="AF313" s="11">
        <f t="shared" si="48"/>
        <v>0</v>
      </c>
      <c r="AG313" s="11">
        <v>0</v>
      </c>
      <c r="AH313" s="11">
        <f t="shared" si="49"/>
        <v>0</v>
      </c>
    </row>
    <row r="314" spans="1:34" s="11" customFormat="1" x14ac:dyDescent="0.25">
      <c r="A314" s="11">
        <v>309</v>
      </c>
      <c r="B314" s="11" t="s">
        <v>2127</v>
      </c>
      <c r="C314" s="11" t="s">
        <v>4330</v>
      </c>
      <c r="E314" s="11" t="str">
        <f t="shared" si="42"/>
        <v>14529033</v>
      </c>
      <c r="F314" s="11" t="s">
        <v>264</v>
      </c>
      <c r="H314" s="11" t="s">
        <v>2500</v>
      </c>
      <c r="I314" s="11" t="s">
        <v>2501</v>
      </c>
      <c r="J314" s="12" t="s">
        <v>2705</v>
      </c>
      <c r="K314" s="11" t="s">
        <v>5849</v>
      </c>
      <c r="L314" s="11">
        <v>31</v>
      </c>
      <c r="M314" s="11">
        <v>0</v>
      </c>
      <c r="N314" s="11">
        <v>0</v>
      </c>
      <c r="O314" s="11">
        <f t="shared" si="43"/>
        <v>31</v>
      </c>
      <c r="P314" s="11">
        <v>0</v>
      </c>
      <c r="Q314" s="11">
        <f t="shared" si="44"/>
        <v>0</v>
      </c>
      <c r="R314" s="11">
        <f t="shared" si="45"/>
        <v>0</v>
      </c>
      <c r="S314" s="11">
        <v>0</v>
      </c>
      <c r="U314" s="11">
        <f t="shared" si="46"/>
        <v>31</v>
      </c>
      <c r="V314" s="12">
        <v>0</v>
      </c>
      <c r="X314" s="12"/>
      <c r="Y314" s="11">
        <f t="shared" si="51"/>
        <v>0</v>
      </c>
      <c r="AB314" s="11">
        <f t="shared" si="50"/>
        <v>0</v>
      </c>
      <c r="AD314" s="11">
        <f t="shared" si="47"/>
        <v>0</v>
      </c>
      <c r="AF314" s="11">
        <f t="shared" si="48"/>
        <v>0</v>
      </c>
      <c r="AG314" s="11">
        <v>0</v>
      </c>
      <c r="AH314" s="11">
        <f t="shared" si="49"/>
        <v>0</v>
      </c>
    </row>
    <row r="315" spans="1:34" s="11" customFormat="1" x14ac:dyDescent="0.25">
      <c r="A315" s="11">
        <v>310</v>
      </c>
      <c r="B315" s="11" t="s">
        <v>2127</v>
      </c>
      <c r="C315" s="11" t="s">
        <v>4319</v>
      </c>
      <c r="E315" s="11" t="str">
        <f t="shared" si="42"/>
        <v>14529051</v>
      </c>
      <c r="F315" s="11" t="s">
        <v>265</v>
      </c>
      <c r="H315" s="11" t="s">
        <v>2503</v>
      </c>
      <c r="I315" s="11" t="s">
        <v>2495</v>
      </c>
      <c r="J315" s="12" t="s">
        <v>2789</v>
      </c>
      <c r="K315" s="11" t="s">
        <v>5849</v>
      </c>
      <c r="L315" s="11">
        <v>4</v>
      </c>
      <c r="M315" s="11">
        <v>0</v>
      </c>
      <c r="N315" s="11">
        <v>0</v>
      </c>
      <c r="O315" s="11">
        <f t="shared" si="43"/>
        <v>4</v>
      </c>
      <c r="P315" s="11">
        <v>0</v>
      </c>
      <c r="Q315" s="11">
        <f t="shared" si="44"/>
        <v>0</v>
      </c>
      <c r="R315" s="11">
        <f t="shared" si="45"/>
        <v>0</v>
      </c>
      <c r="S315" s="11">
        <v>0</v>
      </c>
      <c r="U315" s="11">
        <f t="shared" si="46"/>
        <v>4</v>
      </c>
      <c r="V315" s="12">
        <v>0</v>
      </c>
      <c r="X315" s="12"/>
      <c r="Y315" s="11">
        <f t="shared" si="51"/>
        <v>0</v>
      </c>
      <c r="AB315" s="11">
        <f t="shared" si="50"/>
        <v>0</v>
      </c>
      <c r="AD315" s="11">
        <f t="shared" si="47"/>
        <v>0</v>
      </c>
      <c r="AF315" s="11">
        <f t="shared" si="48"/>
        <v>0</v>
      </c>
      <c r="AG315" s="11">
        <v>0</v>
      </c>
      <c r="AH315" s="11">
        <f t="shared" si="49"/>
        <v>0</v>
      </c>
    </row>
    <row r="316" spans="1:34" s="11" customFormat="1" x14ac:dyDescent="0.25">
      <c r="A316" s="11">
        <v>311</v>
      </c>
      <c r="B316" s="11" t="s">
        <v>2127</v>
      </c>
      <c r="C316" s="11" t="s">
        <v>4319</v>
      </c>
      <c r="E316" s="11" t="str">
        <f t="shared" si="42"/>
        <v>14529148</v>
      </c>
      <c r="F316" s="11" t="s">
        <v>266</v>
      </c>
      <c r="H316" s="11" t="s">
        <v>2500</v>
      </c>
      <c r="I316" s="11" t="s">
        <v>2501</v>
      </c>
      <c r="J316" s="12" t="s">
        <v>2790</v>
      </c>
      <c r="K316" s="11" t="s">
        <v>5849</v>
      </c>
      <c r="L316" s="11">
        <v>1</v>
      </c>
      <c r="M316" s="11">
        <v>0</v>
      </c>
      <c r="N316" s="11">
        <v>0</v>
      </c>
      <c r="O316" s="11">
        <f t="shared" si="43"/>
        <v>1</v>
      </c>
      <c r="P316" s="11">
        <v>0</v>
      </c>
      <c r="Q316" s="11">
        <f t="shared" si="44"/>
        <v>0</v>
      </c>
      <c r="R316" s="11">
        <f t="shared" si="45"/>
        <v>0</v>
      </c>
      <c r="S316" s="11">
        <v>0</v>
      </c>
      <c r="U316" s="11">
        <f t="shared" si="46"/>
        <v>1</v>
      </c>
      <c r="V316" s="12">
        <v>0</v>
      </c>
      <c r="X316" s="12"/>
      <c r="Y316" s="11">
        <f t="shared" si="51"/>
        <v>0</v>
      </c>
      <c r="AB316" s="11">
        <f t="shared" si="50"/>
        <v>0</v>
      </c>
      <c r="AD316" s="11">
        <f t="shared" si="47"/>
        <v>0</v>
      </c>
      <c r="AF316" s="11">
        <f t="shared" si="48"/>
        <v>0</v>
      </c>
      <c r="AG316" s="11">
        <v>0</v>
      </c>
      <c r="AH316" s="11">
        <f t="shared" si="49"/>
        <v>0</v>
      </c>
    </row>
    <row r="317" spans="1:34" s="11" customFormat="1" x14ac:dyDescent="0.25">
      <c r="A317" s="11">
        <v>312</v>
      </c>
      <c r="B317" s="11" t="s">
        <v>2127</v>
      </c>
      <c r="C317" s="11" t="s">
        <v>4438</v>
      </c>
      <c r="E317" s="11" t="str">
        <f t="shared" si="42"/>
        <v>14529227</v>
      </c>
      <c r="F317" s="11" t="s">
        <v>267</v>
      </c>
      <c r="H317" s="11" t="s">
        <v>2500</v>
      </c>
      <c r="I317" s="11" t="s">
        <v>2501</v>
      </c>
      <c r="J317" s="12" t="s">
        <v>2791</v>
      </c>
      <c r="K317" s="11" t="s">
        <v>5849</v>
      </c>
      <c r="L317" s="11">
        <v>1</v>
      </c>
      <c r="M317" s="11">
        <v>1</v>
      </c>
      <c r="N317" s="11">
        <v>0</v>
      </c>
      <c r="O317" s="11">
        <f t="shared" si="43"/>
        <v>2</v>
      </c>
      <c r="P317" s="11">
        <v>0</v>
      </c>
      <c r="Q317" s="11">
        <f t="shared" si="44"/>
        <v>0</v>
      </c>
      <c r="R317" s="11">
        <f t="shared" si="45"/>
        <v>0</v>
      </c>
      <c r="S317" s="11">
        <v>0</v>
      </c>
      <c r="U317" s="11">
        <f t="shared" si="46"/>
        <v>2</v>
      </c>
      <c r="V317" s="12">
        <v>0</v>
      </c>
      <c r="X317" s="12"/>
      <c r="Y317" s="11">
        <f t="shared" si="51"/>
        <v>0</v>
      </c>
      <c r="AB317" s="11">
        <f t="shared" si="50"/>
        <v>0</v>
      </c>
      <c r="AD317" s="11">
        <f t="shared" si="47"/>
        <v>0</v>
      </c>
      <c r="AF317" s="11">
        <f t="shared" si="48"/>
        <v>0</v>
      </c>
      <c r="AG317" s="11">
        <v>0</v>
      </c>
      <c r="AH317" s="11">
        <f t="shared" si="49"/>
        <v>0</v>
      </c>
    </row>
    <row r="318" spans="1:34" s="11" customFormat="1" x14ac:dyDescent="0.25">
      <c r="A318" s="11">
        <v>313</v>
      </c>
      <c r="B318" s="11" t="s">
        <v>2127</v>
      </c>
      <c r="C318" s="11" t="s">
        <v>4330</v>
      </c>
      <c r="E318" s="11" t="str">
        <f t="shared" si="42"/>
        <v>14529316</v>
      </c>
      <c r="F318" s="11" t="s">
        <v>268</v>
      </c>
      <c r="H318" s="11" t="s">
        <v>2507</v>
      </c>
      <c r="I318" s="11" t="s">
        <v>2501</v>
      </c>
      <c r="J318" s="12" t="s">
        <v>2792</v>
      </c>
      <c r="K318" s="11" t="s">
        <v>5849</v>
      </c>
      <c r="L318" s="11">
        <v>2</v>
      </c>
      <c r="M318" s="11">
        <v>0</v>
      </c>
      <c r="N318" s="11">
        <v>0</v>
      </c>
      <c r="O318" s="11">
        <f t="shared" si="43"/>
        <v>2</v>
      </c>
      <c r="P318" s="11">
        <v>0</v>
      </c>
      <c r="Q318" s="11">
        <f t="shared" si="44"/>
        <v>0</v>
      </c>
      <c r="R318" s="11">
        <f t="shared" si="45"/>
        <v>0</v>
      </c>
      <c r="S318" s="11">
        <v>0</v>
      </c>
      <c r="U318" s="11">
        <f t="shared" si="46"/>
        <v>2</v>
      </c>
      <c r="V318" s="12">
        <v>0</v>
      </c>
      <c r="X318" s="12"/>
      <c r="Y318" s="11">
        <f t="shared" si="51"/>
        <v>0</v>
      </c>
      <c r="AB318" s="11">
        <f t="shared" si="50"/>
        <v>0</v>
      </c>
      <c r="AD318" s="11">
        <f t="shared" si="47"/>
        <v>0</v>
      </c>
      <c r="AF318" s="11">
        <f t="shared" si="48"/>
        <v>0</v>
      </c>
      <c r="AG318" s="11">
        <v>0</v>
      </c>
      <c r="AH318" s="11">
        <f t="shared" si="49"/>
        <v>0</v>
      </c>
    </row>
    <row r="319" spans="1:34" s="11" customFormat="1" x14ac:dyDescent="0.25">
      <c r="A319" s="11">
        <v>314</v>
      </c>
      <c r="B319" s="11" t="s">
        <v>2127</v>
      </c>
      <c r="C319" s="11" t="s">
        <v>4459</v>
      </c>
      <c r="E319" s="11" t="str">
        <f t="shared" si="42"/>
        <v>14529478</v>
      </c>
      <c r="F319" s="11" t="s">
        <v>269</v>
      </c>
      <c r="H319" s="11" t="s">
        <v>2505</v>
      </c>
      <c r="I319" s="11" t="s">
        <v>2501</v>
      </c>
      <c r="J319" s="12" t="s">
        <v>2793</v>
      </c>
      <c r="K319" s="11" t="s">
        <v>5849</v>
      </c>
      <c r="L319" s="11">
        <v>1</v>
      </c>
      <c r="M319" s="11">
        <v>0</v>
      </c>
      <c r="N319" s="11">
        <v>0</v>
      </c>
      <c r="O319" s="11">
        <f t="shared" si="43"/>
        <v>1</v>
      </c>
      <c r="P319" s="11">
        <v>0</v>
      </c>
      <c r="Q319" s="11">
        <f t="shared" si="44"/>
        <v>0</v>
      </c>
      <c r="R319" s="11">
        <f t="shared" si="45"/>
        <v>0</v>
      </c>
      <c r="S319" s="11">
        <v>0</v>
      </c>
      <c r="U319" s="11">
        <f t="shared" si="46"/>
        <v>1</v>
      </c>
      <c r="V319" s="12">
        <v>0</v>
      </c>
      <c r="X319" s="12"/>
      <c r="Y319" s="11">
        <f t="shared" si="51"/>
        <v>0</v>
      </c>
      <c r="AB319" s="11">
        <f t="shared" si="50"/>
        <v>0</v>
      </c>
      <c r="AD319" s="11">
        <f t="shared" si="47"/>
        <v>0</v>
      </c>
      <c r="AF319" s="11">
        <f t="shared" si="48"/>
        <v>0</v>
      </c>
      <c r="AG319" s="11">
        <v>0</v>
      </c>
      <c r="AH319" s="11">
        <f t="shared" si="49"/>
        <v>0</v>
      </c>
    </row>
    <row r="320" spans="1:34" s="11" customFormat="1" x14ac:dyDescent="0.25">
      <c r="A320" s="11">
        <v>315</v>
      </c>
      <c r="B320" s="11" t="s">
        <v>2127</v>
      </c>
      <c r="C320" s="11" t="s">
        <v>4439</v>
      </c>
      <c r="E320" s="11" t="str">
        <f t="shared" si="42"/>
        <v>14529767</v>
      </c>
      <c r="F320" s="11" t="s">
        <v>270</v>
      </c>
      <c r="H320" s="11" t="s">
        <v>2575</v>
      </c>
      <c r="I320" s="11" t="s">
        <v>2501</v>
      </c>
      <c r="J320" s="12" t="s">
        <v>2794</v>
      </c>
      <c r="K320" s="11" t="s">
        <v>5849</v>
      </c>
      <c r="L320" s="11">
        <v>2</v>
      </c>
      <c r="M320" s="11">
        <v>0</v>
      </c>
      <c r="N320" s="11">
        <v>0</v>
      </c>
      <c r="O320" s="11">
        <f t="shared" si="43"/>
        <v>2</v>
      </c>
      <c r="P320" s="11">
        <v>0</v>
      </c>
      <c r="Q320" s="11">
        <f t="shared" si="44"/>
        <v>0</v>
      </c>
      <c r="R320" s="11">
        <f t="shared" si="45"/>
        <v>0</v>
      </c>
      <c r="S320" s="11">
        <v>0</v>
      </c>
      <c r="U320" s="11">
        <f t="shared" si="46"/>
        <v>2</v>
      </c>
      <c r="V320" s="12">
        <v>0</v>
      </c>
      <c r="X320" s="12"/>
      <c r="Y320" s="11">
        <f t="shared" si="51"/>
        <v>0</v>
      </c>
      <c r="AB320" s="11">
        <f t="shared" si="50"/>
        <v>0</v>
      </c>
      <c r="AD320" s="11">
        <f t="shared" si="47"/>
        <v>0</v>
      </c>
      <c r="AF320" s="11">
        <f t="shared" si="48"/>
        <v>0</v>
      </c>
      <c r="AG320" s="11">
        <v>0</v>
      </c>
      <c r="AH320" s="11">
        <f t="shared" si="49"/>
        <v>0</v>
      </c>
    </row>
    <row r="321" spans="1:36" s="11" customFormat="1" x14ac:dyDescent="0.25">
      <c r="A321" s="11">
        <v>316</v>
      </c>
      <c r="B321" s="11" t="s">
        <v>2127</v>
      </c>
      <c r="C321" s="11" t="s">
        <v>4414</v>
      </c>
      <c r="E321" s="11" t="str">
        <f t="shared" si="42"/>
        <v>14529768</v>
      </c>
      <c r="F321" s="11" t="s">
        <v>271</v>
      </c>
      <c r="H321" s="11" t="s">
        <v>2575</v>
      </c>
      <c r="I321" s="11" t="s">
        <v>2501</v>
      </c>
      <c r="J321" s="12" t="s">
        <v>2795</v>
      </c>
      <c r="K321" s="11" t="s">
        <v>5849</v>
      </c>
      <c r="L321" s="11">
        <v>1</v>
      </c>
      <c r="M321" s="11">
        <v>0</v>
      </c>
      <c r="N321" s="11">
        <v>0</v>
      </c>
      <c r="O321" s="11">
        <f t="shared" si="43"/>
        <v>1</v>
      </c>
      <c r="P321" s="11">
        <v>0</v>
      </c>
      <c r="Q321" s="11">
        <f t="shared" si="44"/>
        <v>0</v>
      </c>
      <c r="R321" s="11">
        <f t="shared" si="45"/>
        <v>0</v>
      </c>
      <c r="S321" s="11">
        <v>0</v>
      </c>
      <c r="U321" s="11">
        <f t="shared" si="46"/>
        <v>1</v>
      </c>
      <c r="V321" s="12">
        <v>0</v>
      </c>
      <c r="X321" s="12"/>
      <c r="Y321" s="11">
        <f t="shared" si="51"/>
        <v>0</v>
      </c>
      <c r="AB321" s="11">
        <f t="shared" si="50"/>
        <v>0</v>
      </c>
      <c r="AD321" s="11">
        <f t="shared" si="47"/>
        <v>0</v>
      </c>
      <c r="AF321" s="11">
        <f t="shared" si="48"/>
        <v>0</v>
      </c>
      <c r="AG321" s="11">
        <v>0</v>
      </c>
      <c r="AH321" s="11">
        <f t="shared" si="49"/>
        <v>0</v>
      </c>
    </row>
    <row r="322" spans="1:36" s="11" customFormat="1" x14ac:dyDescent="0.25">
      <c r="A322" s="11">
        <v>317</v>
      </c>
      <c r="B322" s="11" t="s">
        <v>2127</v>
      </c>
      <c r="C322" s="11" t="s">
        <v>4338</v>
      </c>
      <c r="E322" s="11" t="str">
        <f t="shared" si="42"/>
        <v>14529775</v>
      </c>
      <c r="F322" s="11" t="s">
        <v>272</v>
      </c>
      <c r="H322" s="11" t="s">
        <v>2575</v>
      </c>
      <c r="I322" s="11" t="s">
        <v>2501</v>
      </c>
      <c r="J322" s="12" t="s">
        <v>2795</v>
      </c>
      <c r="K322" s="11" t="s">
        <v>5849</v>
      </c>
      <c r="L322" s="11">
        <v>1</v>
      </c>
      <c r="M322" s="11">
        <v>0</v>
      </c>
      <c r="N322" s="11">
        <v>0</v>
      </c>
      <c r="O322" s="11">
        <f t="shared" si="43"/>
        <v>1</v>
      </c>
      <c r="P322" s="11">
        <v>0</v>
      </c>
      <c r="Q322" s="11">
        <f t="shared" si="44"/>
        <v>0</v>
      </c>
      <c r="R322" s="11">
        <f t="shared" si="45"/>
        <v>0</v>
      </c>
      <c r="S322" s="11">
        <v>0</v>
      </c>
      <c r="U322" s="11">
        <f t="shared" si="46"/>
        <v>1</v>
      </c>
      <c r="V322" s="12">
        <v>0</v>
      </c>
      <c r="X322" s="12"/>
      <c r="Y322" s="11">
        <f t="shared" si="51"/>
        <v>0</v>
      </c>
      <c r="AB322" s="11">
        <f t="shared" si="50"/>
        <v>0</v>
      </c>
      <c r="AD322" s="11">
        <f t="shared" si="47"/>
        <v>0</v>
      </c>
      <c r="AF322" s="11">
        <f t="shared" si="48"/>
        <v>0</v>
      </c>
      <c r="AG322" s="11">
        <v>0</v>
      </c>
      <c r="AH322" s="11">
        <f t="shared" si="49"/>
        <v>0</v>
      </c>
    </row>
    <row r="323" spans="1:36" s="11" customFormat="1" x14ac:dyDescent="0.25">
      <c r="A323" s="11">
        <v>318</v>
      </c>
      <c r="B323" s="11" t="s">
        <v>2127</v>
      </c>
      <c r="C323" s="11" t="s">
        <v>4334</v>
      </c>
      <c r="E323" s="11" t="str">
        <f t="shared" si="42"/>
        <v>14529833</v>
      </c>
      <c r="F323" s="11" t="s">
        <v>273</v>
      </c>
      <c r="H323" s="11" t="s">
        <v>2579</v>
      </c>
      <c r="I323" s="11" t="s">
        <v>2495</v>
      </c>
      <c r="J323" s="12" t="s">
        <v>2796</v>
      </c>
      <c r="K323" s="11" t="s">
        <v>5849</v>
      </c>
      <c r="L323" s="11">
        <v>75</v>
      </c>
      <c r="M323" s="11">
        <v>1</v>
      </c>
      <c r="N323" s="11">
        <v>0</v>
      </c>
      <c r="O323" s="11">
        <f t="shared" si="43"/>
        <v>76</v>
      </c>
      <c r="P323" s="11">
        <v>0</v>
      </c>
      <c r="Q323" s="11">
        <f t="shared" si="44"/>
        <v>0</v>
      </c>
      <c r="R323" s="11">
        <f t="shared" si="45"/>
        <v>0</v>
      </c>
      <c r="S323" s="11">
        <v>0</v>
      </c>
      <c r="U323" s="11">
        <f t="shared" si="46"/>
        <v>76</v>
      </c>
      <c r="V323" s="12">
        <v>0</v>
      </c>
      <c r="X323" s="12"/>
      <c r="Y323" s="11">
        <f t="shared" si="51"/>
        <v>0</v>
      </c>
      <c r="AB323" s="11">
        <f t="shared" si="50"/>
        <v>0</v>
      </c>
      <c r="AD323" s="11">
        <f t="shared" si="47"/>
        <v>0</v>
      </c>
      <c r="AF323" s="11">
        <f t="shared" si="48"/>
        <v>0</v>
      </c>
      <c r="AG323" s="11">
        <v>0</v>
      </c>
      <c r="AH323" s="11">
        <f t="shared" si="49"/>
        <v>0</v>
      </c>
    </row>
    <row r="324" spans="1:36" s="11" customFormat="1" x14ac:dyDescent="0.25">
      <c r="A324" s="11">
        <v>319</v>
      </c>
      <c r="B324" s="11" t="s">
        <v>2127</v>
      </c>
      <c r="C324" s="11" t="s">
        <v>4334</v>
      </c>
      <c r="E324" s="11" t="str">
        <f t="shared" si="42"/>
        <v>14530076</v>
      </c>
      <c r="F324" s="11" t="s">
        <v>274</v>
      </c>
      <c r="H324" s="11" t="s">
        <v>2500</v>
      </c>
      <c r="I324" s="11" t="s">
        <v>2501</v>
      </c>
      <c r="J324" s="12" t="s">
        <v>2797</v>
      </c>
      <c r="K324" s="11" t="s">
        <v>5849</v>
      </c>
      <c r="L324" s="11">
        <v>2</v>
      </c>
      <c r="M324" s="11">
        <v>0</v>
      </c>
      <c r="N324" s="11">
        <v>0</v>
      </c>
      <c r="O324" s="11">
        <f t="shared" si="43"/>
        <v>2</v>
      </c>
      <c r="P324" s="11">
        <v>0</v>
      </c>
      <c r="Q324" s="11">
        <f t="shared" si="44"/>
        <v>0</v>
      </c>
      <c r="R324" s="11">
        <f t="shared" si="45"/>
        <v>0</v>
      </c>
      <c r="S324" s="11">
        <v>0</v>
      </c>
      <c r="U324" s="11">
        <f t="shared" si="46"/>
        <v>2</v>
      </c>
      <c r="V324" s="12">
        <v>0</v>
      </c>
      <c r="X324" s="12"/>
      <c r="Y324" s="11">
        <f t="shared" si="51"/>
        <v>0</v>
      </c>
      <c r="AB324" s="11">
        <f t="shared" si="50"/>
        <v>0</v>
      </c>
      <c r="AD324" s="11">
        <f t="shared" si="47"/>
        <v>0</v>
      </c>
      <c r="AF324" s="11">
        <f t="shared" si="48"/>
        <v>0</v>
      </c>
      <c r="AG324" s="11">
        <v>0</v>
      </c>
      <c r="AH324" s="11">
        <f t="shared" si="49"/>
        <v>0</v>
      </c>
    </row>
    <row r="325" spans="1:36" s="11" customFormat="1" x14ac:dyDescent="0.25">
      <c r="A325" s="11">
        <v>320</v>
      </c>
      <c r="B325" s="11" t="s">
        <v>2127</v>
      </c>
      <c r="C325" s="11" t="s">
        <v>4403</v>
      </c>
      <c r="E325" s="11" t="str">
        <f t="shared" si="42"/>
        <v>14530079</v>
      </c>
      <c r="F325" s="11" t="s">
        <v>275</v>
      </c>
      <c r="H325" s="11" t="s">
        <v>2500</v>
      </c>
      <c r="I325" s="11" t="s">
        <v>2501</v>
      </c>
      <c r="J325" s="12" t="s">
        <v>2798</v>
      </c>
      <c r="K325" s="11" t="s">
        <v>5849</v>
      </c>
      <c r="L325" s="11">
        <v>1</v>
      </c>
      <c r="M325" s="11">
        <v>0</v>
      </c>
      <c r="N325" s="11">
        <v>0</v>
      </c>
      <c r="O325" s="11">
        <f t="shared" si="43"/>
        <v>1</v>
      </c>
      <c r="P325" s="11">
        <v>0</v>
      </c>
      <c r="Q325" s="11">
        <f t="shared" si="44"/>
        <v>0</v>
      </c>
      <c r="R325" s="11">
        <f t="shared" si="45"/>
        <v>0</v>
      </c>
      <c r="S325" s="11">
        <v>0</v>
      </c>
      <c r="U325" s="11">
        <f t="shared" si="46"/>
        <v>1</v>
      </c>
      <c r="V325" s="12">
        <v>0</v>
      </c>
      <c r="X325" s="12"/>
      <c r="Y325" s="11">
        <f t="shared" si="51"/>
        <v>0</v>
      </c>
      <c r="AB325" s="11">
        <f t="shared" si="50"/>
        <v>0</v>
      </c>
      <c r="AD325" s="11">
        <f t="shared" si="47"/>
        <v>0</v>
      </c>
      <c r="AF325" s="11">
        <f t="shared" si="48"/>
        <v>0</v>
      </c>
      <c r="AG325" s="11">
        <v>0</v>
      </c>
      <c r="AH325" s="11">
        <f t="shared" si="49"/>
        <v>0</v>
      </c>
    </row>
    <row r="326" spans="1:36" s="11" customFormat="1" x14ac:dyDescent="0.25">
      <c r="A326" s="11">
        <v>321</v>
      </c>
      <c r="B326" s="11" t="s">
        <v>2127</v>
      </c>
      <c r="C326" s="11" t="s">
        <v>4457</v>
      </c>
      <c r="E326" s="11" t="str">
        <f t="shared" ref="E326:E389" si="52">TRIM(F326)</f>
        <v>14530222</v>
      </c>
      <c r="F326" s="11" t="s">
        <v>276</v>
      </c>
      <c r="H326" s="11" t="s">
        <v>2507</v>
      </c>
      <c r="I326" s="11" t="s">
        <v>2501</v>
      </c>
      <c r="J326" s="12" t="s">
        <v>2799</v>
      </c>
      <c r="K326" s="11" t="s">
        <v>5849</v>
      </c>
      <c r="L326" s="11">
        <v>2</v>
      </c>
      <c r="M326" s="11">
        <v>0</v>
      </c>
      <c r="N326" s="11">
        <v>0</v>
      </c>
      <c r="O326" s="11">
        <f t="shared" ref="O326:O389" si="53">SUM(L326:N326)</f>
        <v>2</v>
      </c>
      <c r="P326" s="11">
        <v>0</v>
      </c>
      <c r="Q326" s="11">
        <f t="shared" ref="Q326:Q389" si="54">P326/2</f>
        <v>0</v>
      </c>
      <c r="R326" s="11">
        <f t="shared" ref="R326:R389" si="55">P326</f>
        <v>0</v>
      </c>
      <c r="S326" s="11">
        <v>0</v>
      </c>
      <c r="U326" s="11">
        <f t="shared" ref="U326:U389" si="56">O326-Q326</f>
        <v>2</v>
      </c>
      <c r="V326" s="12">
        <v>0</v>
      </c>
      <c r="X326" s="12"/>
      <c r="Y326" s="11">
        <f t="shared" si="51"/>
        <v>0</v>
      </c>
      <c r="AB326" s="11">
        <f t="shared" si="50"/>
        <v>0</v>
      </c>
      <c r="AD326" s="11">
        <f t="shared" ref="AD326:AD389" si="57">AC326*X326</f>
        <v>0</v>
      </c>
      <c r="AF326" s="11">
        <f t="shared" si="48"/>
        <v>0</v>
      </c>
      <c r="AG326" s="11">
        <v>0</v>
      </c>
      <c r="AH326" s="11">
        <f t="shared" si="49"/>
        <v>0</v>
      </c>
    </row>
    <row r="327" spans="1:36" s="11" customFormat="1" x14ac:dyDescent="0.25">
      <c r="A327" s="11">
        <v>322</v>
      </c>
      <c r="B327" s="11" t="s">
        <v>2127</v>
      </c>
      <c r="C327" s="11" t="s">
        <v>4414</v>
      </c>
      <c r="E327" s="11" t="str">
        <f t="shared" si="52"/>
        <v>14530362</v>
      </c>
      <c r="F327" s="11" t="s">
        <v>277</v>
      </c>
      <c r="H327" s="11" t="s">
        <v>2579</v>
      </c>
      <c r="I327" s="11" t="s">
        <v>2495</v>
      </c>
      <c r="J327" s="12" t="s">
        <v>2800</v>
      </c>
      <c r="K327" s="11" t="s">
        <v>5849</v>
      </c>
      <c r="L327" s="11">
        <v>48</v>
      </c>
      <c r="M327" s="11">
        <v>6</v>
      </c>
      <c r="N327" s="11">
        <v>0</v>
      </c>
      <c r="O327" s="11">
        <f t="shared" si="53"/>
        <v>54</v>
      </c>
      <c r="P327" s="11">
        <v>0</v>
      </c>
      <c r="Q327" s="11">
        <f t="shared" si="54"/>
        <v>0</v>
      </c>
      <c r="R327" s="11">
        <f t="shared" si="55"/>
        <v>0</v>
      </c>
      <c r="S327" s="11">
        <v>0</v>
      </c>
      <c r="U327" s="11">
        <f t="shared" si="56"/>
        <v>54</v>
      </c>
      <c r="V327" s="12">
        <v>0</v>
      </c>
      <c r="X327" s="12"/>
      <c r="Y327" s="11">
        <f t="shared" si="51"/>
        <v>0</v>
      </c>
      <c r="AB327" s="11">
        <f t="shared" si="50"/>
        <v>0</v>
      </c>
      <c r="AD327" s="11">
        <f t="shared" si="57"/>
        <v>0</v>
      </c>
      <c r="AF327" s="11">
        <f t="shared" ref="AF327:AF390" si="58">AE327*X327</f>
        <v>0</v>
      </c>
      <c r="AG327" s="11">
        <v>0</v>
      </c>
      <c r="AH327" s="11">
        <f t="shared" ref="AH327:AH390" si="59">AG327*X327</f>
        <v>0</v>
      </c>
    </row>
    <row r="328" spans="1:36" s="11" customFormat="1" x14ac:dyDescent="0.25">
      <c r="A328" s="11">
        <v>323</v>
      </c>
      <c r="B328" s="11" t="s">
        <v>2127</v>
      </c>
      <c r="C328" s="11" t="s">
        <v>4414</v>
      </c>
      <c r="E328" s="11" t="str">
        <f t="shared" si="52"/>
        <v>14530363</v>
      </c>
      <c r="F328" s="11" t="s">
        <v>278</v>
      </c>
      <c r="H328" s="11" t="s">
        <v>2579</v>
      </c>
      <c r="I328" s="11" t="s">
        <v>2495</v>
      </c>
      <c r="J328" s="12" t="s">
        <v>2796</v>
      </c>
      <c r="K328" s="11" t="s">
        <v>5849</v>
      </c>
      <c r="L328" s="11">
        <v>51</v>
      </c>
      <c r="M328" s="11">
        <v>4</v>
      </c>
      <c r="N328" s="11">
        <v>0</v>
      </c>
      <c r="O328" s="11">
        <f t="shared" si="53"/>
        <v>55</v>
      </c>
      <c r="P328" s="11">
        <v>0</v>
      </c>
      <c r="Q328" s="11">
        <f t="shared" si="54"/>
        <v>0</v>
      </c>
      <c r="R328" s="11">
        <f t="shared" si="55"/>
        <v>0</v>
      </c>
      <c r="S328" s="11">
        <v>0</v>
      </c>
      <c r="U328" s="11">
        <f t="shared" si="56"/>
        <v>55</v>
      </c>
      <c r="V328" s="12">
        <v>0</v>
      </c>
      <c r="X328" s="12"/>
      <c r="Y328" s="11">
        <f t="shared" si="51"/>
        <v>0</v>
      </c>
      <c r="AB328" s="11">
        <f t="shared" ref="AB328:AB391" si="60">Z328*X328</f>
        <v>0</v>
      </c>
      <c r="AD328" s="11">
        <f t="shared" si="57"/>
        <v>0</v>
      </c>
      <c r="AF328" s="11">
        <f t="shared" si="58"/>
        <v>0</v>
      </c>
      <c r="AG328" s="11">
        <v>0</v>
      </c>
      <c r="AH328" s="11">
        <f t="shared" si="59"/>
        <v>0</v>
      </c>
    </row>
    <row r="329" spans="1:36" s="11" customFormat="1" x14ac:dyDescent="0.25">
      <c r="A329" s="11">
        <v>324</v>
      </c>
      <c r="B329" s="11" t="s">
        <v>2127</v>
      </c>
      <c r="C329" s="11" t="s">
        <v>4466</v>
      </c>
      <c r="E329" s="11" t="str">
        <f t="shared" si="52"/>
        <v>14530370</v>
      </c>
      <c r="F329" s="11" t="s">
        <v>279</v>
      </c>
      <c r="H329" s="11" t="s">
        <v>2579</v>
      </c>
      <c r="I329" s="11" t="s">
        <v>2495</v>
      </c>
      <c r="J329" s="12" t="s">
        <v>2801</v>
      </c>
      <c r="K329" s="11" t="s">
        <v>5849</v>
      </c>
      <c r="L329" s="11">
        <v>1</v>
      </c>
      <c r="M329" s="11">
        <v>0</v>
      </c>
      <c r="N329" s="11">
        <v>0</v>
      </c>
      <c r="O329" s="11">
        <f t="shared" si="53"/>
        <v>1</v>
      </c>
      <c r="P329" s="11">
        <v>0</v>
      </c>
      <c r="Q329" s="11">
        <f t="shared" si="54"/>
        <v>0</v>
      </c>
      <c r="R329" s="11">
        <f t="shared" si="55"/>
        <v>0</v>
      </c>
      <c r="S329" s="11">
        <v>0</v>
      </c>
      <c r="U329" s="11">
        <f t="shared" si="56"/>
        <v>1</v>
      </c>
      <c r="V329" s="12">
        <v>0</v>
      </c>
      <c r="X329" s="12"/>
      <c r="Y329" s="11">
        <f t="shared" si="51"/>
        <v>0</v>
      </c>
      <c r="AB329" s="11">
        <f t="shared" si="60"/>
        <v>0</v>
      </c>
      <c r="AD329" s="11">
        <f t="shared" si="57"/>
        <v>0</v>
      </c>
      <c r="AF329" s="11">
        <f t="shared" si="58"/>
        <v>0</v>
      </c>
      <c r="AG329" s="11">
        <v>0</v>
      </c>
      <c r="AH329" s="11">
        <f t="shared" si="59"/>
        <v>0</v>
      </c>
    </row>
    <row r="330" spans="1:36" s="11" customFormat="1" x14ac:dyDescent="0.25">
      <c r="A330" s="11">
        <v>325</v>
      </c>
      <c r="B330" s="11" t="s">
        <v>2127</v>
      </c>
      <c r="C330" s="11" t="s">
        <v>4334</v>
      </c>
      <c r="E330" s="11" t="str">
        <f t="shared" si="52"/>
        <v>14530375</v>
      </c>
      <c r="F330" s="11" t="s">
        <v>280</v>
      </c>
      <c r="H330" s="11" t="s">
        <v>2579</v>
      </c>
      <c r="I330" s="11" t="s">
        <v>2495</v>
      </c>
      <c r="J330" s="12" t="s">
        <v>2802</v>
      </c>
      <c r="K330" s="11" t="s">
        <v>5849</v>
      </c>
      <c r="L330" s="11">
        <v>26</v>
      </c>
      <c r="M330" s="11">
        <v>0</v>
      </c>
      <c r="N330" s="11">
        <v>0</v>
      </c>
      <c r="O330" s="11">
        <f t="shared" si="53"/>
        <v>26</v>
      </c>
      <c r="P330" s="11">
        <v>0</v>
      </c>
      <c r="Q330" s="11">
        <f t="shared" si="54"/>
        <v>0</v>
      </c>
      <c r="R330" s="11">
        <f t="shared" si="55"/>
        <v>0</v>
      </c>
      <c r="S330" s="11">
        <v>0</v>
      </c>
      <c r="U330" s="11">
        <f t="shared" si="56"/>
        <v>26</v>
      </c>
      <c r="V330" s="12">
        <v>0</v>
      </c>
      <c r="X330" s="12"/>
      <c r="Y330" s="11">
        <f t="shared" si="51"/>
        <v>0</v>
      </c>
      <c r="AB330" s="11">
        <f t="shared" si="60"/>
        <v>0</v>
      </c>
      <c r="AD330" s="11">
        <f t="shared" si="57"/>
        <v>0</v>
      </c>
      <c r="AF330" s="11">
        <f t="shared" si="58"/>
        <v>0</v>
      </c>
      <c r="AG330" s="11">
        <v>0</v>
      </c>
      <c r="AH330" s="11">
        <f t="shared" si="59"/>
        <v>0</v>
      </c>
    </row>
    <row r="331" spans="1:36" s="11" customFormat="1" x14ac:dyDescent="0.25">
      <c r="A331" s="11">
        <v>326</v>
      </c>
      <c r="B331" s="11" t="s">
        <v>2127</v>
      </c>
      <c r="C331" s="11" t="s">
        <v>4334</v>
      </c>
      <c r="E331" s="11" t="str">
        <f t="shared" si="52"/>
        <v>14530376</v>
      </c>
      <c r="F331" s="11" t="s">
        <v>281</v>
      </c>
      <c r="H331" s="11" t="s">
        <v>2579</v>
      </c>
      <c r="I331" s="11" t="s">
        <v>2495</v>
      </c>
      <c r="J331" s="12" t="s">
        <v>2803</v>
      </c>
      <c r="K331" s="11" t="s">
        <v>5849</v>
      </c>
      <c r="L331" s="11">
        <v>7</v>
      </c>
      <c r="M331" s="11">
        <v>0</v>
      </c>
      <c r="N331" s="11">
        <v>0</v>
      </c>
      <c r="O331" s="11">
        <f t="shared" si="53"/>
        <v>7</v>
      </c>
      <c r="P331" s="11">
        <v>0</v>
      </c>
      <c r="Q331" s="11">
        <f t="shared" si="54"/>
        <v>0</v>
      </c>
      <c r="R331" s="11">
        <f t="shared" si="55"/>
        <v>0</v>
      </c>
      <c r="S331" s="11">
        <v>0</v>
      </c>
      <c r="U331" s="11">
        <f t="shared" si="56"/>
        <v>7</v>
      </c>
      <c r="V331" s="12">
        <v>0</v>
      </c>
      <c r="X331" s="12"/>
      <c r="Y331" s="11">
        <f t="shared" si="51"/>
        <v>0</v>
      </c>
      <c r="AB331" s="11">
        <f t="shared" si="60"/>
        <v>0</v>
      </c>
      <c r="AD331" s="11">
        <f t="shared" si="57"/>
        <v>0</v>
      </c>
      <c r="AF331" s="11">
        <f t="shared" si="58"/>
        <v>0</v>
      </c>
      <c r="AG331" s="11">
        <v>0</v>
      </c>
      <c r="AH331" s="11">
        <f t="shared" si="59"/>
        <v>0</v>
      </c>
    </row>
    <row r="332" spans="1:36" s="11" customFormat="1" x14ac:dyDescent="0.25">
      <c r="A332" s="11">
        <v>327</v>
      </c>
      <c r="B332" s="11" t="s">
        <v>2127</v>
      </c>
      <c r="C332" s="11" t="s">
        <v>4329</v>
      </c>
      <c r="E332" s="11" t="str">
        <f t="shared" si="52"/>
        <v>14530377</v>
      </c>
      <c r="F332" s="11" t="s">
        <v>282</v>
      </c>
      <c r="H332" s="11" t="s">
        <v>2503</v>
      </c>
      <c r="I332" s="11" t="s">
        <v>2495</v>
      </c>
      <c r="J332" s="12" t="s">
        <v>2804</v>
      </c>
      <c r="K332" s="11" t="s">
        <v>5849</v>
      </c>
      <c r="L332" s="11">
        <v>20</v>
      </c>
      <c r="M332" s="11">
        <v>1</v>
      </c>
      <c r="N332" s="11">
        <v>0</v>
      </c>
      <c r="O332" s="11">
        <f t="shared" si="53"/>
        <v>21</v>
      </c>
      <c r="P332" s="11">
        <v>0</v>
      </c>
      <c r="Q332" s="11">
        <f t="shared" si="54"/>
        <v>0</v>
      </c>
      <c r="R332" s="11">
        <f t="shared" si="55"/>
        <v>0</v>
      </c>
      <c r="S332" s="11">
        <v>0</v>
      </c>
      <c r="U332" s="11">
        <f t="shared" si="56"/>
        <v>21</v>
      </c>
      <c r="V332" s="12">
        <v>5</v>
      </c>
      <c r="X332">
        <v>2.46</v>
      </c>
      <c r="Y332" s="11">
        <f t="shared" si="51"/>
        <v>12.3</v>
      </c>
      <c r="AA332" s="11">
        <v>82</v>
      </c>
      <c r="AB332" s="11">
        <f t="shared" si="60"/>
        <v>0</v>
      </c>
      <c r="AD332" s="11">
        <f t="shared" si="57"/>
        <v>0</v>
      </c>
      <c r="AF332" s="11">
        <f t="shared" si="58"/>
        <v>0</v>
      </c>
      <c r="AG332" s="11">
        <v>0</v>
      </c>
      <c r="AH332" s="11">
        <f t="shared" si="59"/>
        <v>0</v>
      </c>
      <c r="AJ332" s="11">
        <f>VLOOKUP(E:E,[1]Damage!$D:$N,11,0)</f>
        <v>20</v>
      </c>
    </row>
    <row r="333" spans="1:36" s="11" customFormat="1" x14ac:dyDescent="0.25">
      <c r="A333" s="11">
        <v>328</v>
      </c>
      <c r="B333" s="11" t="s">
        <v>2127</v>
      </c>
      <c r="C333" s="11" t="s">
        <v>4317</v>
      </c>
      <c r="E333" s="11" t="str">
        <f t="shared" si="52"/>
        <v>14530384</v>
      </c>
      <c r="F333" s="11" t="s">
        <v>283</v>
      </c>
      <c r="H333" s="11" t="s">
        <v>2579</v>
      </c>
      <c r="I333" s="11" t="s">
        <v>2495</v>
      </c>
      <c r="J333" s="12" t="s">
        <v>2803</v>
      </c>
      <c r="K333" s="11" t="s">
        <v>5849</v>
      </c>
      <c r="L333" s="11">
        <v>1</v>
      </c>
      <c r="M333" s="11">
        <v>0</v>
      </c>
      <c r="N333" s="11">
        <v>0</v>
      </c>
      <c r="O333" s="11">
        <f t="shared" si="53"/>
        <v>1</v>
      </c>
      <c r="P333" s="11">
        <v>0</v>
      </c>
      <c r="Q333" s="11">
        <f t="shared" si="54"/>
        <v>0</v>
      </c>
      <c r="R333" s="11">
        <f t="shared" si="55"/>
        <v>0</v>
      </c>
      <c r="S333" s="11">
        <v>0</v>
      </c>
      <c r="U333" s="11">
        <f t="shared" si="56"/>
        <v>1</v>
      </c>
      <c r="V333" s="12">
        <v>0</v>
      </c>
      <c r="X333" s="12"/>
      <c r="Y333" s="11">
        <f t="shared" si="51"/>
        <v>0</v>
      </c>
      <c r="AB333" s="11">
        <f t="shared" si="60"/>
        <v>0</v>
      </c>
      <c r="AD333" s="11">
        <f t="shared" si="57"/>
        <v>0</v>
      </c>
      <c r="AF333" s="11">
        <f t="shared" si="58"/>
        <v>0</v>
      </c>
      <c r="AG333" s="11">
        <v>0</v>
      </c>
      <c r="AH333" s="11">
        <f t="shared" si="59"/>
        <v>0</v>
      </c>
    </row>
    <row r="334" spans="1:36" s="11" customFormat="1" x14ac:dyDescent="0.25">
      <c r="A334" s="11">
        <v>329</v>
      </c>
      <c r="B334" s="11" t="s">
        <v>2127</v>
      </c>
      <c r="C334" s="11" t="s">
        <v>4414</v>
      </c>
      <c r="E334" s="11" t="str">
        <f t="shared" si="52"/>
        <v>14530543</v>
      </c>
      <c r="F334" s="11" t="s">
        <v>284</v>
      </c>
      <c r="H334" s="11" t="s">
        <v>2662</v>
      </c>
      <c r="I334" s="11" t="s">
        <v>2495</v>
      </c>
      <c r="J334" s="12" t="s">
        <v>2776</v>
      </c>
      <c r="K334" s="11" t="s">
        <v>5849</v>
      </c>
      <c r="L334" s="11">
        <v>1</v>
      </c>
      <c r="M334" s="11">
        <v>0</v>
      </c>
      <c r="N334" s="11">
        <v>0</v>
      </c>
      <c r="O334" s="11">
        <f t="shared" si="53"/>
        <v>1</v>
      </c>
      <c r="P334" s="11">
        <v>0</v>
      </c>
      <c r="Q334" s="11">
        <f t="shared" si="54"/>
        <v>0</v>
      </c>
      <c r="R334" s="11">
        <f t="shared" si="55"/>
        <v>0</v>
      </c>
      <c r="S334" s="11">
        <v>0</v>
      </c>
      <c r="U334" s="11">
        <f t="shared" si="56"/>
        <v>1</v>
      </c>
      <c r="V334" s="12">
        <v>0</v>
      </c>
      <c r="X334" s="12"/>
      <c r="Y334" s="11">
        <f t="shared" si="51"/>
        <v>0</v>
      </c>
      <c r="AB334" s="11">
        <f t="shared" si="60"/>
        <v>0</v>
      </c>
      <c r="AD334" s="11">
        <f t="shared" si="57"/>
        <v>0</v>
      </c>
      <c r="AF334" s="11">
        <f t="shared" si="58"/>
        <v>0</v>
      </c>
      <c r="AG334" s="11">
        <v>0</v>
      </c>
      <c r="AH334" s="11">
        <f t="shared" si="59"/>
        <v>0</v>
      </c>
    </row>
    <row r="335" spans="1:36" s="11" customFormat="1" x14ac:dyDescent="0.25">
      <c r="A335" s="11">
        <v>330</v>
      </c>
      <c r="B335" s="11" t="s">
        <v>2127</v>
      </c>
      <c r="C335" s="11" t="s">
        <v>4467</v>
      </c>
      <c r="E335" s="11" t="str">
        <f t="shared" si="52"/>
        <v>14530649</v>
      </c>
      <c r="F335" s="11" t="s">
        <v>285</v>
      </c>
      <c r="H335" s="11" t="s">
        <v>2507</v>
      </c>
      <c r="I335" s="11" t="s">
        <v>2501</v>
      </c>
      <c r="J335" s="12" t="s">
        <v>2805</v>
      </c>
      <c r="K335" s="11" t="s">
        <v>5849</v>
      </c>
      <c r="L335" s="11">
        <v>0</v>
      </c>
      <c r="M335" s="11">
        <v>1</v>
      </c>
      <c r="N335" s="11">
        <v>0</v>
      </c>
      <c r="O335" s="11">
        <f t="shared" si="53"/>
        <v>1</v>
      </c>
      <c r="P335" s="11">
        <v>1</v>
      </c>
      <c r="Q335" s="11">
        <f t="shared" si="54"/>
        <v>0.5</v>
      </c>
      <c r="R335" s="11">
        <f t="shared" si="55"/>
        <v>1</v>
      </c>
      <c r="S335" s="11">
        <v>0</v>
      </c>
      <c r="U335" s="11">
        <f t="shared" si="56"/>
        <v>0.5</v>
      </c>
      <c r="V335" s="12">
        <v>0</v>
      </c>
      <c r="X335" s="12"/>
      <c r="Y335" s="11">
        <f t="shared" si="51"/>
        <v>0</v>
      </c>
      <c r="AB335" s="11">
        <f t="shared" si="60"/>
        <v>0</v>
      </c>
      <c r="AD335" s="11">
        <f t="shared" si="57"/>
        <v>0</v>
      </c>
      <c r="AF335" s="11">
        <f t="shared" si="58"/>
        <v>0</v>
      </c>
      <c r="AG335" s="11">
        <v>0</v>
      </c>
      <c r="AH335" s="11">
        <f t="shared" si="59"/>
        <v>0</v>
      </c>
    </row>
    <row r="336" spans="1:36" s="11" customFormat="1" x14ac:dyDescent="0.25">
      <c r="A336" s="11">
        <v>331</v>
      </c>
      <c r="B336" s="11" t="s">
        <v>2127</v>
      </c>
      <c r="C336" s="11" t="s">
        <v>4447</v>
      </c>
      <c r="E336" s="11" t="str">
        <f t="shared" si="52"/>
        <v>14530656</v>
      </c>
      <c r="F336" s="11" t="s">
        <v>286</v>
      </c>
      <c r="H336" s="11" t="s">
        <v>2507</v>
      </c>
      <c r="I336" s="11" t="s">
        <v>2501</v>
      </c>
      <c r="J336" s="12" t="s">
        <v>2806</v>
      </c>
      <c r="K336" s="11" t="s">
        <v>5849</v>
      </c>
      <c r="L336" s="11">
        <v>1</v>
      </c>
      <c r="M336" s="11">
        <v>0</v>
      </c>
      <c r="N336" s="11">
        <v>0</v>
      </c>
      <c r="O336" s="11">
        <f t="shared" si="53"/>
        <v>1</v>
      </c>
      <c r="P336" s="11">
        <v>0</v>
      </c>
      <c r="Q336" s="11">
        <f t="shared" si="54"/>
        <v>0</v>
      </c>
      <c r="R336" s="11">
        <f t="shared" si="55"/>
        <v>0</v>
      </c>
      <c r="S336" s="11">
        <v>0</v>
      </c>
      <c r="U336" s="11">
        <f t="shared" si="56"/>
        <v>1</v>
      </c>
      <c r="V336" s="12">
        <v>0</v>
      </c>
      <c r="X336" s="12"/>
      <c r="Y336" s="11">
        <f t="shared" si="51"/>
        <v>0</v>
      </c>
      <c r="AB336" s="11">
        <f t="shared" si="60"/>
        <v>0</v>
      </c>
      <c r="AD336" s="11">
        <f t="shared" si="57"/>
        <v>0</v>
      </c>
      <c r="AF336" s="11">
        <f t="shared" si="58"/>
        <v>0</v>
      </c>
      <c r="AG336" s="11">
        <v>0</v>
      </c>
      <c r="AH336" s="11">
        <f t="shared" si="59"/>
        <v>0</v>
      </c>
    </row>
    <row r="337" spans="1:36" s="11" customFormat="1" x14ac:dyDescent="0.25">
      <c r="A337" s="11">
        <v>332</v>
      </c>
      <c r="B337" s="11" t="s">
        <v>2127</v>
      </c>
      <c r="C337" s="11" t="s">
        <v>4468</v>
      </c>
      <c r="E337" s="11" t="str">
        <f t="shared" si="52"/>
        <v>14530667</v>
      </c>
      <c r="F337" s="11" t="s">
        <v>287</v>
      </c>
      <c r="H337" s="11" t="s">
        <v>2575</v>
      </c>
      <c r="I337" s="11" t="s">
        <v>2501</v>
      </c>
      <c r="J337" s="12" t="s">
        <v>2807</v>
      </c>
      <c r="K337" s="11" t="s">
        <v>5849</v>
      </c>
      <c r="L337" s="11">
        <v>21</v>
      </c>
      <c r="M337" s="11">
        <v>0</v>
      </c>
      <c r="N337" s="11">
        <v>0</v>
      </c>
      <c r="O337" s="11">
        <f t="shared" si="53"/>
        <v>21</v>
      </c>
      <c r="P337" s="11">
        <v>0</v>
      </c>
      <c r="Q337" s="11">
        <f t="shared" si="54"/>
        <v>0</v>
      </c>
      <c r="R337" s="11">
        <f t="shared" si="55"/>
        <v>0</v>
      </c>
      <c r="S337" s="11">
        <v>0</v>
      </c>
      <c r="U337" s="11">
        <f t="shared" si="56"/>
        <v>21</v>
      </c>
      <c r="V337" s="12">
        <v>0</v>
      </c>
      <c r="X337" s="12"/>
      <c r="Y337" s="11">
        <f t="shared" si="51"/>
        <v>0</v>
      </c>
      <c r="AB337" s="11">
        <f t="shared" si="60"/>
        <v>0</v>
      </c>
      <c r="AD337" s="11">
        <f t="shared" si="57"/>
        <v>0</v>
      </c>
      <c r="AF337" s="11">
        <f t="shared" si="58"/>
        <v>0</v>
      </c>
      <c r="AG337" s="11">
        <v>0</v>
      </c>
      <c r="AH337" s="11">
        <f t="shared" si="59"/>
        <v>0</v>
      </c>
    </row>
    <row r="338" spans="1:36" s="11" customFormat="1" x14ac:dyDescent="0.25">
      <c r="A338" s="11">
        <v>333</v>
      </c>
      <c r="B338" s="11" t="s">
        <v>2127</v>
      </c>
      <c r="C338" s="11" t="s">
        <v>4338</v>
      </c>
      <c r="E338" s="11" t="str">
        <f t="shared" si="52"/>
        <v>14531223</v>
      </c>
      <c r="F338" s="11" t="s">
        <v>290</v>
      </c>
      <c r="H338" s="11" t="s">
        <v>2507</v>
      </c>
      <c r="I338" s="11" t="s">
        <v>2501</v>
      </c>
      <c r="J338" s="12" t="s">
        <v>2808</v>
      </c>
      <c r="K338" s="11" t="s">
        <v>5849</v>
      </c>
      <c r="L338" s="11">
        <v>1</v>
      </c>
      <c r="M338" s="11">
        <v>0</v>
      </c>
      <c r="N338" s="11">
        <v>0</v>
      </c>
      <c r="O338" s="11">
        <f t="shared" si="53"/>
        <v>1</v>
      </c>
      <c r="P338" s="11">
        <v>0</v>
      </c>
      <c r="Q338" s="11">
        <f t="shared" si="54"/>
        <v>0</v>
      </c>
      <c r="R338" s="11">
        <f t="shared" si="55"/>
        <v>0</v>
      </c>
      <c r="S338" s="11">
        <v>0</v>
      </c>
      <c r="U338" s="11">
        <f t="shared" si="56"/>
        <v>1</v>
      </c>
      <c r="V338" s="12">
        <v>0</v>
      </c>
      <c r="X338" s="12"/>
      <c r="Y338" s="11">
        <f t="shared" si="51"/>
        <v>0</v>
      </c>
      <c r="AB338" s="11">
        <f t="shared" si="60"/>
        <v>0</v>
      </c>
      <c r="AD338" s="11">
        <f t="shared" si="57"/>
        <v>0</v>
      </c>
      <c r="AF338" s="11">
        <f t="shared" si="58"/>
        <v>0</v>
      </c>
      <c r="AG338" s="11">
        <v>0</v>
      </c>
      <c r="AH338" s="11">
        <f t="shared" si="59"/>
        <v>0</v>
      </c>
    </row>
    <row r="339" spans="1:36" s="11" customFormat="1" x14ac:dyDescent="0.25">
      <c r="A339" s="11">
        <v>334</v>
      </c>
      <c r="B339" s="11" t="s">
        <v>2127</v>
      </c>
      <c r="C339" s="11" t="s">
        <v>4469</v>
      </c>
      <c r="E339" s="11" t="str">
        <f t="shared" si="52"/>
        <v>14531325</v>
      </c>
      <c r="F339" s="11" t="s">
        <v>291</v>
      </c>
      <c r="H339" s="11" t="s">
        <v>2575</v>
      </c>
      <c r="I339" s="11" t="s">
        <v>2501</v>
      </c>
      <c r="J339" s="12" t="s">
        <v>2809</v>
      </c>
      <c r="K339" s="11" t="s">
        <v>5849</v>
      </c>
      <c r="L339" s="11">
        <v>2</v>
      </c>
      <c r="M339" s="11">
        <v>0</v>
      </c>
      <c r="N339" s="11">
        <v>0</v>
      </c>
      <c r="O339" s="11">
        <f t="shared" si="53"/>
        <v>2</v>
      </c>
      <c r="P339" s="11">
        <v>0</v>
      </c>
      <c r="Q339" s="11">
        <f t="shared" si="54"/>
        <v>0</v>
      </c>
      <c r="R339" s="11">
        <f t="shared" si="55"/>
        <v>0</v>
      </c>
      <c r="S339" s="11">
        <v>0</v>
      </c>
      <c r="U339" s="11">
        <f t="shared" si="56"/>
        <v>2</v>
      </c>
      <c r="V339" s="12">
        <v>0</v>
      </c>
      <c r="X339" s="12"/>
      <c r="Y339" s="11">
        <f t="shared" si="51"/>
        <v>0</v>
      </c>
      <c r="AB339" s="11">
        <f t="shared" si="60"/>
        <v>0</v>
      </c>
      <c r="AD339" s="11">
        <f t="shared" si="57"/>
        <v>0</v>
      </c>
      <c r="AF339" s="11">
        <f t="shared" si="58"/>
        <v>0</v>
      </c>
      <c r="AG339" s="11">
        <v>0</v>
      </c>
      <c r="AH339" s="11">
        <f t="shared" si="59"/>
        <v>0</v>
      </c>
    </row>
    <row r="340" spans="1:36" s="11" customFormat="1" x14ac:dyDescent="0.25">
      <c r="A340" s="11">
        <v>335</v>
      </c>
      <c r="B340" s="11" t="s">
        <v>2127</v>
      </c>
      <c r="C340" s="11" t="s">
        <v>4470</v>
      </c>
      <c r="E340" s="11" t="str">
        <f t="shared" si="52"/>
        <v>14532052</v>
      </c>
      <c r="F340" s="11" t="s">
        <v>2136</v>
      </c>
      <c r="H340" s="11" t="s">
        <v>2584</v>
      </c>
      <c r="I340" s="11" t="s">
        <v>2495</v>
      </c>
      <c r="J340" s="12" t="s">
        <v>2716</v>
      </c>
      <c r="K340" s="11" t="s">
        <v>5849</v>
      </c>
      <c r="L340" s="11">
        <v>0</v>
      </c>
      <c r="M340" s="11">
        <v>0</v>
      </c>
      <c r="N340" s="11">
        <v>1</v>
      </c>
      <c r="O340" s="11">
        <f t="shared" si="53"/>
        <v>1</v>
      </c>
      <c r="P340" s="11">
        <v>1</v>
      </c>
      <c r="Q340" s="11">
        <f t="shared" si="54"/>
        <v>0.5</v>
      </c>
      <c r="R340" s="11">
        <f t="shared" si="55"/>
        <v>1</v>
      </c>
      <c r="S340" s="11">
        <v>0</v>
      </c>
      <c r="U340" s="11">
        <f t="shared" si="56"/>
        <v>0.5</v>
      </c>
      <c r="V340" s="12">
        <v>1</v>
      </c>
      <c r="X340">
        <v>45.96</v>
      </c>
      <c r="Y340" s="11">
        <f t="shared" ref="Y340:Y403" si="61">V340*X340</f>
        <v>45.96</v>
      </c>
      <c r="AA340" s="11">
        <v>14</v>
      </c>
      <c r="AB340" s="11">
        <f t="shared" si="60"/>
        <v>0</v>
      </c>
      <c r="AD340" s="11">
        <f t="shared" si="57"/>
        <v>0</v>
      </c>
      <c r="AF340" s="11">
        <f t="shared" si="58"/>
        <v>0</v>
      </c>
      <c r="AG340" s="11">
        <v>0</v>
      </c>
      <c r="AH340" s="11">
        <f t="shared" si="59"/>
        <v>0</v>
      </c>
      <c r="AI340" s="11" t="s">
        <v>5848</v>
      </c>
      <c r="AJ340" s="11">
        <v>0</v>
      </c>
    </row>
    <row r="341" spans="1:36" s="11" customFormat="1" x14ac:dyDescent="0.25">
      <c r="A341" s="11">
        <v>336</v>
      </c>
      <c r="B341" s="11" t="s">
        <v>2127</v>
      </c>
      <c r="C341" s="11" t="s">
        <v>4403</v>
      </c>
      <c r="E341" s="11" t="str">
        <f t="shared" si="52"/>
        <v>14532124</v>
      </c>
      <c r="F341" s="11" t="s">
        <v>292</v>
      </c>
      <c r="H341" s="11" t="s">
        <v>2494</v>
      </c>
      <c r="I341" s="11" t="s">
        <v>2495</v>
      </c>
      <c r="J341" s="12" t="s">
        <v>2810</v>
      </c>
      <c r="K341" s="11" t="s">
        <v>5849</v>
      </c>
      <c r="L341" s="11">
        <v>0</v>
      </c>
      <c r="M341" s="11">
        <v>1</v>
      </c>
      <c r="N341" s="11">
        <v>0</v>
      </c>
      <c r="O341" s="11">
        <f t="shared" si="53"/>
        <v>1</v>
      </c>
      <c r="P341" s="11">
        <v>0</v>
      </c>
      <c r="Q341" s="11">
        <f t="shared" si="54"/>
        <v>0</v>
      </c>
      <c r="R341" s="11">
        <f t="shared" si="55"/>
        <v>0</v>
      </c>
      <c r="S341" s="11">
        <v>0</v>
      </c>
      <c r="U341" s="11">
        <f t="shared" si="56"/>
        <v>1</v>
      </c>
      <c r="V341" s="12">
        <v>0</v>
      </c>
      <c r="X341" s="12"/>
      <c r="Y341" s="11">
        <f t="shared" si="61"/>
        <v>0</v>
      </c>
      <c r="AB341" s="11">
        <f t="shared" si="60"/>
        <v>0</v>
      </c>
      <c r="AD341" s="11">
        <f t="shared" si="57"/>
        <v>0</v>
      </c>
      <c r="AF341" s="11">
        <f t="shared" si="58"/>
        <v>0</v>
      </c>
      <c r="AG341" s="11">
        <v>0</v>
      </c>
      <c r="AH341" s="11">
        <f t="shared" si="59"/>
        <v>0</v>
      </c>
    </row>
    <row r="342" spans="1:36" s="11" customFormat="1" x14ac:dyDescent="0.25">
      <c r="A342" s="11">
        <v>337</v>
      </c>
      <c r="B342" s="11" t="s">
        <v>2127</v>
      </c>
      <c r="C342" s="11" t="s">
        <v>4329</v>
      </c>
      <c r="E342" s="11" t="str">
        <f t="shared" si="52"/>
        <v>14532126</v>
      </c>
      <c r="F342" s="11" t="s">
        <v>293</v>
      </c>
      <c r="H342" s="11" t="s">
        <v>2507</v>
      </c>
      <c r="I342" s="11" t="s">
        <v>2501</v>
      </c>
      <c r="J342" s="12" t="s">
        <v>2811</v>
      </c>
      <c r="K342" s="11" t="s">
        <v>5849</v>
      </c>
      <c r="L342" s="11">
        <v>8</v>
      </c>
      <c r="M342" s="11">
        <v>0</v>
      </c>
      <c r="N342" s="11">
        <v>0</v>
      </c>
      <c r="O342" s="11">
        <f t="shared" si="53"/>
        <v>8</v>
      </c>
      <c r="P342" s="11">
        <v>0</v>
      </c>
      <c r="Q342" s="11">
        <f t="shared" si="54"/>
        <v>0</v>
      </c>
      <c r="R342" s="11">
        <f t="shared" si="55"/>
        <v>0</v>
      </c>
      <c r="S342" s="11">
        <v>0</v>
      </c>
      <c r="U342" s="11">
        <f t="shared" si="56"/>
        <v>8</v>
      </c>
      <c r="V342" s="12">
        <v>0</v>
      </c>
      <c r="X342" s="12"/>
      <c r="Y342" s="11">
        <f t="shared" si="61"/>
        <v>0</v>
      </c>
      <c r="AB342" s="11">
        <f t="shared" si="60"/>
        <v>0</v>
      </c>
      <c r="AD342" s="11">
        <f t="shared" si="57"/>
        <v>0</v>
      </c>
      <c r="AF342" s="11">
        <f t="shared" si="58"/>
        <v>0</v>
      </c>
      <c r="AG342" s="11">
        <v>0</v>
      </c>
      <c r="AH342" s="11">
        <f t="shared" si="59"/>
        <v>0</v>
      </c>
    </row>
    <row r="343" spans="1:36" s="11" customFormat="1" x14ac:dyDescent="0.25">
      <c r="A343" s="11">
        <v>338</v>
      </c>
      <c r="B343" s="11" t="s">
        <v>2127</v>
      </c>
      <c r="C343" s="11" t="s">
        <v>4317</v>
      </c>
      <c r="E343" s="11" t="str">
        <f t="shared" si="52"/>
        <v>14532317</v>
      </c>
      <c r="F343" s="11" t="s">
        <v>294</v>
      </c>
      <c r="H343" s="11" t="s">
        <v>2579</v>
      </c>
      <c r="I343" s="11" t="s">
        <v>2495</v>
      </c>
      <c r="J343" s="12" t="s">
        <v>2671</v>
      </c>
      <c r="K343" s="11" t="s">
        <v>5849</v>
      </c>
      <c r="L343" s="11">
        <v>3</v>
      </c>
      <c r="M343" s="11">
        <v>2</v>
      </c>
      <c r="N343" s="11">
        <v>0</v>
      </c>
      <c r="O343" s="11">
        <f t="shared" si="53"/>
        <v>5</v>
      </c>
      <c r="P343" s="11">
        <v>0</v>
      </c>
      <c r="Q343" s="11">
        <f t="shared" si="54"/>
        <v>0</v>
      </c>
      <c r="R343" s="11">
        <f t="shared" si="55"/>
        <v>0</v>
      </c>
      <c r="S343" s="11">
        <v>0</v>
      </c>
      <c r="U343" s="11">
        <f t="shared" si="56"/>
        <v>5</v>
      </c>
      <c r="V343" s="12">
        <v>0</v>
      </c>
      <c r="X343" s="12"/>
      <c r="Y343" s="11">
        <f t="shared" si="61"/>
        <v>0</v>
      </c>
      <c r="AB343" s="11">
        <f t="shared" si="60"/>
        <v>0</v>
      </c>
      <c r="AD343" s="11">
        <f t="shared" si="57"/>
        <v>0</v>
      </c>
      <c r="AF343" s="11">
        <f t="shared" si="58"/>
        <v>0</v>
      </c>
      <c r="AG343" s="11">
        <v>0</v>
      </c>
      <c r="AH343" s="11">
        <f t="shared" si="59"/>
        <v>0</v>
      </c>
    </row>
    <row r="344" spans="1:36" s="11" customFormat="1" x14ac:dyDescent="0.25">
      <c r="A344" s="11">
        <v>339</v>
      </c>
      <c r="B344" s="11" t="s">
        <v>2127</v>
      </c>
      <c r="C344" s="11" t="s">
        <v>4334</v>
      </c>
      <c r="E344" s="11" t="str">
        <f t="shared" si="52"/>
        <v>14532422</v>
      </c>
      <c r="F344" s="11" t="s">
        <v>295</v>
      </c>
      <c r="H344" s="11" t="s">
        <v>2579</v>
      </c>
      <c r="I344" s="11" t="s">
        <v>2495</v>
      </c>
      <c r="J344" s="12" t="s">
        <v>2812</v>
      </c>
      <c r="K344" s="11" t="s">
        <v>5849</v>
      </c>
      <c r="L344" s="11">
        <v>1</v>
      </c>
      <c r="M344" s="11">
        <v>0</v>
      </c>
      <c r="N344" s="11">
        <v>0</v>
      </c>
      <c r="O344" s="11">
        <f t="shared" si="53"/>
        <v>1</v>
      </c>
      <c r="P344" s="11">
        <v>0</v>
      </c>
      <c r="Q344" s="11">
        <f t="shared" si="54"/>
        <v>0</v>
      </c>
      <c r="R344" s="11">
        <f t="shared" si="55"/>
        <v>0</v>
      </c>
      <c r="S344" s="11">
        <v>0</v>
      </c>
      <c r="U344" s="11">
        <f t="shared" si="56"/>
        <v>1</v>
      </c>
      <c r="V344" s="12">
        <v>0</v>
      </c>
      <c r="X344" s="12"/>
      <c r="Y344" s="11">
        <f t="shared" si="61"/>
        <v>0</v>
      </c>
      <c r="AB344" s="11">
        <f t="shared" si="60"/>
        <v>0</v>
      </c>
      <c r="AD344" s="11">
        <f t="shared" si="57"/>
        <v>0</v>
      </c>
      <c r="AF344" s="11">
        <f t="shared" si="58"/>
        <v>0</v>
      </c>
      <c r="AG344" s="11">
        <v>0</v>
      </c>
      <c r="AH344" s="11">
        <f t="shared" si="59"/>
        <v>0</v>
      </c>
    </row>
    <row r="345" spans="1:36" s="11" customFormat="1" x14ac:dyDescent="0.25">
      <c r="A345" s="11">
        <v>340</v>
      </c>
      <c r="B345" s="11" t="s">
        <v>2127</v>
      </c>
      <c r="C345" s="11" t="s">
        <v>4328</v>
      </c>
      <c r="E345" s="11" t="str">
        <f t="shared" si="52"/>
        <v>14532432</v>
      </c>
      <c r="F345" s="11" t="s">
        <v>296</v>
      </c>
      <c r="H345" s="11" t="s">
        <v>2579</v>
      </c>
      <c r="I345" s="11" t="s">
        <v>2495</v>
      </c>
      <c r="J345" s="12" t="s">
        <v>2813</v>
      </c>
      <c r="K345" s="11" t="s">
        <v>5849</v>
      </c>
      <c r="L345" s="11">
        <v>3</v>
      </c>
      <c r="M345" s="11">
        <v>0</v>
      </c>
      <c r="N345" s="11">
        <v>0</v>
      </c>
      <c r="O345" s="11">
        <f t="shared" si="53"/>
        <v>3</v>
      </c>
      <c r="P345" s="11">
        <v>0</v>
      </c>
      <c r="Q345" s="11">
        <f t="shared" si="54"/>
        <v>0</v>
      </c>
      <c r="R345" s="11">
        <f t="shared" si="55"/>
        <v>0</v>
      </c>
      <c r="S345" s="11">
        <v>0</v>
      </c>
      <c r="U345" s="11">
        <f t="shared" si="56"/>
        <v>3</v>
      </c>
      <c r="V345" s="12">
        <v>0</v>
      </c>
      <c r="X345" s="12"/>
      <c r="Y345" s="11">
        <f t="shared" si="61"/>
        <v>0</v>
      </c>
      <c r="AB345" s="11">
        <f t="shared" si="60"/>
        <v>0</v>
      </c>
      <c r="AD345" s="11">
        <f t="shared" si="57"/>
        <v>0</v>
      </c>
      <c r="AF345" s="11">
        <f t="shared" si="58"/>
        <v>0</v>
      </c>
      <c r="AG345" s="11">
        <v>0</v>
      </c>
      <c r="AH345" s="11">
        <f t="shared" si="59"/>
        <v>0</v>
      </c>
    </row>
    <row r="346" spans="1:36" s="11" customFormat="1" x14ac:dyDescent="0.25">
      <c r="A346" s="11">
        <v>341</v>
      </c>
      <c r="B346" s="11" t="s">
        <v>2127</v>
      </c>
      <c r="C346" s="11" t="s">
        <v>4329</v>
      </c>
      <c r="E346" s="11" t="str">
        <f t="shared" si="52"/>
        <v>14532434</v>
      </c>
      <c r="F346" s="11" t="s">
        <v>297</v>
      </c>
      <c r="H346" s="11" t="s">
        <v>2494</v>
      </c>
      <c r="I346" s="11" t="s">
        <v>2495</v>
      </c>
      <c r="J346" s="12" t="s">
        <v>2814</v>
      </c>
      <c r="K346" s="11" t="s">
        <v>5849</v>
      </c>
      <c r="L346" s="11">
        <v>1</v>
      </c>
      <c r="M346" s="11">
        <v>0</v>
      </c>
      <c r="N346" s="11">
        <v>0</v>
      </c>
      <c r="O346" s="11">
        <f t="shared" si="53"/>
        <v>1</v>
      </c>
      <c r="P346" s="11">
        <v>1</v>
      </c>
      <c r="Q346" s="11">
        <f t="shared" si="54"/>
        <v>0.5</v>
      </c>
      <c r="R346" s="11">
        <f t="shared" si="55"/>
        <v>1</v>
      </c>
      <c r="S346" s="11">
        <v>0</v>
      </c>
      <c r="U346" s="11">
        <f t="shared" si="56"/>
        <v>0.5</v>
      </c>
      <c r="V346" s="12">
        <v>0</v>
      </c>
      <c r="X346" s="12"/>
      <c r="Y346" s="11">
        <f t="shared" si="61"/>
        <v>0</v>
      </c>
      <c r="AB346" s="11">
        <f t="shared" si="60"/>
        <v>0</v>
      </c>
      <c r="AD346" s="11">
        <f t="shared" si="57"/>
        <v>0</v>
      </c>
      <c r="AF346" s="11">
        <f t="shared" si="58"/>
        <v>0</v>
      </c>
      <c r="AG346" s="11">
        <v>0</v>
      </c>
      <c r="AH346" s="11">
        <f t="shared" si="59"/>
        <v>0</v>
      </c>
    </row>
    <row r="347" spans="1:36" s="11" customFormat="1" x14ac:dyDescent="0.25">
      <c r="A347" s="11">
        <v>342</v>
      </c>
      <c r="B347" s="11" t="s">
        <v>2127</v>
      </c>
      <c r="C347" s="11" t="s">
        <v>4457</v>
      </c>
      <c r="E347" s="11" t="str">
        <f t="shared" si="52"/>
        <v>14532469</v>
      </c>
      <c r="F347" s="11" t="s">
        <v>298</v>
      </c>
      <c r="H347" s="11" t="s">
        <v>2579</v>
      </c>
      <c r="I347" s="11" t="s">
        <v>2495</v>
      </c>
      <c r="J347" s="12" t="s">
        <v>2777</v>
      </c>
      <c r="K347" s="11" t="s">
        <v>5849</v>
      </c>
      <c r="L347" s="11">
        <v>4</v>
      </c>
      <c r="M347" s="11">
        <v>0</v>
      </c>
      <c r="N347" s="11">
        <v>0</v>
      </c>
      <c r="O347" s="11">
        <f t="shared" si="53"/>
        <v>4</v>
      </c>
      <c r="P347" s="11">
        <v>0</v>
      </c>
      <c r="Q347" s="11">
        <f t="shared" si="54"/>
        <v>0</v>
      </c>
      <c r="R347" s="11">
        <f t="shared" si="55"/>
        <v>0</v>
      </c>
      <c r="S347" s="11">
        <v>0</v>
      </c>
      <c r="U347" s="11">
        <f t="shared" si="56"/>
        <v>4</v>
      </c>
      <c r="V347" s="12">
        <v>0</v>
      </c>
      <c r="X347" s="12"/>
      <c r="Y347" s="11">
        <f t="shared" si="61"/>
        <v>0</v>
      </c>
      <c r="AB347" s="11">
        <f t="shared" si="60"/>
        <v>0</v>
      </c>
      <c r="AD347" s="11">
        <f t="shared" si="57"/>
        <v>0</v>
      </c>
      <c r="AF347" s="11">
        <f t="shared" si="58"/>
        <v>0</v>
      </c>
      <c r="AG347" s="11">
        <v>0</v>
      </c>
      <c r="AH347" s="11">
        <f t="shared" si="59"/>
        <v>0</v>
      </c>
    </row>
    <row r="348" spans="1:36" s="11" customFormat="1" x14ac:dyDescent="0.25">
      <c r="A348" s="11">
        <v>343</v>
      </c>
      <c r="B348" s="11" t="s">
        <v>2127</v>
      </c>
      <c r="C348" s="11" t="s">
        <v>4329</v>
      </c>
      <c r="E348" s="11" t="str">
        <f t="shared" si="52"/>
        <v>14532543</v>
      </c>
      <c r="F348" s="11" t="s">
        <v>299</v>
      </c>
      <c r="H348" s="11" t="s">
        <v>2579</v>
      </c>
      <c r="I348" s="11" t="s">
        <v>2495</v>
      </c>
      <c r="J348" s="12" t="s">
        <v>2673</v>
      </c>
      <c r="K348" s="11" t="s">
        <v>5849</v>
      </c>
      <c r="L348" s="11">
        <v>3</v>
      </c>
      <c r="M348" s="11">
        <v>0</v>
      </c>
      <c r="N348" s="11">
        <v>0</v>
      </c>
      <c r="O348" s="11">
        <f t="shared" si="53"/>
        <v>3</v>
      </c>
      <c r="P348" s="11">
        <v>0</v>
      </c>
      <c r="Q348" s="11">
        <f t="shared" si="54"/>
        <v>0</v>
      </c>
      <c r="R348" s="11">
        <f t="shared" si="55"/>
        <v>0</v>
      </c>
      <c r="S348" s="11">
        <v>3</v>
      </c>
      <c r="U348" s="11">
        <f t="shared" si="56"/>
        <v>3</v>
      </c>
      <c r="V348" s="12">
        <v>0</v>
      </c>
      <c r="X348" s="12"/>
      <c r="Y348" s="11">
        <f t="shared" si="61"/>
        <v>0</v>
      </c>
      <c r="AB348" s="11">
        <f t="shared" si="60"/>
        <v>0</v>
      </c>
      <c r="AD348" s="11">
        <f t="shared" si="57"/>
        <v>0</v>
      </c>
      <c r="AF348" s="11">
        <f t="shared" si="58"/>
        <v>0</v>
      </c>
      <c r="AG348" s="11">
        <v>0</v>
      </c>
      <c r="AH348" s="11">
        <f t="shared" si="59"/>
        <v>0</v>
      </c>
    </row>
    <row r="349" spans="1:36" s="11" customFormat="1" x14ac:dyDescent="0.25">
      <c r="A349" s="11">
        <v>344</v>
      </c>
      <c r="B349" s="11" t="s">
        <v>2127</v>
      </c>
      <c r="C349" s="11" t="s">
        <v>4334</v>
      </c>
      <c r="E349" s="11" t="str">
        <f t="shared" si="52"/>
        <v>14532555</v>
      </c>
      <c r="F349" s="11" t="s">
        <v>300</v>
      </c>
      <c r="H349" s="11" t="s">
        <v>2500</v>
      </c>
      <c r="I349" s="11" t="s">
        <v>2501</v>
      </c>
      <c r="J349" s="12" t="s">
        <v>2815</v>
      </c>
      <c r="K349" s="11" t="s">
        <v>5849</v>
      </c>
      <c r="L349" s="11">
        <v>3</v>
      </c>
      <c r="M349" s="11">
        <v>0</v>
      </c>
      <c r="N349" s="11">
        <v>0</v>
      </c>
      <c r="O349" s="11">
        <f t="shared" si="53"/>
        <v>3</v>
      </c>
      <c r="P349" s="11">
        <v>0</v>
      </c>
      <c r="Q349" s="11">
        <f t="shared" si="54"/>
        <v>0</v>
      </c>
      <c r="R349" s="11">
        <f t="shared" si="55"/>
        <v>0</v>
      </c>
      <c r="S349" s="11">
        <v>0</v>
      </c>
      <c r="U349" s="11">
        <f t="shared" si="56"/>
        <v>3</v>
      </c>
      <c r="V349" s="12">
        <v>0</v>
      </c>
      <c r="X349" s="12"/>
      <c r="Y349" s="11">
        <f t="shared" si="61"/>
        <v>0</v>
      </c>
      <c r="AB349" s="11">
        <f t="shared" si="60"/>
        <v>0</v>
      </c>
      <c r="AD349" s="11">
        <f t="shared" si="57"/>
        <v>0</v>
      </c>
      <c r="AF349" s="11">
        <f t="shared" si="58"/>
        <v>0</v>
      </c>
      <c r="AG349" s="11">
        <v>0</v>
      </c>
      <c r="AH349" s="11">
        <f t="shared" si="59"/>
        <v>0</v>
      </c>
    </row>
    <row r="350" spans="1:36" s="11" customFormat="1" x14ac:dyDescent="0.25">
      <c r="A350" s="11">
        <v>345</v>
      </c>
      <c r="B350" s="11" t="s">
        <v>2127</v>
      </c>
      <c r="C350" s="11" t="s">
        <v>4334</v>
      </c>
      <c r="E350" s="11" t="str">
        <f t="shared" si="52"/>
        <v>14532636</v>
      </c>
      <c r="F350" s="11" t="s">
        <v>301</v>
      </c>
      <c r="H350" s="11" t="s">
        <v>2575</v>
      </c>
      <c r="I350" s="11" t="s">
        <v>2501</v>
      </c>
      <c r="J350" s="12" t="s">
        <v>2816</v>
      </c>
      <c r="K350" s="11" t="s">
        <v>5849</v>
      </c>
      <c r="L350" s="11">
        <v>1</v>
      </c>
      <c r="M350" s="11">
        <v>0</v>
      </c>
      <c r="N350" s="11">
        <v>0</v>
      </c>
      <c r="O350" s="11">
        <f t="shared" si="53"/>
        <v>1</v>
      </c>
      <c r="P350" s="11">
        <v>0</v>
      </c>
      <c r="Q350" s="11">
        <f t="shared" si="54"/>
        <v>0</v>
      </c>
      <c r="R350" s="11">
        <f t="shared" si="55"/>
        <v>0</v>
      </c>
      <c r="S350" s="11">
        <v>0</v>
      </c>
      <c r="U350" s="11">
        <f t="shared" si="56"/>
        <v>1</v>
      </c>
      <c r="V350" s="12">
        <v>0</v>
      </c>
      <c r="X350" s="12"/>
      <c r="Y350" s="11">
        <f t="shared" si="61"/>
        <v>0</v>
      </c>
      <c r="AB350" s="11">
        <f t="shared" si="60"/>
        <v>0</v>
      </c>
      <c r="AD350" s="11">
        <f t="shared" si="57"/>
        <v>0</v>
      </c>
      <c r="AF350" s="11">
        <f t="shared" si="58"/>
        <v>0</v>
      </c>
      <c r="AG350" s="11">
        <v>0</v>
      </c>
      <c r="AH350" s="11">
        <f t="shared" si="59"/>
        <v>0</v>
      </c>
    </row>
    <row r="351" spans="1:36" s="11" customFormat="1" x14ac:dyDescent="0.25">
      <c r="A351" s="11">
        <v>346</v>
      </c>
      <c r="B351" s="11" t="s">
        <v>2127</v>
      </c>
      <c r="C351" s="11" t="s">
        <v>4471</v>
      </c>
      <c r="E351" s="11" t="str">
        <f t="shared" si="52"/>
        <v>14532686</v>
      </c>
      <c r="F351" s="11" t="s">
        <v>302</v>
      </c>
      <c r="H351" s="11" t="s">
        <v>2498</v>
      </c>
      <c r="I351" s="11" t="s">
        <v>2495</v>
      </c>
      <c r="J351" s="12" t="s">
        <v>2817</v>
      </c>
      <c r="K351" s="11" t="s">
        <v>5849</v>
      </c>
      <c r="L351" s="11">
        <v>0</v>
      </c>
      <c r="M351" s="11">
        <v>4</v>
      </c>
      <c r="N351" s="11">
        <v>0</v>
      </c>
      <c r="O351" s="11">
        <f t="shared" si="53"/>
        <v>4</v>
      </c>
      <c r="P351" s="11">
        <v>6</v>
      </c>
      <c r="Q351" s="11">
        <f t="shared" si="54"/>
        <v>3</v>
      </c>
      <c r="R351" s="11">
        <f t="shared" si="55"/>
        <v>6</v>
      </c>
      <c r="S351" s="11">
        <v>1</v>
      </c>
      <c r="U351" s="11">
        <f t="shared" si="56"/>
        <v>1</v>
      </c>
      <c r="V351" s="12">
        <v>0</v>
      </c>
      <c r="X351" s="12"/>
      <c r="Y351" s="11">
        <f t="shared" si="61"/>
        <v>0</v>
      </c>
      <c r="AB351" s="11">
        <f t="shared" si="60"/>
        <v>0</v>
      </c>
      <c r="AD351" s="11">
        <f t="shared" si="57"/>
        <v>0</v>
      </c>
      <c r="AF351" s="11">
        <f t="shared" si="58"/>
        <v>0</v>
      </c>
      <c r="AG351" s="11">
        <v>0</v>
      </c>
      <c r="AH351" s="11">
        <f t="shared" si="59"/>
        <v>0</v>
      </c>
    </row>
    <row r="352" spans="1:36" s="11" customFormat="1" x14ac:dyDescent="0.25">
      <c r="A352" s="11">
        <v>347</v>
      </c>
      <c r="B352" s="11" t="s">
        <v>2127</v>
      </c>
      <c r="C352" s="11" t="s">
        <v>4472</v>
      </c>
      <c r="E352" s="11" t="str">
        <f t="shared" si="52"/>
        <v>14532688</v>
      </c>
      <c r="F352" s="11" t="s">
        <v>303</v>
      </c>
      <c r="H352" s="11" t="s">
        <v>2498</v>
      </c>
      <c r="I352" s="11" t="s">
        <v>2495</v>
      </c>
      <c r="J352" s="12" t="s">
        <v>2818</v>
      </c>
      <c r="K352" s="11" t="s">
        <v>5849</v>
      </c>
      <c r="L352" s="11">
        <v>146</v>
      </c>
      <c r="M352" s="11">
        <v>8</v>
      </c>
      <c r="N352" s="11">
        <v>0</v>
      </c>
      <c r="O352" s="11">
        <f t="shared" si="53"/>
        <v>154</v>
      </c>
      <c r="P352" s="11">
        <v>14</v>
      </c>
      <c r="Q352" s="11">
        <f t="shared" si="54"/>
        <v>7</v>
      </c>
      <c r="R352" s="11">
        <f t="shared" si="55"/>
        <v>14</v>
      </c>
      <c r="S352" s="11">
        <v>12</v>
      </c>
      <c r="U352" s="11">
        <f t="shared" si="56"/>
        <v>147</v>
      </c>
      <c r="V352" s="12">
        <v>0</v>
      </c>
      <c r="X352" s="12"/>
      <c r="Y352" s="11">
        <f t="shared" si="61"/>
        <v>0</v>
      </c>
      <c r="AB352" s="11">
        <f t="shared" si="60"/>
        <v>0</v>
      </c>
      <c r="AD352" s="11">
        <f t="shared" si="57"/>
        <v>0</v>
      </c>
      <c r="AF352" s="11">
        <f t="shared" si="58"/>
        <v>0</v>
      </c>
      <c r="AG352" s="11">
        <v>0</v>
      </c>
      <c r="AH352" s="11">
        <f t="shared" si="59"/>
        <v>0</v>
      </c>
    </row>
    <row r="353" spans="1:36" s="11" customFormat="1" x14ac:dyDescent="0.25">
      <c r="A353" s="11">
        <v>348</v>
      </c>
      <c r="B353" s="11" t="s">
        <v>2127</v>
      </c>
      <c r="C353" s="11" t="s">
        <v>4338</v>
      </c>
      <c r="E353" s="11" t="str">
        <f t="shared" si="52"/>
        <v>14532821</v>
      </c>
      <c r="F353" s="11" t="s">
        <v>304</v>
      </c>
      <c r="H353" s="11" t="s">
        <v>2755</v>
      </c>
      <c r="I353" s="11" t="s">
        <v>2501</v>
      </c>
      <c r="J353" s="12" t="s">
        <v>2819</v>
      </c>
      <c r="K353" s="11" t="s">
        <v>5849</v>
      </c>
      <c r="L353" s="11">
        <v>2</v>
      </c>
      <c r="M353" s="11">
        <v>0</v>
      </c>
      <c r="N353" s="11">
        <v>0</v>
      </c>
      <c r="O353" s="11">
        <f t="shared" si="53"/>
        <v>2</v>
      </c>
      <c r="P353" s="11">
        <v>0</v>
      </c>
      <c r="Q353" s="11">
        <f t="shared" si="54"/>
        <v>0</v>
      </c>
      <c r="R353" s="11">
        <f t="shared" si="55"/>
        <v>0</v>
      </c>
      <c r="S353" s="11">
        <v>0</v>
      </c>
      <c r="U353" s="11">
        <f t="shared" si="56"/>
        <v>2</v>
      </c>
      <c r="V353" s="12">
        <v>0</v>
      </c>
      <c r="X353" s="12"/>
      <c r="Y353" s="11">
        <f t="shared" si="61"/>
        <v>0</v>
      </c>
      <c r="AB353" s="11">
        <f t="shared" si="60"/>
        <v>0</v>
      </c>
      <c r="AD353" s="11">
        <f t="shared" si="57"/>
        <v>0</v>
      </c>
      <c r="AF353" s="11">
        <f t="shared" si="58"/>
        <v>0</v>
      </c>
      <c r="AG353" s="11">
        <v>0</v>
      </c>
      <c r="AH353" s="11">
        <f t="shared" si="59"/>
        <v>0</v>
      </c>
    </row>
    <row r="354" spans="1:36" s="11" customFormat="1" x14ac:dyDescent="0.25">
      <c r="A354" s="11">
        <v>349</v>
      </c>
      <c r="B354" s="11" t="s">
        <v>2127</v>
      </c>
      <c r="C354" s="11" t="s">
        <v>4319</v>
      </c>
      <c r="E354" s="11" t="str">
        <f t="shared" si="52"/>
        <v>14533604</v>
      </c>
      <c r="F354" s="11" t="s">
        <v>305</v>
      </c>
      <c r="H354" s="11" t="s">
        <v>2503</v>
      </c>
      <c r="I354" s="11" t="s">
        <v>2495</v>
      </c>
      <c r="J354" s="12" t="s">
        <v>2820</v>
      </c>
      <c r="K354" s="11" t="s">
        <v>5849</v>
      </c>
      <c r="L354" s="11">
        <v>47</v>
      </c>
      <c r="M354" s="11">
        <v>0</v>
      </c>
      <c r="N354" s="11">
        <v>0</v>
      </c>
      <c r="O354" s="11">
        <f t="shared" si="53"/>
        <v>47</v>
      </c>
      <c r="P354" s="11">
        <v>15</v>
      </c>
      <c r="Q354" s="11">
        <f t="shared" si="54"/>
        <v>7.5</v>
      </c>
      <c r="R354" s="11">
        <f t="shared" si="55"/>
        <v>15</v>
      </c>
      <c r="S354" s="11">
        <v>0</v>
      </c>
      <c r="U354" s="11">
        <f t="shared" si="56"/>
        <v>39.5</v>
      </c>
      <c r="V354" s="12">
        <v>0</v>
      </c>
      <c r="X354" s="12"/>
      <c r="Y354" s="11">
        <f t="shared" si="61"/>
        <v>0</v>
      </c>
      <c r="AB354" s="11">
        <f t="shared" si="60"/>
        <v>0</v>
      </c>
      <c r="AD354" s="11">
        <f t="shared" si="57"/>
        <v>0</v>
      </c>
      <c r="AF354" s="11">
        <f t="shared" si="58"/>
        <v>0</v>
      </c>
      <c r="AG354" s="11">
        <v>0</v>
      </c>
      <c r="AH354" s="11">
        <f t="shared" si="59"/>
        <v>0</v>
      </c>
    </row>
    <row r="355" spans="1:36" s="11" customFormat="1" x14ac:dyDescent="0.25">
      <c r="A355" s="11">
        <v>350</v>
      </c>
      <c r="B355" s="11" t="s">
        <v>2127</v>
      </c>
      <c r="C355" s="11" t="s">
        <v>4319</v>
      </c>
      <c r="E355" s="11" t="str">
        <f t="shared" si="52"/>
        <v>14533606</v>
      </c>
      <c r="F355" s="11" t="s">
        <v>306</v>
      </c>
      <c r="H355" s="11" t="s">
        <v>2503</v>
      </c>
      <c r="I355" s="11" t="s">
        <v>2495</v>
      </c>
      <c r="J355" s="12" t="s">
        <v>2821</v>
      </c>
      <c r="K355" s="11" t="s">
        <v>5849</v>
      </c>
      <c r="L355" s="11">
        <v>14</v>
      </c>
      <c r="M355" s="11">
        <v>0</v>
      </c>
      <c r="N355" s="11">
        <v>0</v>
      </c>
      <c r="O355" s="11">
        <f t="shared" si="53"/>
        <v>14</v>
      </c>
      <c r="P355" s="11">
        <v>16</v>
      </c>
      <c r="Q355" s="11">
        <f t="shared" si="54"/>
        <v>8</v>
      </c>
      <c r="R355" s="11">
        <f t="shared" si="55"/>
        <v>16</v>
      </c>
      <c r="S355" s="11">
        <v>0</v>
      </c>
      <c r="U355" s="11">
        <f t="shared" si="56"/>
        <v>6</v>
      </c>
      <c r="V355" s="12">
        <v>0</v>
      </c>
      <c r="X355" s="12"/>
      <c r="Y355" s="11">
        <f t="shared" si="61"/>
        <v>0</v>
      </c>
      <c r="AB355" s="11">
        <f t="shared" si="60"/>
        <v>0</v>
      </c>
      <c r="AD355" s="11">
        <f t="shared" si="57"/>
        <v>0</v>
      </c>
      <c r="AF355" s="11">
        <f t="shared" si="58"/>
        <v>0</v>
      </c>
      <c r="AG355" s="11">
        <v>0</v>
      </c>
      <c r="AH355" s="11">
        <f t="shared" si="59"/>
        <v>0</v>
      </c>
    </row>
    <row r="356" spans="1:36" s="11" customFormat="1" x14ac:dyDescent="0.25">
      <c r="A356" s="11">
        <v>351</v>
      </c>
      <c r="B356" s="11" t="s">
        <v>2127</v>
      </c>
      <c r="C356" s="11" t="s">
        <v>4473</v>
      </c>
      <c r="E356" s="11" t="str">
        <f t="shared" si="52"/>
        <v>14533607</v>
      </c>
      <c r="F356" s="11" t="s">
        <v>307</v>
      </c>
      <c r="H356" s="11" t="s">
        <v>2503</v>
      </c>
      <c r="I356" s="11" t="s">
        <v>2495</v>
      </c>
      <c r="J356" s="12" t="s">
        <v>2821</v>
      </c>
      <c r="K356" s="11" t="s">
        <v>5849</v>
      </c>
      <c r="L356" s="11">
        <v>16</v>
      </c>
      <c r="M356" s="11">
        <v>0</v>
      </c>
      <c r="N356" s="11">
        <v>0</v>
      </c>
      <c r="O356" s="11">
        <f t="shared" si="53"/>
        <v>16</v>
      </c>
      <c r="P356" s="11">
        <v>0</v>
      </c>
      <c r="Q356" s="11">
        <f t="shared" si="54"/>
        <v>0</v>
      </c>
      <c r="R356" s="11">
        <f t="shared" si="55"/>
        <v>0</v>
      </c>
      <c r="S356" s="11">
        <v>0</v>
      </c>
      <c r="U356" s="11">
        <f t="shared" si="56"/>
        <v>16</v>
      </c>
      <c r="V356" s="12">
        <v>0</v>
      </c>
      <c r="X356" s="12"/>
      <c r="Y356" s="11">
        <f t="shared" si="61"/>
        <v>0</v>
      </c>
      <c r="AB356" s="11">
        <f t="shared" si="60"/>
        <v>0</v>
      </c>
      <c r="AD356" s="11">
        <f t="shared" si="57"/>
        <v>0</v>
      </c>
      <c r="AF356" s="11">
        <f t="shared" si="58"/>
        <v>0</v>
      </c>
      <c r="AG356" s="11">
        <v>0</v>
      </c>
      <c r="AH356" s="11">
        <f t="shared" si="59"/>
        <v>0</v>
      </c>
    </row>
    <row r="357" spans="1:36" s="11" customFormat="1" x14ac:dyDescent="0.25">
      <c r="A357" s="11">
        <v>352</v>
      </c>
      <c r="B357" s="11" t="s">
        <v>2127</v>
      </c>
      <c r="C357" s="11" t="s">
        <v>4474</v>
      </c>
      <c r="E357" s="11" t="str">
        <f t="shared" si="52"/>
        <v>14533608</v>
      </c>
      <c r="F357" s="11" t="s">
        <v>308</v>
      </c>
      <c r="H357" s="11" t="s">
        <v>2503</v>
      </c>
      <c r="I357" s="11" t="s">
        <v>2495</v>
      </c>
      <c r="J357" s="12" t="s">
        <v>2821</v>
      </c>
      <c r="K357" s="11" t="s">
        <v>5849</v>
      </c>
      <c r="L357" s="11">
        <v>27</v>
      </c>
      <c r="M357" s="11">
        <v>0</v>
      </c>
      <c r="N357" s="11">
        <v>0</v>
      </c>
      <c r="O357" s="11">
        <f t="shared" si="53"/>
        <v>27</v>
      </c>
      <c r="P357" s="11">
        <v>6</v>
      </c>
      <c r="Q357" s="11">
        <f t="shared" si="54"/>
        <v>3</v>
      </c>
      <c r="R357" s="11">
        <f t="shared" si="55"/>
        <v>6</v>
      </c>
      <c r="S357" s="11">
        <v>0</v>
      </c>
      <c r="U357" s="11">
        <f t="shared" si="56"/>
        <v>24</v>
      </c>
      <c r="V357" s="12">
        <v>0</v>
      </c>
      <c r="X357" s="12"/>
      <c r="Y357" s="11">
        <f t="shared" si="61"/>
        <v>0</v>
      </c>
      <c r="AB357" s="11">
        <f t="shared" si="60"/>
        <v>0</v>
      </c>
      <c r="AD357" s="11">
        <f t="shared" si="57"/>
        <v>0</v>
      </c>
      <c r="AF357" s="11">
        <f t="shared" si="58"/>
        <v>0</v>
      </c>
      <c r="AG357" s="11">
        <v>0</v>
      </c>
      <c r="AH357" s="11">
        <f t="shared" si="59"/>
        <v>0</v>
      </c>
    </row>
    <row r="358" spans="1:36" s="11" customFormat="1" x14ac:dyDescent="0.25">
      <c r="A358" s="11">
        <v>353</v>
      </c>
      <c r="B358" s="11" t="s">
        <v>2127</v>
      </c>
      <c r="C358" s="11" t="s">
        <v>4319</v>
      </c>
      <c r="E358" s="11" t="str">
        <f t="shared" si="52"/>
        <v>14533610</v>
      </c>
      <c r="F358" s="11" t="s">
        <v>309</v>
      </c>
      <c r="H358" s="11" t="s">
        <v>2503</v>
      </c>
      <c r="I358" s="11" t="s">
        <v>2495</v>
      </c>
      <c r="J358" s="12" t="s">
        <v>2822</v>
      </c>
      <c r="K358" s="11" t="s">
        <v>5849</v>
      </c>
      <c r="L358" s="11">
        <v>1</v>
      </c>
      <c r="M358" s="11">
        <v>0</v>
      </c>
      <c r="N358" s="11">
        <v>0</v>
      </c>
      <c r="O358" s="11">
        <f t="shared" si="53"/>
        <v>1</v>
      </c>
      <c r="P358" s="11">
        <v>0</v>
      </c>
      <c r="Q358" s="11">
        <f t="shared" si="54"/>
        <v>0</v>
      </c>
      <c r="R358" s="11">
        <f t="shared" si="55"/>
        <v>0</v>
      </c>
      <c r="S358" s="11">
        <v>0</v>
      </c>
      <c r="U358" s="11">
        <f t="shared" si="56"/>
        <v>1</v>
      </c>
      <c r="V358" s="12">
        <v>0</v>
      </c>
      <c r="X358" s="12"/>
      <c r="Y358" s="11">
        <f t="shared" si="61"/>
        <v>0</v>
      </c>
      <c r="AB358" s="11">
        <f t="shared" si="60"/>
        <v>0</v>
      </c>
      <c r="AD358" s="11">
        <f t="shared" si="57"/>
        <v>0</v>
      </c>
      <c r="AF358" s="11">
        <f t="shared" si="58"/>
        <v>0</v>
      </c>
      <c r="AG358" s="11">
        <v>0</v>
      </c>
      <c r="AH358" s="11">
        <f t="shared" si="59"/>
        <v>0</v>
      </c>
    </row>
    <row r="359" spans="1:36" s="11" customFormat="1" x14ac:dyDescent="0.25">
      <c r="A359" s="11">
        <v>354</v>
      </c>
      <c r="B359" s="11" t="s">
        <v>2127</v>
      </c>
      <c r="C359" s="11" t="s">
        <v>4319</v>
      </c>
      <c r="E359" s="11" t="str">
        <f t="shared" si="52"/>
        <v>14533612</v>
      </c>
      <c r="F359" s="11" t="s">
        <v>310</v>
      </c>
      <c r="H359" s="11" t="s">
        <v>2503</v>
      </c>
      <c r="I359" s="11" t="s">
        <v>2495</v>
      </c>
      <c r="J359" s="12" t="s">
        <v>2822</v>
      </c>
      <c r="K359" s="11" t="s">
        <v>5849</v>
      </c>
      <c r="L359" s="11">
        <v>4</v>
      </c>
      <c r="M359" s="11">
        <v>0</v>
      </c>
      <c r="N359" s="11">
        <v>0</v>
      </c>
      <c r="O359" s="11">
        <f t="shared" si="53"/>
        <v>4</v>
      </c>
      <c r="P359" s="11">
        <v>4</v>
      </c>
      <c r="Q359" s="11">
        <f t="shared" si="54"/>
        <v>2</v>
      </c>
      <c r="R359" s="11">
        <f t="shared" si="55"/>
        <v>4</v>
      </c>
      <c r="S359" s="11">
        <v>0</v>
      </c>
      <c r="U359" s="11">
        <f t="shared" si="56"/>
        <v>2</v>
      </c>
      <c r="V359" s="12">
        <v>0</v>
      </c>
      <c r="X359" s="12"/>
      <c r="Y359" s="11">
        <f t="shared" si="61"/>
        <v>0</v>
      </c>
      <c r="AB359" s="11">
        <f t="shared" si="60"/>
        <v>0</v>
      </c>
      <c r="AD359" s="11">
        <f t="shared" si="57"/>
        <v>0</v>
      </c>
      <c r="AF359" s="11">
        <f t="shared" si="58"/>
        <v>0</v>
      </c>
      <c r="AG359" s="11">
        <v>0</v>
      </c>
      <c r="AH359" s="11">
        <f t="shared" si="59"/>
        <v>0</v>
      </c>
    </row>
    <row r="360" spans="1:36" s="11" customFormat="1" x14ac:dyDescent="0.25">
      <c r="A360" s="11">
        <v>355</v>
      </c>
      <c r="B360" s="11" t="s">
        <v>2127</v>
      </c>
      <c r="C360" s="11" t="s">
        <v>4475</v>
      </c>
      <c r="E360" s="11" t="str">
        <f t="shared" si="52"/>
        <v>14533635</v>
      </c>
      <c r="F360" s="11" t="s">
        <v>2137</v>
      </c>
      <c r="H360" s="11" t="s">
        <v>2584</v>
      </c>
      <c r="I360" s="11" t="s">
        <v>2501</v>
      </c>
      <c r="J360" s="12" t="s">
        <v>2823</v>
      </c>
      <c r="K360" s="11" t="s">
        <v>5849</v>
      </c>
      <c r="L360" s="11">
        <v>0</v>
      </c>
      <c r="M360" s="11">
        <v>0</v>
      </c>
      <c r="N360" s="11">
        <v>1</v>
      </c>
      <c r="O360" s="11">
        <f t="shared" si="53"/>
        <v>1</v>
      </c>
      <c r="P360" s="11">
        <v>1</v>
      </c>
      <c r="Q360" s="11">
        <f t="shared" si="54"/>
        <v>0.5</v>
      </c>
      <c r="R360" s="11">
        <f t="shared" si="55"/>
        <v>1</v>
      </c>
      <c r="S360" s="11">
        <v>0</v>
      </c>
      <c r="U360" s="11">
        <f t="shared" si="56"/>
        <v>0.5</v>
      </c>
      <c r="V360" s="12">
        <v>1</v>
      </c>
      <c r="X360">
        <v>75.22</v>
      </c>
      <c r="Y360" s="11">
        <f t="shared" si="61"/>
        <v>75.22</v>
      </c>
      <c r="AA360" s="11">
        <v>8</v>
      </c>
      <c r="AB360" s="11">
        <f t="shared" si="60"/>
        <v>0</v>
      </c>
      <c r="AD360" s="11">
        <f t="shared" si="57"/>
        <v>0</v>
      </c>
      <c r="AF360" s="11">
        <f t="shared" si="58"/>
        <v>0</v>
      </c>
      <c r="AG360" s="11">
        <v>0</v>
      </c>
      <c r="AH360" s="11">
        <f t="shared" si="59"/>
        <v>0</v>
      </c>
      <c r="AI360" s="11" t="s">
        <v>5848</v>
      </c>
      <c r="AJ360" s="11">
        <v>0</v>
      </c>
    </row>
    <row r="361" spans="1:36" s="11" customFormat="1" x14ac:dyDescent="0.25">
      <c r="A361" s="11">
        <v>356</v>
      </c>
      <c r="B361" s="11" t="s">
        <v>2127</v>
      </c>
      <c r="C361" s="11" t="s">
        <v>4338</v>
      </c>
      <c r="E361" s="11" t="str">
        <f t="shared" si="52"/>
        <v>14533651</v>
      </c>
      <c r="F361" s="11" t="s">
        <v>311</v>
      </c>
      <c r="H361" s="11" t="s">
        <v>2755</v>
      </c>
      <c r="I361" s="11" t="s">
        <v>2501</v>
      </c>
      <c r="J361" s="12" t="s">
        <v>2824</v>
      </c>
      <c r="K361" s="11" t="s">
        <v>5849</v>
      </c>
      <c r="L361" s="11">
        <v>2</v>
      </c>
      <c r="M361" s="11">
        <v>0</v>
      </c>
      <c r="N361" s="11">
        <v>0</v>
      </c>
      <c r="O361" s="11">
        <f t="shared" si="53"/>
        <v>2</v>
      </c>
      <c r="P361" s="11">
        <v>0</v>
      </c>
      <c r="Q361" s="11">
        <f t="shared" si="54"/>
        <v>0</v>
      </c>
      <c r="R361" s="11">
        <f t="shared" si="55"/>
        <v>0</v>
      </c>
      <c r="S361" s="11">
        <v>0</v>
      </c>
      <c r="U361" s="11">
        <f t="shared" si="56"/>
        <v>2</v>
      </c>
      <c r="V361" s="12">
        <v>0</v>
      </c>
      <c r="X361" s="12"/>
      <c r="Y361" s="11">
        <f t="shared" si="61"/>
        <v>0</v>
      </c>
      <c r="AB361" s="11">
        <f t="shared" si="60"/>
        <v>0</v>
      </c>
      <c r="AD361" s="11">
        <f t="shared" si="57"/>
        <v>0</v>
      </c>
      <c r="AF361" s="11">
        <f t="shared" si="58"/>
        <v>0</v>
      </c>
      <c r="AG361" s="11">
        <v>0</v>
      </c>
      <c r="AH361" s="11">
        <f t="shared" si="59"/>
        <v>0</v>
      </c>
    </row>
    <row r="362" spans="1:36" s="11" customFormat="1" x14ac:dyDescent="0.25">
      <c r="A362" s="11">
        <v>357</v>
      </c>
      <c r="B362" s="11" t="s">
        <v>2127</v>
      </c>
      <c r="C362" s="11" t="s">
        <v>4476</v>
      </c>
      <c r="E362" s="11" t="str">
        <f t="shared" si="52"/>
        <v>14533818</v>
      </c>
      <c r="F362" s="11" t="s">
        <v>312</v>
      </c>
      <c r="H362" s="11" t="s">
        <v>2507</v>
      </c>
      <c r="I362" s="11" t="s">
        <v>2501</v>
      </c>
      <c r="J362" s="12" t="s">
        <v>2825</v>
      </c>
      <c r="K362" s="11" t="s">
        <v>5849</v>
      </c>
      <c r="L362" s="11">
        <v>2</v>
      </c>
      <c r="M362" s="11">
        <v>1</v>
      </c>
      <c r="N362" s="11">
        <v>0</v>
      </c>
      <c r="O362" s="11">
        <f t="shared" si="53"/>
        <v>3</v>
      </c>
      <c r="P362" s="11">
        <v>0</v>
      </c>
      <c r="Q362" s="11">
        <f t="shared" si="54"/>
        <v>0</v>
      </c>
      <c r="R362" s="11">
        <f t="shared" si="55"/>
        <v>0</v>
      </c>
      <c r="S362" s="11">
        <v>1</v>
      </c>
      <c r="U362" s="11">
        <f t="shared" si="56"/>
        <v>3</v>
      </c>
      <c r="V362" s="12">
        <v>0</v>
      </c>
      <c r="X362" s="12"/>
      <c r="Y362" s="11">
        <f t="shared" si="61"/>
        <v>0</v>
      </c>
      <c r="AB362" s="11">
        <f t="shared" si="60"/>
        <v>0</v>
      </c>
      <c r="AD362" s="11">
        <f t="shared" si="57"/>
        <v>0</v>
      </c>
      <c r="AF362" s="11">
        <f t="shared" si="58"/>
        <v>0</v>
      </c>
      <c r="AG362" s="11">
        <v>0</v>
      </c>
      <c r="AH362" s="11">
        <f t="shared" si="59"/>
        <v>0</v>
      </c>
    </row>
    <row r="363" spans="1:36" s="11" customFormat="1" x14ac:dyDescent="0.25">
      <c r="A363" s="11">
        <v>358</v>
      </c>
      <c r="B363" s="11" t="s">
        <v>2127</v>
      </c>
      <c r="C363" s="11" t="s">
        <v>4477</v>
      </c>
      <c r="E363" s="11" t="str">
        <f t="shared" si="52"/>
        <v>14533831</v>
      </c>
      <c r="F363" s="11" t="s">
        <v>313</v>
      </c>
      <c r="H363" s="11" t="s">
        <v>2494</v>
      </c>
      <c r="I363" s="11" t="s">
        <v>2495</v>
      </c>
      <c r="J363" s="12" t="s">
        <v>2826</v>
      </c>
      <c r="K363" s="11" t="s">
        <v>5849</v>
      </c>
      <c r="L363" s="11">
        <v>1</v>
      </c>
      <c r="M363" s="11">
        <v>0</v>
      </c>
      <c r="N363" s="11">
        <v>0</v>
      </c>
      <c r="O363" s="11">
        <f t="shared" si="53"/>
        <v>1</v>
      </c>
      <c r="P363" s="11">
        <v>0</v>
      </c>
      <c r="Q363" s="11">
        <f t="shared" si="54"/>
        <v>0</v>
      </c>
      <c r="R363" s="11">
        <f t="shared" si="55"/>
        <v>0</v>
      </c>
      <c r="S363" s="11">
        <v>0</v>
      </c>
      <c r="U363" s="11">
        <f t="shared" si="56"/>
        <v>1</v>
      </c>
      <c r="V363" s="12">
        <v>0</v>
      </c>
      <c r="X363" s="12"/>
      <c r="Y363" s="11">
        <f t="shared" si="61"/>
        <v>0</v>
      </c>
      <c r="AB363" s="11">
        <f t="shared" si="60"/>
        <v>0</v>
      </c>
      <c r="AD363" s="11">
        <f t="shared" si="57"/>
        <v>0</v>
      </c>
      <c r="AF363" s="11">
        <f t="shared" si="58"/>
        <v>0</v>
      </c>
      <c r="AG363" s="11">
        <v>0</v>
      </c>
      <c r="AH363" s="11">
        <f t="shared" si="59"/>
        <v>0</v>
      </c>
    </row>
    <row r="364" spans="1:36" s="11" customFormat="1" x14ac:dyDescent="0.25">
      <c r="A364" s="11">
        <v>359</v>
      </c>
      <c r="B364" s="11" t="s">
        <v>2127</v>
      </c>
      <c r="C364" s="11" t="s">
        <v>4478</v>
      </c>
      <c r="E364" s="11" t="str">
        <f t="shared" si="52"/>
        <v>14533869</v>
      </c>
      <c r="F364" s="11" t="s">
        <v>314</v>
      </c>
      <c r="H364" s="11" t="s">
        <v>2579</v>
      </c>
      <c r="I364" s="11" t="s">
        <v>2495</v>
      </c>
      <c r="J364" s="12" t="s">
        <v>2802</v>
      </c>
      <c r="K364" s="11" t="s">
        <v>5849</v>
      </c>
      <c r="L364" s="11">
        <v>3</v>
      </c>
      <c r="M364" s="11">
        <v>0</v>
      </c>
      <c r="N364" s="11">
        <v>0</v>
      </c>
      <c r="O364" s="11">
        <f t="shared" si="53"/>
        <v>3</v>
      </c>
      <c r="P364" s="11">
        <v>0</v>
      </c>
      <c r="Q364" s="11">
        <f t="shared" si="54"/>
        <v>0</v>
      </c>
      <c r="R364" s="11">
        <f t="shared" si="55"/>
        <v>0</v>
      </c>
      <c r="S364" s="11">
        <v>0</v>
      </c>
      <c r="U364" s="11">
        <f t="shared" si="56"/>
        <v>3</v>
      </c>
      <c r="V364" s="12">
        <v>0</v>
      </c>
      <c r="X364" s="12"/>
      <c r="Y364" s="11">
        <f t="shared" si="61"/>
        <v>0</v>
      </c>
      <c r="AB364" s="11">
        <f t="shared" si="60"/>
        <v>0</v>
      </c>
      <c r="AD364" s="11">
        <f t="shared" si="57"/>
        <v>0</v>
      </c>
      <c r="AF364" s="11">
        <f t="shared" si="58"/>
        <v>0</v>
      </c>
      <c r="AG364" s="11">
        <v>0</v>
      </c>
      <c r="AH364" s="11">
        <f t="shared" si="59"/>
        <v>0</v>
      </c>
    </row>
    <row r="365" spans="1:36" s="11" customFormat="1" x14ac:dyDescent="0.25">
      <c r="A365" s="11">
        <v>360</v>
      </c>
      <c r="B365" s="11" t="s">
        <v>2127</v>
      </c>
      <c r="C365" s="11" t="s">
        <v>4414</v>
      </c>
      <c r="E365" s="11" t="str">
        <f t="shared" si="52"/>
        <v>14533879</v>
      </c>
      <c r="F365" s="11" t="s">
        <v>315</v>
      </c>
      <c r="H365" s="11" t="s">
        <v>2579</v>
      </c>
      <c r="I365" s="11" t="s">
        <v>2495</v>
      </c>
      <c r="J365" s="12" t="s">
        <v>2827</v>
      </c>
      <c r="K365" s="11" t="s">
        <v>5849</v>
      </c>
      <c r="L365" s="11">
        <v>1</v>
      </c>
      <c r="M365" s="11">
        <v>0</v>
      </c>
      <c r="N365" s="11">
        <v>0</v>
      </c>
      <c r="O365" s="11">
        <f t="shared" si="53"/>
        <v>1</v>
      </c>
      <c r="P365" s="11">
        <v>0</v>
      </c>
      <c r="Q365" s="11">
        <f t="shared" si="54"/>
        <v>0</v>
      </c>
      <c r="R365" s="11">
        <f t="shared" si="55"/>
        <v>0</v>
      </c>
      <c r="S365" s="11">
        <v>0</v>
      </c>
      <c r="U365" s="11">
        <f t="shared" si="56"/>
        <v>1</v>
      </c>
      <c r="V365" s="12">
        <v>0</v>
      </c>
      <c r="X365" s="12"/>
      <c r="Y365" s="11">
        <f t="shared" si="61"/>
        <v>0</v>
      </c>
      <c r="AB365" s="11">
        <f t="shared" si="60"/>
        <v>0</v>
      </c>
      <c r="AD365" s="11">
        <f t="shared" si="57"/>
        <v>0</v>
      </c>
      <c r="AF365" s="11">
        <f t="shared" si="58"/>
        <v>0</v>
      </c>
      <c r="AG365" s="11">
        <v>0</v>
      </c>
      <c r="AH365" s="11">
        <f t="shared" si="59"/>
        <v>0</v>
      </c>
    </row>
    <row r="366" spans="1:36" s="11" customFormat="1" x14ac:dyDescent="0.25">
      <c r="A366" s="11">
        <v>361</v>
      </c>
      <c r="B366" s="11" t="s">
        <v>2127</v>
      </c>
      <c r="C366" s="11" t="s">
        <v>4329</v>
      </c>
      <c r="E366" s="11" t="str">
        <f t="shared" si="52"/>
        <v>14533880</v>
      </c>
      <c r="F366" s="11" t="s">
        <v>316</v>
      </c>
      <c r="H366" s="11" t="s">
        <v>2579</v>
      </c>
      <c r="I366" s="11" t="s">
        <v>2495</v>
      </c>
      <c r="J366" s="12" t="s">
        <v>2828</v>
      </c>
      <c r="K366" s="11" t="s">
        <v>5849</v>
      </c>
      <c r="L366" s="11">
        <v>2</v>
      </c>
      <c r="M366" s="11">
        <v>0</v>
      </c>
      <c r="N366" s="11">
        <v>0</v>
      </c>
      <c r="O366" s="11">
        <f t="shared" si="53"/>
        <v>2</v>
      </c>
      <c r="P366" s="11">
        <v>0</v>
      </c>
      <c r="Q366" s="11">
        <f t="shared" si="54"/>
        <v>0</v>
      </c>
      <c r="R366" s="11">
        <f t="shared" si="55"/>
        <v>0</v>
      </c>
      <c r="S366" s="11">
        <v>2</v>
      </c>
      <c r="U366" s="11">
        <f t="shared" si="56"/>
        <v>2</v>
      </c>
      <c r="V366" s="12">
        <v>0</v>
      </c>
      <c r="X366" s="12"/>
      <c r="Y366" s="11">
        <f t="shared" si="61"/>
        <v>0</v>
      </c>
      <c r="AB366" s="11">
        <f t="shared" si="60"/>
        <v>0</v>
      </c>
      <c r="AD366" s="11">
        <f t="shared" si="57"/>
        <v>0</v>
      </c>
      <c r="AF366" s="11">
        <f t="shared" si="58"/>
        <v>0</v>
      </c>
      <c r="AG366" s="11">
        <v>0</v>
      </c>
      <c r="AH366" s="11">
        <f t="shared" si="59"/>
        <v>0</v>
      </c>
    </row>
    <row r="367" spans="1:36" s="11" customFormat="1" x14ac:dyDescent="0.25">
      <c r="A367" s="11">
        <v>362</v>
      </c>
      <c r="B367" s="11" t="s">
        <v>2127</v>
      </c>
      <c r="C367" s="11" t="s">
        <v>4337</v>
      </c>
      <c r="E367" s="11" t="str">
        <f t="shared" si="52"/>
        <v>14534182</v>
      </c>
      <c r="F367" s="11" t="s">
        <v>317</v>
      </c>
      <c r="H367" s="11" t="s">
        <v>2579</v>
      </c>
      <c r="I367" s="11" t="s">
        <v>2495</v>
      </c>
      <c r="J367" s="12" t="s">
        <v>2801</v>
      </c>
      <c r="K367" s="11" t="s">
        <v>5849</v>
      </c>
      <c r="L367" s="11">
        <v>58</v>
      </c>
      <c r="M367" s="11">
        <v>1</v>
      </c>
      <c r="N367" s="11">
        <v>0</v>
      </c>
      <c r="O367" s="11">
        <f t="shared" si="53"/>
        <v>59</v>
      </c>
      <c r="P367" s="11">
        <v>0</v>
      </c>
      <c r="Q367" s="11">
        <f t="shared" si="54"/>
        <v>0</v>
      </c>
      <c r="R367" s="11">
        <f t="shared" si="55"/>
        <v>0</v>
      </c>
      <c r="S367" s="11">
        <v>0</v>
      </c>
      <c r="U367" s="11">
        <f t="shared" si="56"/>
        <v>59</v>
      </c>
      <c r="V367" s="12">
        <v>0</v>
      </c>
      <c r="X367" s="12"/>
      <c r="Y367" s="11">
        <f t="shared" si="61"/>
        <v>0</v>
      </c>
      <c r="AB367" s="11">
        <f t="shared" si="60"/>
        <v>0</v>
      </c>
      <c r="AD367" s="11">
        <f t="shared" si="57"/>
        <v>0</v>
      </c>
      <c r="AF367" s="11">
        <f t="shared" si="58"/>
        <v>0</v>
      </c>
      <c r="AG367" s="11">
        <v>0</v>
      </c>
      <c r="AH367" s="11">
        <f t="shared" si="59"/>
        <v>0</v>
      </c>
    </row>
    <row r="368" spans="1:36" s="11" customFormat="1" x14ac:dyDescent="0.25">
      <c r="A368" s="11">
        <v>363</v>
      </c>
      <c r="B368" s="11" t="s">
        <v>2127</v>
      </c>
      <c r="C368" s="11" t="s">
        <v>4337</v>
      </c>
      <c r="E368" s="11" t="str">
        <f t="shared" si="52"/>
        <v>14534192</v>
      </c>
      <c r="F368" s="11" t="s">
        <v>318</v>
      </c>
      <c r="H368" s="11" t="s">
        <v>2503</v>
      </c>
      <c r="I368" s="11" t="s">
        <v>2495</v>
      </c>
      <c r="J368" s="12" t="s">
        <v>2582</v>
      </c>
      <c r="K368" s="11" t="s">
        <v>5849</v>
      </c>
      <c r="L368" s="11">
        <v>2</v>
      </c>
      <c r="M368" s="11">
        <v>0</v>
      </c>
      <c r="N368" s="11">
        <v>0</v>
      </c>
      <c r="O368" s="11">
        <f t="shared" si="53"/>
        <v>2</v>
      </c>
      <c r="P368" s="11">
        <v>0</v>
      </c>
      <c r="Q368" s="11">
        <f t="shared" si="54"/>
        <v>0</v>
      </c>
      <c r="R368" s="11">
        <f t="shared" si="55"/>
        <v>0</v>
      </c>
      <c r="S368" s="11">
        <v>0</v>
      </c>
      <c r="U368" s="11">
        <f t="shared" si="56"/>
        <v>2</v>
      </c>
      <c r="V368" s="12">
        <v>0</v>
      </c>
      <c r="X368" s="12"/>
      <c r="Y368" s="11">
        <f t="shared" si="61"/>
        <v>0</v>
      </c>
      <c r="AB368" s="11">
        <f t="shared" si="60"/>
        <v>0</v>
      </c>
      <c r="AD368" s="11">
        <f t="shared" si="57"/>
        <v>0</v>
      </c>
      <c r="AF368" s="11">
        <f t="shared" si="58"/>
        <v>0</v>
      </c>
      <c r="AG368" s="11">
        <v>0</v>
      </c>
      <c r="AH368" s="11">
        <f t="shared" si="59"/>
        <v>0</v>
      </c>
    </row>
    <row r="369" spans="1:36" s="11" customFormat="1" x14ac:dyDescent="0.25">
      <c r="A369" s="11">
        <v>364</v>
      </c>
      <c r="B369" s="11" t="s">
        <v>2127</v>
      </c>
      <c r="C369" s="11" t="s">
        <v>4369</v>
      </c>
      <c r="E369" s="11" t="str">
        <f t="shared" si="52"/>
        <v>14534854</v>
      </c>
      <c r="F369" s="11" t="s">
        <v>319</v>
      </c>
      <c r="H369" s="11" t="s">
        <v>2503</v>
      </c>
      <c r="I369" s="11" t="s">
        <v>2495</v>
      </c>
      <c r="J369" s="12" t="s">
        <v>2829</v>
      </c>
      <c r="K369" s="11" t="s">
        <v>5849</v>
      </c>
      <c r="L369" s="11">
        <v>60</v>
      </c>
      <c r="M369" s="11">
        <v>2</v>
      </c>
      <c r="N369" s="11">
        <v>0</v>
      </c>
      <c r="O369" s="11">
        <f t="shared" si="53"/>
        <v>62</v>
      </c>
      <c r="P369" s="11">
        <v>0</v>
      </c>
      <c r="Q369" s="11">
        <f t="shared" si="54"/>
        <v>0</v>
      </c>
      <c r="R369" s="11">
        <f t="shared" si="55"/>
        <v>0</v>
      </c>
      <c r="S369" s="11">
        <v>0</v>
      </c>
      <c r="U369" s="11">
        <f t="shared" si="56"/>
        <v>62</v>
      </c>
      <c r="V369" s="12">
        <v>0</v>
      </c>
      <c r="X369" s="12"/>
      <c r="Y369" s="11">
        <f t="shared" si="61"/>
        <v>0</v>
      </c>
      <c r="AB369" s="11">
        <f t="shared" si="60"/>
        <v>0</v>
      </c>
      <c r="AD369" s="11">
        <f t="shared" si="57"/>
        <v>0</v>
      </c>
      <c r="AF369" s="11">
        <f t="shared" si="58"/>
        <v>0</v>
      </c>
      <c r="AG369" s="11">
        <v>0</v>
      </c>
      <c r="AH369" s="11">
        <f t="shared" si="59"/>
        <v>0</v>
      </c>
    </row>
    <row r="370" spans="1:36" s="11" customFormat="1" x14ac:dyDescent="0.25">
      <c r="A370" s="11">
        <v>365</v>
      </c>
      <c r="B370" s="11" t="s">
        <v>2127</v>
      </c>
      <c r="C370" s="11" t="s">
        <v>2128</v>
      </c>
      <c r="E370" s="11" t="str">
        <f t="shared" si="52"/>
        <v>14534865</v>
      </c>
      <c r="F370" s="11" t="s">
        <v>320</v>
      </c>
      <c r="H370" s="11" t="s">
        <v>2503</v>
      </c>
      <c r="I370" s="11" t="s">
        <v>2495</v>
      </c>
      <c r="J370" s="12" t="s">
        <v>2830</v>
      </c>
      <c r="K370" s="11" t="s">
        <v>5849</v>
      </c>
      <c r="L370" s="11">
        <v>0</v>
      </c>
      <c r="M370" s="11">
        <v>1</v>
      </c>
      <c r="N370" s="11">
        <v>0</v>
      </c>
      <c r="O370" s="11">
        <f t="shared" si="53"/>
        <v>1</v>
      </c>
      <c r="P370" s="11">
        <v>0</v>
      </c>
      <c r="Q370" s="11">
        <f t="shared" si="54"/>
        <v>0</v>
      </c>
      <c r="R370" s="11">
        <f t="shared" si="55"/>
        <v>0</v>
      </c>
      <c r="S370" s="11">
        <v>1</v>
      </c>
      <c r="U370" s="11">
        <f t="shared" si="56"/>
        <v>1</v>
      </c>
      <c r="V370" s="12">
        <v>0</v>
      </c>
      <c r="X370" s="12"/>
      <c r="Y370" s="11">
        <f t="shared" si="61"/>
        <v>0</v>
      </c>
      <c r="AB370" s="11">
        <f t="shared" si="60"/>
        <v>0</v>
      </c>
      <c r="AD370" s="11">
        <f t="shared" si="57"/>
        <v>0</v>
      </c>
      <c r="AF370" s="11">
        <f t="shared" si="58"/>
        <v>0</v>
      </c>
      <c r="AG370" s="11">
        <v>0</v>
      </c>
      <c r="AH370" s="11">
        <f t="shared" si="59"/>
        <v>0</v>
      </c>
    </row>
    <row r="371" spans="1:36" s="11" customFormat="1" x14ac:dyDescent="0.25">
      <c r="A371" s="11">
        <v>366</v>
      </c>
      <c r="B371" s="11" t="s">
        <v>2127</v>
      </c>
      <c r="C371" s="11" t="s">
        <v>4479</v>
      </c>
      <c r="E371" s="11" t="str">
        <f t="shared" si="52"/>
        <v>14534874</v>
      </c>
      <c r="F371" s="11" t="s">
        <v>321</v>
      </c>
      <c r="H371" s="11" t="s">
        <v>2503</v>
      </c>
      <c r="I371" s="11" t="s">
        <v>2495</v>
      </c>
      <c r="J371" s="12" t="s">
        <v>2831</v>
      </c>
      <c r="K371" s="11" t="s">
        <v>5849</v>
      </c>
      <c r="L371" s="11">
        <v>6</v>
      </c>
      <c r="M371" s="11">
        <v>0</v>
      </c>
      <c r="N371" s="11">
        <v>0</v>
      </c>
      <c r="O371" s="11">
        <f t="shared" si="53"/>
        <v>6</v>
      </c>
      <c r="P371" s="11">
        <v>1</v>
      </c>
      <c r="Q371" s="11">
        <f t="shared" si="54"/>
        <v>0.5</v>
      </c>
      <c r="R371" s="11">
        <f t="shared" si="55"/>
        <v>1</v>
      </c>
      <c r="S371" s="11">
        <v>0</v>
      </c>
      <c r="U371" s="11">
        <f t="shared" si="56"/>
        <v>5.5</v>
      </c>
      <c r="V371" s="12">
        <v>0</v>
      </c>
      <c r="X371" s="12"/>
      <c r="Y371" s="11">
        <f t="shared" si="61"/>
        <v>0</v>
      </c>
      <c r="AB371" s="11">
        <f t="shared" si="60"/>
        <v>0</v>
      </c>
      <c r="AD371" s="11">
        <f t="shared" si="57"/>
        <v>0</v>
      </c>
      <c r="AF371" s="11">
        <f t="shared" si="58"/>
        <v>0</v>
      </c>
      <c r="AG371" s="11">
        <v>0</v>
      </c>
      <c r="AH371" s="11">
        <f t="shared" si="59"/>
        <v>0</v>
      </c>
    </row>
    <row r="372" spans="1:36" s="11" customFormat="1" x14ac:dyDescent="0.25">
      <c r="A372" s="11">
        <v>367</v>
      </c>
      <c r="B372" s="11" t="s">
        <v>2127</v>
      </c>
      <c r="C372" s="11" t="s">
        <v>4337</v>
      </c>
      <c r="E372" s="11" t="str">
        <f t="shared" si="52"/>
        <v>14535016</v>
      </c>
      <c r="F372" s="11" t="s">
        <v>322</v>
      </c>
      <c r="H372" s="11" t="s">
        <v>2575</v>
      </c>
      <c r="I372" s="11" t="s">
        <v>2501</v>
      </c>
      <c r="J372" s="12" t="s">
        <v>2832</v>
      </c>
      <c r="K372" s="11" t="s">
        <v>5849</v>
      </c>
      <c r="L372" s="11">
        <v>5</v>
      </c>
      <c r="M372" s="11">
        <v>0</v>
      </c>
      <c r="N372" s="11">
        <v>0</v>
      </c>
      <c r="O372" s="11">
        <f t="shared" si="53"/>
        <v>5</v>
      </c>
      <c r="P372" s="11">
        <v>0</v>
      </c>
      <c r="Q372" s="11">
        <f t="shared" si="54"/>
        <v>0</v>
      </c>
      <c r="R372" s="11">
        <f t="shared" si="55"/>
        <v>0</v>
      </c>
      <c r="S372" s="11">
        <v>0</v>
      </c>
      <c r="U372" s="11">
        <f t="shared" si="56"/>
        <v>5</v>
      </c>
      <c r="V372" s="12">
        <v>0</v>
      </c>
      <c r="X372" s="12"/>
      <c r="Y372" s="11">
        <f t="shared" si="61"/>
        <v>0</v>
      </c>
      <c r="AB372" s="11">
        <f t="shared" si="60"/>
        <v>0</v>
      </c>
      <c r="AD372" s="11">
        <f t="shared" si="57"/>
        <v>0</v>
      </c>
      <c r="AF372" s="11">
        <f t="shared" si="58"/>
        <v>0</v>
      </c>
      <c r="AG372" s="11">
        <v>0</v>
      </c>
      <c r="AH372" s="11">
        <f t="shared" si="59"/>
        <v>0</v>
      </c>
    </row>
    <row r="373" spans="1:36" s="11" customFormat="1" x14ac:dyDescent="0.25">
      <c r="A373" s="11">
        <v>368</v>
      </c>
      <c r="B373" s="11" t="s">
        <v>2127</v>
      </c>
      <c r="C373" s="11" t="s">
        <v>4337</v>
      </c>
      <c r="E373" s="11" t="str">
        <f t="shared" si="52"/>
        <v>14535020</v>
      </c>
      <c r="F373" s="11" t="s">
        <v>323</v>
      </c>
      <c r="H373" s="11" t="s">
        <v>2591</v>
      </c>
      <c r="I373" s="11" t="s">
        <v>2501</v>
      </c>
      <c r="J373" s="12" t="s">
        <v>2833</v>
      </c>
      <c r="K373" s="11" t="s">
        <v>5849</v>
      </c>
      <c r="L373" s="11">
        <v>9</v>
      </c>
      <c r="M373" s="11">
        <v>0</v>
      </c>
      <c r="N373" s="11">
        <v>0</v>
      </c>
      <c r="O373" s="11">
        <f t="shared" si="53"/>
        <v>9</v>
      </c>
      <c r="P373" s="11">
        <v>0</v>
      </c>
      <c r="Q373" s="11">
        <f t="shared" si="54"/>
        <v>0</v>
      </c>
      <c r="R373" s="11">
        <f t="shared" si="55"/>
        <v>0</v>
      </c>
      <c r="S373" s="11">
        <v>0</v>
      </c>
      <c r="U373" s="11">
        <f t="shared" si="56"/>
        <v>9</v>
      </c>
      <c r="V373" s="12">
        <v>0</v>
      </c>
      <c r="X373" s="12"/>
      <c r="Y373" s="11">
        <f t="shared" si="61"/>
        <v>0</v>
      </c>
      <c r="AB373" s="11">
        <f t="shared" si="60"/>
        <v>0</v>
      </c>
      <c r="AD373" s="11">
        <f t="shared" si="57"/>
        <v>0</v>
      </c>
      <c r="AF373" s="11">
        <f t="shared" si="58"/>
        <v>0</v>
      </c>
      <c r="AG373" s="11">
        <v>0</v>
      </c>
      <c r="AH373" s="11">
        <f t="shared" si="59"/>
        <v>0</v>
      </c>
    </row>
    <row r="374" spans="1:36" s="11" customFormat="1" x14ac:dyDescent="0.25">
      <c r="A374" s="11">
        <v>369</v>
      </c>
      <c r="B374" s="11" t="s">
        <v>2127</v>
      </c>
      <c r="C374" s="11" t="s">
        <v>4480</v>
      </c>
      <c r="E374" s="11" t="str">
        <f t="shared" si="52"/>
        <v>14535022</v>
      </c>
      <c r="F374" s="11" t="s">
        <v>324</v>
      </c>
      <c r="H374" s="11" t="s">
        <v>2591</v>
      </c>
      <c r="I374" s="11" t="s">
        <v>2501</v>
      </c>
      <c r="J374" s="12" t="s">
        <v>2833</v>
      </c>
      <c r="K374" s="11" t="s">
        <v>5849</v>
      </c>
      <c r="L374" s="11">
        <v>15</v>
      </c>
      <c r="M374" s="11">
        <v>0</v>
      </c>
      <c r="N374" s="11">
        <v>0</v>
      </c>
      <c r="O374" s="11">
        <f t="shared" si="53"/>
        <v>15</v>
      </c>
      <c r="P374" s="11">
        <v>0</v>
      </c>
      <c r="Q374" s="11">
        <f t="shared" si="54"/>
        <v>0</v>
      </c>
      <c r="R374" s="11">
        <f t="shared" si="55"/>
        <v>0</v>
      </c>
      <c r="S374" s="11">
        <v>0</v>
      </c>
      <c r="U374" s="11">
        <f t="shared" si="56"/>
        <v>15</v>
      </c>
      <c r="V374" s="12">
        <v>0</v>
      </c>
      <c r="X374" s="12"/>
      <c r="Y374" s="11">
        <f t="shared" si="61"/>
        <v>0</v>
      </c>
      <c r="AB374" s="11">
        <f t="shared" si="60"/>
        <v>0</v>
      </c>
      <c r="AD374" s="11">
        <f t="shared" si="57"/>
        <v>0</v>
      </c>
      <c r="AF374" s="11">
        <f t="shared" si="58"/>
        <v>0</v>
      </c>
      <c r="AG374" s="11">
        <v>0</v>
      </c>
      <c r="AH374" s="11">
        <f t="shared" si="59"/>
        <v>0</v>
      </c>
    </row>
    <row r="375" spans="1:36" s="11" customFormat="1" x14ac:dyDescent="0.25">
      <c r="A375" s="11">
        <v>370</v>
      </c>
      <c r="B375" s="11" t="s">
        <v>2127</v>
      </c>
      <c r="C375" s="11" t="s">
        <v>4481</v>
      </c>
      <c r="E375" s="11" t="str">
        <f t="shared" si="52"/>
        <v>14535036</v>
      </c>
      <c r="F375" s="11" t="s">
        <v>325</v>
      </c>
      <c r="H375" s="11" t="s">
        <v>2575</v>
      </c>
      <c r="I375" s="11" t="s">
        <v>2501</v>
      </c>
      <c r="J375" s="12" t="s">
        <v>2834</v>
      </c>
      <c r="K375" s="11" t="s">
        <v>5849</v>
      </c>
      <c r="L375" s="11">
        <v>6</v>
      </c>
      <c r="M375" s="11">
        <v>0</v>
      </c>
      <c r="N375" s="11">
        <v>0</v>
      </c>
      <c r="O375" s="11">
        <f t="shared" si="53"/>
        <v>6</v>
      </c>
      <c r="P375" s="11">
        <v>0</v>
      </c>
      <c r="Q375" s="11">
        <f t="shared" si="54"/>
        <v>0</v>
      </c>
      <c r="R375" s="11">
        <f t="shared" si="55"/>
        <v>0</v>
      </c>
      <c r="S375" s="11">
        <v>0</v>
      </c>
      <c r="U375" s="11">
        <f t="shared" si="56"/>
        <v>6</v>
      </c>
      <c r="V375" s="12">
        <v>0</v>
      </c>
      <c r="X375" s="12"/>
      <c r="Y375" s="11">
        <f t="shared" si="61"/>
        <v>0</v>
      </c>
      <c r="AB375" s="11">
        <f t="shared" si="60"/>
        <v>0</v>
      </c>
      <c r="AD375" s="11">
        <f t="shared" si="57"/>
        <v>0</v>
      </c>
      <c r="AF375" s="11">
        <f t="shared" si="58"/>
        <v>0</v>
      </c>
      <c r="AG375" s="11">
        <v>0</v>
      </c>
      <c r="AH375" s="11">
        <f t="shared" si="59"/>
        <v>0</v>
      </c>
    </row>
    <row r="376" spans="1:36" s="11" customFormat="1" x14ac:dyDescent="0.25">
      <c r="A376" s="11">
        <v>371</v>
      </c>
      <c r="B376" s="11" t="s">
        <v>2127</v>
      </c>
      <c r="C376" s="11" t="s">
        <v>4337</v>
      </c>
      <c r="E376" s="11" t="str">
        <f t="shared" si="52"/>
        <v>14535059</v>
      </c>
      <c r="F376" s="11" t="s">
        <v>326</v>
      </c>
      <c r="H376" s="11" t="s">
        <v>2503</v>
      </c>
      <c r="I376" s="11" t="s">
        <v>2495</v>
      </c>
      <c r="J376" s="12" t="s">
        <v>2835</v>
      </c>
      <c r="K376" s="11" t="s">
        <v>5849</v>
      </c>
      <c r="L376" s="11">
        <v>1</v>
      </c>
      <c r="M376" s="11">
        <v>0</v>
      </c>
      <c r="N376" s="11">
        <v>1</v>
      </c>
      <c r="O376" s="11">
        <f t="shared" si="53"/>
        <v>2</v>
      </c>
      <c r="P376" s="11">
        <v>2</v>
      </c>
      <c r="Q376" s="11">
        <f t="shared" si="54"/>
        <v>1</v>
      </c>
      <c r="R376" s="11">
        <f t="shared" si="55"/>
        <v>2</v>
      </c>
      <c r="S376" s="11">
        <v>0</v>
      </c>
      <c r="U376" s="11">
        <f t="shared" si="56"/>
        <v>1</v>
      </c>
      <c r="V376" s="12">
        <v>0</v>
      </c>
      <c r="X376" s="12"/>
      <c r="Y376" s="11">
        <f t="shared" si="61"/>
        <v>0</v>
      </c>
      <c r="AB376" s="11">
        <f t="shared" si="60"/>
        <v>0</v>
      </c>
      <c r="AD376" s="11">
        <f t="shared" si="57"/>
        <v>0</v>
      </c>
      <c r="AF376" s="11">
        <f t="shared" si="58"/>
        <v>0</v>
      </c>
      <c r="AG376" s="11">
        <v>0</v>
      </c>
      <c r="AH376" s="11">
        <f t="shared" si="59"/>
        <v>0</v>
      </c>
      <c r="AJ376" s="11">
        <v>0</v>
      </c>
    </row>
    <row r="377" spans="1:36" s="11" customFormat="1" x14ac:dyDescent="0.25">
      <c r="A377" s="11">
        <v>372</v>
      </c>
      <c r="B377" s="11" t="s">
        <v>2127</v>
      </c>
      <c r="C377" s="11" t="s">
        <v>4482</v>
      </c>
      <c r="E377" s="11" t="str">
        <f t="shared" si="52"/>
        <v>14535151</v>
      </c>
      <c r="F377" s="11" t="s">
        <v>327</v>
      </c>
      <c r="H377" s="11" t="s">
        <v>2575</v>
      </c>
      <c r="I377" s="11" t="s">
        <v>2501</v>
      </c>
      <c r="J377" s="12" t="s">
        <v>2836</v>
      </c>
      <c r="K377" s="11" t="s">
        <v>5849</v>
      </c>
      <c r="L377" s="11">
        <v>1</v>
      </c>
      <c r="M377" s="11">
        <v>0</v>
      </c>
      <c r="N377" s="11">
        <v>0</v>
      </c>
      <c r="O377" s="11">
        <f t="shared" si="53"/>
        <v>1</v>
      </c>
      <c r="P377" s="11">
        <v>0</v>
      </c>
      <c r="Q377" s="11">
        <f t="shared" si="54"/>
        <v>0</v>
      </c>
      <c r="R377" s="11">
        <f t="shared" si="55"/>
        <v>0</v>
      </c>
      <c r="S377" s="11">
        <v>0</v>
      </c>
      <c r="U377" s="11">
        <f t="shared" si="56"/>
        <v>1</v>
      </c>
      <c r="V377" s="12">
        <v>0</v>
      </c>
      <c r="X377" s="12"/>
      <c r="Y377" s="11">
        <f t="shared" si="61"/>
        <v>0</v>
      </c>
      <c r="AB377" s="11">
        <f t="shared" si="60"/>
        <v>0</v>
      </c>
      <c r="AD377" s="11">
        <f t="shared" si="57"/>
        <v>0</v>
      </c>
      <c r="AF377" s="11">
        <f t="shared" si="58"/>
        <v>0</v>
      </c>
      <c r="AG377" s="11">
        <v>0</v>
      </c>
      <c r="AH377" s="11">
        <f t="shared" si="59"/>
        <v>0</v>
      </c>
    </row>
    <row r="378" spans="1:36" s="11" customFormat="1" x14ac:dyDescent="0.25">
      <c r="A378" s="11">
        <v>373</v>
      </c>
      <c r="B378" s="11" t="s">
        <v>2127</v>
      </c>
      <c r="C378" s="11" t="s">
        <v>4337</v>
      </c>
      <c r="E378" s="11" t="str">
        <f t="shared" si="52"/>
        <v>14535161</v>
      </c>
      <c r="F378" s="11" t="s">
        <v>328</v>
      </c>
      <c r="H378" s="11" t="s">
        <v>2575</v>
      </c>
      <c r="I378" s="11" t="s">
        <v>2501</v>
      </c>
      <c r="J378" s="12" t="s">
        <v>2837</v>
      </c>
      <c r="K378" s="11" t="s">
        <v>5849</v>
      </c>
      <c r="L378" s="11">
        <v>1</v>
      </c>
      <c r="M378" s="11">
        <v>0</v>
      </c>
      <c r="N378" s="11">
        <v>0</v>
      </c>
      <c r="O378" s="11">
        <f t="shared" si="53"/>
        <v>1</v>
      </c>
      <c r="P378" s="11">
        <v>0</v>
      </c>
      <c r="Q378" s="11">
        <f t="shared" si="54"/>
        <v>0</v>
      </c>
      <c r="R378" s="11">
        <f t="shared" si="55"/>
        <v>0</v>
      </c>
      <c r="S378" s="11">
        <v>0</v>
      </c>
      <c r="U378" s="11">
        <f t="shared" si="56"/>
        <v>1</v>
      </c>
      <c r="V378" s="12">
        <v>0</v>
      </c>
      <c r="X378" s="12"/>
      <c r="Y378" s="11">
        <f t="shared" si="61"/>
        <v>0</v>
      </c>
      <c r="AB378" s="11">
        <f t="shared" si="60"/>
        <v>0</v>
      </c>
      <c r="AD378" s="11">
        <f t="shared" si="57"/>
        <v>0</v>
      </c>
      <c r="AF378" s="11">
        <f t="shared" si="58"/>
        <v>0</v>
      </c>
      <c r="AG378" s="11">
        <v>0</v>
      </c>
      <c r="AH378" s="11">
        <f t="shared" si="59"/>
        <v>0</v>
      </c>
    </row>
    <row r="379" spans="1:36" s="11" customFormat="1" x14ac:dyDescent="0.25">
      <c r="A379" s="11">
        <v>374</v>
      </c>
      <c r="B379" s="11" t="s">
        <v>2127</v>
      </c>
      <c r="C379" s="11" t="s">
        <v>4483</v>
      </c>
      <c r="E379" s="11" t="str">
        <f t="shared" si="52"/>
        <v>14535185</v>
      </c>
      <c r="F379" s="11" t="s">
        <v>329</v>
      </c>
      <c r="H379" s="11" t="s">
        <v>2575</v>
      </c>
      <c r="I379" s="11" t="s">
        <v>2495</v>
      </c>
      <c r="J379" s="12" t="s">
        <v>2838</v>
      </c>
      <c r="K379" s="11" t="s">
        <v>5849</v>
      </c>
      <c r="L379" s="11">
        <v>6</v>
      </c>
      <c r="M379" s="11">
        <v>0</v>
      </c>
      <c r="N379" s="11">
        <v>0</v>
      </c>
      <c r="O379" s="11">
        <f t="shared" si="53"/>
        <v>6</v>
      </c>
      <c r="P379" s="11">
        <v>0</v>
      </c>
      <c r="Q379" s="11">
        <f t="shared" si="54"/>
        <v>0</v>
      </c>
      <c r="R379" s="11">
        <f t="shared" si="55"/>
        <v>0</v>
      </c>
      <c r="S379" s="11">
        <v>0</v>
      </c>
      <c r="U379" s="11">
        <f t="shared" si="56"/>
        <v>6</v>
      </c>
      <c r="V379" s="12">
        <v>0</v>
      </c>
      <c r="X379" s="12"/>
      <c r="Y379" s="11">
        <f t="shared" si="61"/>
        <v>0</v>
      </c>
      <c r="AB379" s="11">
        <f t="shared" si="60"/>
        <v>0</v>
      </c>
      <c r="AD379" s="11">
        <f t="shared" si="57"/>
        <v>0</v>
      </c>
      <c r="AF379" s="11">
        <f t="shared" si="58"/>
        <v>0</v>
      </c>
      <c r="AG379" s="11">
        <v>0</v>
      </c>
      <c r="AH379" s="11">
        <f t="shared" si="59"/>
        <v>0</v>
      </c>
    </row>
    <row r="380" spans="1:36" s="11" customFormat="1" x14ac:dyDescent="0.25">
      <c r="A380" s="11">
        <v>375</v>
      </c>
      <c r="B380" s="11" t="s">
        <v>2127</v>
      </c>
      <c r="C380" s="11" t="s">
        <v>4484</v>
      </c>
      <c r="E380" s="11" t="str">
        <f t="shared" si="52"/>
        <v>14535186</v>
      </c>
      <c r="F380" s="11" t="s">
        <v>330</v>
      </c>
      <c r="H380" s="11" t="s">
        <v>2575</v>
      </c>
      <c r="I380" s="11" t="s">
        <v>2495</v>
      </c>
      <c r="J380" s="12" t="s">
        <v>2839</v>
      </c>
      <c r="K380" s="11" t="s">
        <v>5849</v>
      </c>
      <c r="L380" s="11">
        <v>3</v>
      </c>
      <c r="M380" s="11">
        <v>0</v>
      </c>
      <c r="N380" s="11">
        <v>0</v>
      </c>
      <c r="O380" s="11">
        <f t="shared" si="53"/>
        <v>3</v>
      </c>
      <c r="P380" s="11">
        <v>0</v>
      </c>
      <c r="Q380" s="11">
        <f t="shared" si="54"/>
        <v>0</v>
      </c>
      <c r="R380" s="11">
        <f t="shared" si="55"/>
        <v>0</v>
      </c>
      <c r="S380" s="11">
        <v>0</v>
      </c>
      <c r="U380" s="11">
        <f t="shared" si="56"/>
        <v>3</v>
      </c>
      <c r="V380" s="12">
        <v>0</v>
      </c>
      <c r="X380" s="12"/>
      <c r="Y380" s="11">
        <f t="shared" si="61"/>
        <v>0</v>
      </c>
      <c r="AB380" s="11">
        <f t="shared" si="60"/>
        <v>0</v>
      </c>
      <c r="AD380" s="11">
        <f t="shared" si="57"/>
        <v>0</v>
      </c>
      <c r="AF380" s="11">
        <f t="shared" si="58"/>
        <v>0</v>
      </c>
      <c r="AG380" s="11">
        <v>0</v>
      </c>
      <c r="AH380" s="11">
        <f t="shared" si="59"/>
        <v>0</v>
      </c>
    </row>
    <row r="381" spans="1:36" s="11" customFormat="1" x14ac:dyDescent="0.25">
      <c r="A381" s="11">
        <v>376</v>
      </c>
      <c r="B381" s="11" t="s">
        <v>2127</v>
      </c>
      <c r="C381" s="11" t="s">
        <v>4484</v>
      </c>
      <c r="E381" s="11" t="str">
        <f t="shared" si="52"/>
        <v>14535187</v>
      </c>
      <c r="F381" s="11" t="s">
        <v>331</v>
      </c>
      <c r="H381" s="11" t="s">
        <v>2575</v>
      </c>
      <c r="I381" s="11" t="s">
        <v>2495</v>
      </c>
      <c r="J381" s="12" t="s">
        <v>2840</v>
      </c>
      <c r="K381" s="11" t="s">
        <v>5849</v>
      </c>
      <c r="L381" s="11">
        <v>6</v>
      </c>
      <c r="M381" s="11">
        <v>0</v>
      </c>
      <c r="N381" s="11">
        <v>0</v>
      </c>
      <c r="O381" s="11">
        <f t="shared" si="53"/>
        <v>6</v>
      </c>
      <c r="P381" s="11">
        <v>0</v>
      </c>
      <c r="Q381" s="11">
        <f t="shared" si="54"/>
        <v>0</v>
      </c>
      <c r="R381" s="11">
        <f t="shared" si="55"/>
        <v>0</v>
      </c>
      <c r="S381" s="11">
        <v>0</v>
      </c>
      <c r="U381" s="11">
        <f t="shared" si="56"/>
        <v>6</v>
      </c>
      <c r="V381" s="12">
        <v>0</v>
      </c>
      <c r="X381" s="12"/>
      <c r="Y381" s="11">
        <f t="shared" si="61"/>
        <v>0</v>
      </c>
      <c r="AB381" s="11">
        <f t="shared" si="60"/>
        <v>0</v>
      </c>
      <c r="AD381" s="11">
        <f t="shared" si="57"/>
        <v>0</v>
      </c>
      <c r="AF381" s="11">
        <f t="shared" si="58"/>
        <v>0</v>
      </c>
      <c r="AG381" s="11">
        <v>0</v>
      </c>
      <c r="AH381" s="11">
        <f t="shared" si="59"/>
        <v>0</v>
      </c>
    </row>
    <row r="382" spans="1:36" s="11" customFormat="1" x14ac:dyDescent="0.25">
      <c r="A382" s="11">
        <v>377</v>
      </c>
      <c r="B382" s="11" t="s">
        <v>2127</v>
      </c>
      <c r="C382" s="11" t="s">
        <v>4484</v>
      </c>
      <c r="E382" s="11" t="str">
        <f t="shared" si="52"/>
        <v>14535188</v>
      </c>
      <c r="F382" s="11" t="s">
        <v>332</v>
      </c>
      <c r="H382" s="11" t="s">
        <v>2575</v>
      </c>
      <c r="I382" s="11" t="s">
        <v>2495</v>
      </c>
      <c r="J382" s="12" t="s">
        <v>2841</v>
      </c>
      <c r="K382" s="11" t="s">
        <v>5849</v>
      </c>
      <c r="L382" s="11">
        <v>12</v>
      </c>
      <c r="M382" s="11">
        <v>0</v>
      </c>
      <c r="N382" s="11">
        <v>0</v>
      </c>
      <c r="O382" s="11">
        <f t="shared" si="53"/>
        <v>12</v>
      </c>
      <c r="P382" s="11">
        <v>0</v>
      </c>
      <c r="Q382" s="11">
        <f t="shared" si="54"/>
        <v>0</v>
      </c>
      <c r="R382" s="11">
        <f t="shared" si="55"/>
        <v>0</v>
      </c>
      <c r="S382" s="11">
        <v>0</v>
      </c>
      <c r="U382" s="11">
        <f t="shared" si="56"/>
        <v>12</v>
      </c>
      <c r="V382" s="12">
        <v>0</v>
      </c>
      <c r="X382" s="12"/>
      <c r="Y382" s="11">
        <f t="shared" si="61"/>
        <v>0</v>
      </c>
      <c r="AB382" s="11">
        <f t="shared" si="60"/>
        <v>0</v>
      </c>
      <c r="AD382" s="11">
        <f t="shared" si="57"/>
        <v>0</v>
      </c>
      <c r="AF382" s="11">
        <f t="shared" si="58"/>
        <v>0</v>
      </c>
      <c r="AG382" s="11">
        <v>0</v>
      </c>
      <c r="AH382" s="11">
        <f t="shared" si="59"/>
        <v>0</v>
      </c>
    </row>
    <row r="383" spans="1:36" s="11" customFormat="1" x14ac:dyDescent="0.25">
      <c r="A383" s="11">
        <v>378</v>
      </c>
      <c r="B383" s="11" t="s">
        <v>2127</v>
      </c>
      <c r="C383" s="11" t="s">
        <v>4337</v>
      </c>
      <c r="E383" s="11" t="str">
        <f t="shared" si="52"/>
        <v>14535189</v>
      </c>
      <c r="F383" s="11" t="s">
        <v>333</v>
      </c>
      <c r="H383" s="11" t="s">
        <v>2503</v>
      </c>
      <c r="I383" s="11" t="s">
        <v>2495</v>
      </c>
      <c r="J383" s="12" t="s">
        <v>2842</v>
      </c>
      <c r="K383" s="11" t="s">
        <v>5849</v>
      </c>
      <c r="L383" s="11">
        <v>22</v>
      </c>
      <c r="M383" s="11">
        <v>0</v>
      </c>
      <c r="N383" s="11">
        <v>0</v>
      </c>
      <c r="O383" s="11">
        <f t="shared" si="53"/>
        <v>22</v>
      </c>
      <c r="P383" s="11">
        <v>0</v>
      </c>
      <c r="Q383" s="11">
        <f t="shared" si="54"/>
        <v>0</v>
      </c>
      <c r="R383" s="11">
        <f t="shared" si="55"/>
        <v>0</v>
      </c>
      <c r="S383" s="11">
        <v>0</v>
      </c>
      <c r="U383" s="11">
        <f t="shared" si="56"/>
        <v>22</v>
      </c>
      <c r="V383" s="12">
        <v>0</v>
      </c>
      <c r="X383" s="12"/>
      <c r="Y383" s="11">
        <f t="shared" si="61"/>
        <v>0</v>
      </c>
      <c r="AB383" s="11">
        <f t="shared" si="60"/>
        <v>0</v>
      </c>
      <c r="AD383" s="11">
        <f t="shared" si="57"/>
        <v>0</v>
      </c>
      <c r="AF383" s="11">
        <f t="shared" si="58"/>
        <v>0</v>
      </c>
      <c r="AG383" s="11">
        <v>0</v>
      </c>
      <c r="AH383" s="11">
        <f t="shared" si="59"/>
        <v>0</v>
      </c>
    </row>
    <row r="384" spans="1:36" s="11" customFormat="1" x14ac:dyDescent="0.25">
      <c r="A384" s="11">
        <v>379</v>
      </c>
      <c r="B384" s="11" t="s">
        <v>2127</v>
      </c>
      <c r="C384" s="11" t="s">
        <v>4484</v>
      </c>
      <c r="E384" s="11" t="str">
        <f t="shared" si="52"/>
        <v>14535190</v>
      </c>
      <c r="F384" s="11" t="s">
        <v>334</v>
      </c>
      <c r="H384" s="11" t="s">
        <v>2575</v>
      </c>
      <c r="I384" s="11" t="s">
        <v>2495</v>
      </c>
      <c r="J384" s="12" t="s">
        <v>2843</v>
      </c>
      <c r="K384" s="11" t="s">
        <v>5849</v>
      </c>
      <c r="L384" s="11">
        <v>6</v>
      </c>
      <c r="M384" s="11">
        <v>0</v>
      </c>
      <c r="N384" s="11">
        <v>0</v>
      </c>
      <c r="O384" s="11">
        <f t="shared" si="53"/>
        <v>6</v>
      </c>
      <c r="P384" s="11">
        <v>0</v>
      </c>
      <c r="Q384" s="11">
        <f t="shared" si="54"/>
        <v>0</v>
      </c>
      <c r="R384" s="11">
        <f t="shared" si="55"/>
        <v>0</v>
      </c>
      <c r="S384" s="11">
        <v>0</v>
      </c>
      <c r="U384" s="11">
        <f t="shared" si="56"/>
        <v>6</v>
      </c>
      <c r="V384" s="12">
        <v>0</v>
      </c>
      <c r="X384" s="12"/>
      <c r="Y384" s="11">
        <f t="shared" si="61"/>
        <v>0</v>
      </c>
      <c r="AB384" s="11">
        <f t="shared" si="60"/>
        <v>0</v>
      </c>
      <c r="AD384" s="11">
        <f t="shared" si="57"/>
        <v>0</v>
      </c>
      <c r="AF384" s="11">
        <f t="shared" si="58"/>
        <v>0</v>
      </c>
      <c r="AG384" s="11">
        <v>0</v>
      </c>
      <c r="AH384" s="11">
        <f t="shared" si="59"/>
        <v>0</v>
      </c>
    </row>
    <row r="385" spans="1:34" s="11" customFormat="1" x14ac:dyDescent="0.25">
      <c r="A385" s="11">
        <v>380</v>
      </c>
      <c r="B385" s="11" t="s">
        <v>2127</v>
      </c>
      <c r="C385" s="11" t="s">
        <v>4485</v>
      </c>
      <c r="E385" s="11" t="str">
        <f t="shared" si="52"/>
        <v>14535192</v>
      </c>
      <c r="F385" s="11" t="s">
        <v>335</v>
      </c>
      <c r="H385" s="11" t="s">
        <v>2575</v>
      </c>
      <c r="I385" s="11" t="s">
        <v>2495</v>
      </c>
      <c r="J385" s="12" t="s">
        <v>2844</v>
      </c>
      <c r="K385" s="11" t="s">
        <v>5849</v>
      </c>
      <c r="L385" s="11">
        <v>7</v>
      </c>
      <c r="M385" s="11">
        <v>0</v>
      </c>
      <c r="N385" s="11">
        <v>0</v>
      </c>
      <c r="O385" s="11">
        <f t="shared" si="53"/>
        <v>7</v>
      </c>
      <c r="P385" s="11">
        <v>0</v>
      </c>
      <c r="Q385" s="11">
        <f t="shared" si="54"/>
        <v>0</v>
      </c>
      <c r="R385" s="11">
        <f t="shared" si="55"/>
        <v>0</v>
      </c>
      <c r="S385" s="11">
        <v>0</v>
      </c>
      <c r="U385" s="11">
        <f t="shared" si="56"/>
        <v>7</v>
      </c>
      <c r="V385" s="12">
        <v>0</v>
      </c>
      <c r="X385" s="12"/>
      <c r="Y385" s="11">
        <f t="shared" si="61"/>
        <v>0</v>
      </c>
      <c r="AB385" s="11">
        <f t="shared" si="60"/>
        <v>0</v>
      </c>
      <c r="AD385" s="11">
        <f t="shared" si="57"/>
        <v>0</v>
      </c>
      <c r="AF385" s="11">
        <f t="shared" si="58"/>
        <v>0</v>
      </c>
      <c r="AG385" s="11">
        <v>0</v>
      </c>
      <c r="AH385" s="11">
        <f t="shared" si="59"/>
        <v>0</v>
      </c>
    </row>
    <row r="386" spans="1:34" s="11" customFormat="1" x14ac:dyDescent="0.25">
      <c r="A386" s="11">
        <v>381</v>
      </c>
      <c r="B386" s="11" t="s">
        <v>2127</v>
      </c>
      <c r="C386" s="11" t="s">
        <v>4459</v>
      </c>
      <c r="E386" s="11" t="str">
        <f t="shared" si="52"/>
        <v>14535327</v>
      </c>
      <c r="F386" s="11" t="s">
        <v>336</v>
      </c>
      <c r="H386" s="11" t="s">
        <v>2503</v>
      </c>
      <c r="I386" s="11" t="s">
        <v>2495</v>
      </c>
      <c r="J386" s="12" t="s">
        <v>2845</v>
      </c>
      <c r="K386" s="11" t="s">
        <v>5849</v>
      </c>
      <c r="L386" s="11">
        <v>6</v>
      </c>
      <c r="M386" s="11">
        <v>0</v>
      </c>
      <c r="N386" s="11">
        <v>0</v>
      </c>
      <c r="O386" s="11">
        <f t="shared" si="53"/>
        <v>6</v>
      </c>
      <c r="P386" s="11">
        <v>8</v>
      </c>
      <c r="Q386" s="11">
        <f t="shared" si="54"/>
        <v>4</v>
      </c>
      <c r="R386" s="11">
        <f t="shared" si="55"/>
        <v>8</v>
      </c>
      <c r="S386" s="11">
        <v>0</v>
      </c>
      <c r="U386" s="11">
        <f t="shared" si="56"/>
        <v>2</v>
      </c>
      <c r="V386" s="12">
        <v>0</v>
      </c>
      <c r="X386" s="12"/>
      <c r="Y386" s="11">
        <f t="shared" si="61"/>
        <v>0</v>
      </c>
      <c r="AB386" s="11">
        <f t="shared" si="60"/>
        <v>0</v>
      </c>
      <c r="AD386" s="11">
        <f t="shared" si="57"/>
        <v>0</v>
      </c>
      <c r="AF386" s="11">
        <f t="shared" si="58"/>
        <v>0</v>
      </c>
      <c r="AG386" s="11">
        <v>0</v>
      </c>
      <c r="AH386" s="11">
        <f t="shared" si="59"/>
        <v>0</v>
      </c>
    </row>
    <row r="387" spans="1:34" s="11" customFormat="1" x14ac:dyDescent="0.25">
      <c r="A387" s="11">
        <v>382</v>
      </c>
      <c r="B387" s="11" t="s">
        <v>2127</v>
      </c>
      <c r="C387" s="11" t="s">
        <v>4486</v>
      </c>
      <c r="E387" s="11" t="str">
        <f t="shared" si="52"/>
        <v>14535414</v>
      </c>
      <c r="F387" s="11" t="s">
        <v>337</v>
      </c>
      <c r="H387" s="11" t="s">
        <v>2507</v>
      </c>
      <c r="I387" s="11" t="s">
        <v>2501</v>
      </c>
      <c r="J387" s="12" t="s">
        <v>2825</v>
      </c>
      <c r="K387" s="11" t="s">
        <v>5849</v>
      </c>
      <c r="L387" s="11">
        <v>39</v>
      </c>
      <c r="M387" s="11">
        <v>0</v>
      </c>
      <c r="N387" s="11">
        <v>0</v>
      </c>
      <c r="O387" s="11">
        <f t="shared" si="53"/>
        <v>39</v>
      </c>
      <c r="P387" s="11">
        <v>0</v>
      </c>
      <c r="Q387" s="11">
        <f t="shared" si="54"/>
        <v>0</v>
      </c>
      <c r="R387" s="11">
        <f t="shared" si="55"/>
        <v>0</v>
      </c>
      <c r="S387" s="11">
        <v>0</v>
      </c>
      <c r="U387" s="11">
        <f t="shared" si="56"/>
        <v>39</v>
      </c>
      <c r="V387" s="12">
        <v>0</v>
      </c>
      <c r="X387" s="12"/>
      <c r="Y387" s="11">
        <f t="shared" si="61"/>
        <v>0</v>
      </c>
      <c r="AB387" s="11">
        <f t="shared" si="60"/>
        <v>0</v>
      </c>
      <c r="AD387" s="11">
        <f t="shared" si="57"/>
        <v>0</v>
      </c>
      <c r="AF387" s="11">
        <f t="shared" si="58"/>
        <v>0</v>
      </c>
      <c r="AG387" s="11">
        <v>0</v>
      </c>
      <c r="AH387" s="11">
        <f t="shared" si="59"/>
        <v>0</v>
      </c>
    </row>
    <row r="388" spans="1:34" s="11" customFormat="1" x14ac:dyDescent="0.25">
      <c r="A388" s="11">
        <v>383</v>
      </c>
      <c r="B388" s="11" t="s">
        <v>2127</v>
      </c>
      <c r="C388" s="11" t="s">
        <v>4369</v>
      </c>
      <c r="E388" s="11" t="str">
        <f t="shared" si="52"/>
        <v>14535448</v>
      </c>
      <c r="F388" s="11" t="s">
        <v>338</v>
      </c>
      <c r="H388" s="11" t="s">
        <v>2575</v>
      </c>
      <c r="I388" s="11" t="s">
        <v>2501</v>
      </c>
      <c r="J388" s="12" t="s">
        <v>2837</v>
      </c>
      <c r="K388" s="11" t="s">
        <v>5849</v>
      </c>
      <c r="L388" s="11">
        <v>5</v>
      </c>
      <c r="M388" s="11">
        <v>0</v>
      </c>
      <c r="N388" s="11">
        <v>0</v>
      </c>
      <c r="O388" s="11">
        <f t="shared" si="53"/>
        <v>5</v>
      </c>
      <c r="P388" s="11">
        <v>0</v>
      </c>
      <c r="Q388" s="11">
        <f t="shared" si="54"/>
        <v>0</v>
      </c>
      <c r="R388" s="11">
        <f t="shared" si="55"/>
        <v>0</v>
      </c>
      <c r="S388" s="11">
        <v>2</v>
      </c>
      <c r="U388" s="11">
        <f t="shared" si="56"/>
        <v>5</v>
      </c>
      <c r="V388" s="12">
        <v>0</v>
      </c>
      <c r="X388" s="12"/>
      <c r="Y388" s="11">
        <f t="shared" si="61"/>
        <v>0</v>
      </c>
      <c r="AB388" s="11">
        <f t="shared" si="60"/>
        <v>0</v>
      </c>
      <c r="AD388" s="11">
        <f t="shared" si="57"/>
        <v>0</v>
      </c>
      <c r="AF388" s="11">
        <f t="shared" si="58"/>
        <v>0</v>
      </c>
      <c r="AG388" s="11">
        <v>0</v>
      </c>
      <c r="AH388" s="11">
        <f t="shared" si="59"/>
        <v>0</v>
      </c>
    </row>
    <row r="389" spans="1:34" s="11" customFormat="1" x14ac:dyDescent="0.25">
      <c r="A389" s="11">
        <v>384</v>
      </c>
      <c r="B389" s="11" t="s">
        <v>2127</v>
      </c>
      <c r="C389" s="11" t="s">
        <v>4414</v>
      </c>
      <c r="E389" s="11" t="str">
        <f t="shared" si="52"/>
        <v>14535459</v>
      </c>
      <c r="F389" s="11" t="s">
        <v>339</v>
      </c>
      <c r="H389" s="11" t="s">
        <v>2503</v>
      </c>
      <c r="I389" s="11" t="s">
        <v>2495</v>
      </c>
      <c r="J389" s="12" t="s">
        <v>2846</v>
      </c>
      <c r="K389" s="11" t="s">
        <v>5849</v>
      </c>
      <c r="L389" s="11">
        <v>24</v>
      </c>
      <c r="M389" s="11">
        <v>9</v>
      </c>
      <c r="N389" s="11">
        <v>0</v>
      </c>
      <c r="O389" s="11">
        <f t="shared" si="53"/>
        <v>33</v>
      </c>
      <c r="P389" s="11">
        <v>2</v>
      </c>
      <c r="Q389" s="11">
        <f t="shared" si="54"/>
        <v>1</v>
      </c>
      <c r="R389" s="11">
        <f t="shared" si="55"/>
        <v>2</v>
      </c>
      <c r="S389" s="11">
        <v>0</v>
      </c>
      <c r="U389" s="11">
        <f t="shared" si="56"/>
        <v>32</v>
      </c>
      <c r="V389" s="12">
        <v>0</v>
      </c>
      <c r="X389" s="12"/>
      <c r="Y389" s="11">
        <f t="shared" si="61"/>
        <v>0</v>
      </c>
      <c r="AB389" s="11">
        <f t="shared" si="60"/>
        <v>0</v>
      </c>
      <c r="AD389" s="11">
        <f t="shared" si="57"/>
        <v>0</v>
      </c>
      <c r="AF389" s="11">
        <f t="shared" si="58"/>
        <v>0</v>
      </c>
      <c r="AG389" s="11">
        <v>0</v>
      </c>
      <c r="AH389" s="11">
        <f t="shared" si="59"/>
        <v>0</v>
      </c>
    </row>
    <row r="390" spans="1:34" s="11" customFormat="1" x14ac:dyDescent="0.25">
      <c r="A390" s="11">
        <v>385</v>
      </c>
      <c r="B390" s="11" t="s">
        <v>2127</v>
      </c>
      <c r="C390" s="11" t="s">
        <v>4346</v>
      </c>
      <c r="E390" s="11" t="str">
        <f t="shared" ref="E390:E453" si="62">TRIM(F390)</f>
        <v>14535862</v>
      </c>
      <c r="F390" s="11" t="s">
        <v>340</v>
      </c>
      <c r="H390" s="11" t="s">
        <v>2575</v>
      </c>
      <c r="I390" s="11" t="s">
        <v>2501</v>
      </c>
      <c r="J390" s="12" t="s">
        <v>2847</v>
      </c>
      <c r="K390" s="11" t="s">
        <v>5849</v>
      </c>
      <c r="L390" s="11">
        <v>2</v>
      </c>
      <c r="M390" s="11">
        <v>0</v>
      </c>
      <c r="N390" s="11">
        <v>0</v>
      </c>
      <c r="O390" s="11">
        <f t="shared" ref="O390:O453" si="63">SUM(L390:N390)</f>
        <v>2</v>
      </c>
      <c r="P390" s="11">
        <v>0</v>
      </c>
      <c r="Q390" s="11">
        <f t="shared" ref="Q390:Q453" si="64">P390/2</f>
        <v>0</v>
      </c>
      <c r="R390" s="11">
        <f t="shared" ref="R390:R453" si="65">P390</f>
        <v>0</v>
      </c>
      <c r="S390" s="11">
        <v>0</v>
      </c>
      <c r="U390" s="11">
        <f t="shared" ref="U390:U453" si="66">O390-Q390</f>
        <v>2</v>
      </c>
      <c r="V390" s="12">
        <v>0</v>
      </c>
      <c r="X390" s="12"/>
      <c r="Y390" s="11">
        <f t="shared" si="61"/>
        <v>0</v>
      </c>
      <c r="AB390" s="11">
        <f t="shared" si="60"/>
        <v>0</v>
      </c>
      <c r="AD390" s="11">
        <f t="shared" ref="AD390:AD453" si="67">AC390*X390</f>
        <v>0</v>
      </c>
      <c r="AF390" s="11">
        <f t="shared" si="58"/>
        <v>0</v>
      </c>
      <c r="AG390" s="11">
        <v>0</v>
      </c>
      <c r="AH390" s="11">
        <f t="shared" si="59"/>
        <v>0</v>
      </c>
    </row>
    <row r="391" spans="1:34" s="11" customFormat="1" x14ac:dyDescent="0.25">
      <c r="A391" s="11">
        <v>386</v>
      </c>
      <c r="B391" s="11" t="s">
        <v>2127</v>
      </c>
      <c r="C391" s="11" t="s">
        <v>4487</v>
      </c>
      <c r="E391" s="11" t="str">
        <f t="shared" si="62"/>
        <v>14535881</v>
      </c>
      <c r="F391" s="11" t="s">
        <v>341</v>
      </c>
      <c r="H391" s="11" t="s">
        <v>2500</v>
      </c>
      <c r="I391" s="11" t="s">
        <v>2501</v>
      </c>
      <c r="J391" s="12" t="s">
        <v>2848</v>
      </c>
      <c r="K391" s="11" t="s">
        <v>5849</v>
      </c>
      <c r="L391" s="11">
        <v>1</v>
      </c>
      <c r="M391" s="11">
        <v>0</v>
      </c>
      <c r="N391" s="11">
        <v>0</v>
      </c>
      <c r="O391" s="11">
        <f t="shared" si="63"/>
        <v>1</v>
      </c>
      <c r="P391" s="11">
        <v>0</v>
      </c>
      <c r="Q391" s="11">
        <f t="shared" si="64"/>
        <v>0</v>
      </c>
      <c r="R391" s="11">
        <f t="shared" si="65"/>
        <v>0</v>
      </c>
      <c r="S391" s="11">
        <v>0</v>
      </c>
      <c r="U391" s="11">
        <f t="shared" si="66"/>
        <v>1</v>
      </c>
      <c r="V391" s="12">
        <v>0</v>
      </c>
      <c r="X391" s="12"/>
      <c r="Y391" s="11">
        <f t="shared" si="61"/>
        <v>0</v>
      </c>
      <c r="AB391" s="11">
        <f t="shared" si="60"/>
        <v>0</v>
      </c>
      <c r="AD391" s="11">
        <f t="shared" si="67"/>
        <v>0</v>
      </c>
      <c r="AF391" s="11">
        <f t="shared" ref="AF391:AF454" si="68">AE391*X391</f>
        <v>0</v>
      </c>
      <c r="AG391" s="11">
        <v>0</v>
      </c>
      <c r="AH391" s="11">
        <f t="shared" ref="AH391:AH454" si="69">AG391*X391</f>
        <v>0</v>
      </c>
    </row>
    <row r="392" spans="1:34" s="11" customFormat="1" x14ac:dyDescent="0.25">
      <c r="A392" s="11">
        <v>387</v>
      </c>
      <c r="B392" s="11" t="s">
        <v>2127</v>
      </c>
      <c r="C392" s="11" t="s">
        <v>4412</v>
      </c>
      <c r="E392" s="11" t="str">
        <f t="shared" si="62"/>
        <v>14536031</v>
      </c>
      <c r="F392" s="11" t="s">
        <v>342</v>
      </c>
      <c r="H392" s="11" t="s">
        <v>2575</v>
      </c>
      <c r="I392" s="11" t="s">
        <v>2501</v>
      </c>
      <c r="J392" s="12" t="s">
        <v>2849</v>
      </c>
      <c r="K392" s="11" t="s">
        <v>5849</v>
      </c>
      <c r="L392" s="11">
        <v>2</v>
      </c>
      <c r="M392" s="11">
        <v>0</v>
      </c>
      <c r="N392" s="11">
        <v>0</v>
      </c>
      <c r="O392" s="11">
        <f t="shared" si="63"/>
        <v>2</v>
      </c>
      <c r="P392" s="11">
        <v>0</v>
      </c>
      <c r="Q392" s="11">
        <f t="shared" si="64"/>
        <v>0</v>
      </c>
      <c r="R392" s="11">
        <f t="shared" si="65"/>
        <v>0</v>
      </c>
      <c r="S392" s="11">
        <v>0</v>
      </c>
      <c r="U392" s="11">
        <f t="shared" si="66"/>
        <v>2</v>
      </c>
      <c r="V392" s="12">
        <v>0</v>
      </c>
      <c r="X392" s="12"/>
      <c r="Y392" s="11">
        <f t="shared" si="61"/>
        <v>0</v>
      </c>
      <c r="AB392" s="11">
        <f t="shared" ref="AB392:AB455" si="70">Z392*X392</f>
        <v>0</v>
      </c>
      <c r="AD392" s="11">
        <f t="shared" si="67"/>
        <v>0</v>
      </c>
      <c r="AF392" s="11">
        <f t="shared" si="68"/>
        <v>0</v>
      </c>
      <c r="AG392" s="11">
        <v>0</v>
      </c>
      <c r="AH392" s="11">
        <f t="shared" si="69"/>
        <v>0</v>
      </c>
    </row>
    <row r="393" spans="1:34" s="11" customFormat="1" x14ac:dyDescent="0.25">
      <c r="A393" s="11">
        <v>388</v>
      </c>
      <c r="B393" s="11" t="s">
        <v>2127</v>
      </c>
      <c r="C393" s="11" t="s">
        <v>4412</v>
      </c>
      <c r="E393" s="11" t="str">
        <f t="shared" si="62"/>
        <v>14536032</v>
      </c>
      <c r="F393" s="11" t="s">
        <v>343</v>
      </c>
      <c r="H393" s="11" t="s">
        <v>2575</v>
      </c>
      <c r="I393" s="11" t="s">
        <v>2501</v>
      </c>
      <c r="J393" s="12" t="s">
        <v>2849</v>
      </c>
      <c r="K393" s="11" t="s">
        <v>5849</v>
      </c>
      <c r="L393" s="11">
        <v>3</v>
      </c>
      <c r="M393" s="11">
        <v>0</v>
      </c>
      <c r="N393" s="11">
        <v>0</v>
      </c>
      <c r="O393" s="11">
        <f t="shared" si="63"/>
        <v>3</v>
      </c>
      <c r="P393" s="11">
        <v>0</v>
      </c>
      <c r="Q393" s="11">
        <f t="shared" si="64"/>
        <v>0</v>
      </c>
      <c r="R393" s="11">
        <f t="shared" si="65"/>
        <v>0</v>
      </c>
      <c r="S393" s="11">
        <v>0</v>
      </c>
      <c r="U393" s="11">
        <f t="shared" si="66"/>
        <v>3</v>
      </c>
      <c r="V393" s="12">
        <v>0</v>
      </c>
      <c r="X393" s="12"/>
      <c r="Y393" s="11">
        <f t="shared" si="61"/>
        <v>0</v>
      </c>
      <c r="AB393" s="11">
        <f t="shared" si="70"/>
        <v>0</v>
      </c>
      <c r="AD393" s="11">
        <f t="shared" si="67"/>
        <v>0</v>
      </c>
      <c r="AF393" s="11">
        <f t="shared" si="68"/>
        <v>0</v>
      </c>
      <c r="AG393" s="11">
        <v>0</v>
      </c>
      <c r="AH393" s="11">
        <f t="shared" si="69"/>
        <v>0</v>
      </c>
    </row>
    <row r="394" spans="1:34" s="11" customFormat="1" x14ac:dyDescent="0.25">
      <c r="A394" s="11">
        <v>389</v>
      </c>
      <c r="B394" s="11" t="s">
        <v>2127</v>
      </c>
      <c r="C394" s="11" t="s">
        <v>4488</v>
      </c>
      <c r="E394" s="11" t="str">
        <f t="shared" si="62"/>
        <v>14536075</v>
      </c>
      <c r="F394" s="11" t="s">
        <v>344</v>
      </c>
      <c r="H394" s="11" t="s">
        <v>2494</v>
      </c>
      <c r="I394" s="11" t="s">
        <v>2501</v>
      </c>
      <c r="J394" s="12" t="s">
        <v>2850</v>
      </c>
      <c r="K394" s="11" t="s">
        <v>5849</v>
      </c>
      <c r="L394" s="11">
        <v>1</v>
      </c>
      <c r="M394" s="11">
        <v>0</v>
      </c>
      <c r="N394" s="11">
        <v>0</v>
      </c>
      <c r="O394" s="11">
        <f t="shared" si="63"/>
        <v>1</v>
      </c>
      <c r="P394" s="11">
        <v>0</v>
      </c>
      <c r="Q394" s="11">
        <f t="shared" si="64"/>
        <v>0</v>
      </c>
      <c r="R394" s="11">
        <f t="shared" si="65"/>
        <v>0</v>
      </c>
      <c r="S394" s="11">
        <v>0</v>
      </c>
      <c r="U394" s="11">
        <f t="shared" si="66"/>
        <v>1</v>
      </c>
      <c r="V394" s="12">
        <v>0</v>
      </c>
      <c r="X394" s="12"/>
      <c r="Y394" s="11">
        <f t="shared" si="61"/>
        <v>0</v>
      </c>
      <c r="AB394" s="11">
        <f t="shared" si="70"/>
        <v>0</v>
      </c>
      <c r="AD394" s="11">
        <f t="shared" si="67"/>
        <v>0</v>
      </c>
      <c r="AF394" s="11">
        <f t="shared" si="68"/>
        <v>0</v>
      </c>
      <c r="AG394" s="11">
        <v>0</v>
      </c>
      <c r="AH394" s="11">
        <f t="shared" si="69"/>
        <v>0</v>
      </c>
    </row>
    <row r="395" spans="1:34" s="11" customFormat="1" x14ac:dyDescent="0.25">
      <c r="A395" s="11">
        <v>390</v>
      </c>
      <c r="B395" s="11" t="s">
        <v>2127</v>
      </c>
      <c r="C395" s="11" t="s">
        <v>4489</v>
      </c>
      <c r="E395" s="11" t="str">
        <f t="shared" si="62"/>
        <v>14536188</v>
      </c>
      <c r="F395" s="11" t="s">
        <v>345</v>
      </c>
      <c r="H395" s="11" t="s">
        <v>2575</v>
      </c>
      <c r="I395" s="11" t="s">
        <v>2501</v>
      </c>
      <c r="J395" s="12" t="s">
        <v>2851</v>
      </c>
      <c r="K395" s="11" t="s">
        <v>5849</v>
      </c>
      <c r="L395" s="11">
        <v>1</v>
      </c>
      <c r="M395" s="11">
        <v>0</v>
      </c>
      <c r="N395" s="11">
        <v>0</v>
      </c>
      <c r="O395" s="11">
        <f t="shared" si="63"/>
        <v>1</v>
      </c>
      <c r="P395" s="11">
        <v>0</v>
      </c>
      <c r="Q395" s="11">
        <f t="shared" si="64"/>
        <v>0</v>
      </c>
      <c r="R395" s="11">
        <f t="shared" si="65"/>
        <v>0</v>
      </c>
      <c r="S395" s="11">
        <v>0</v>
      </c>
      <c r="U395" s="11">
        <f t="shared" si="66"/>
        <v>1</v>
      </c>
      <c r="V395" s="12">
        <v>0</v>
      </c>
      <c r="X395" s="12"/>
      <c r="Y395" s="11">
        <f t="shared" si="61"/>
        <v>0</v>
      </c>
      <c r="AB395" s="11">
        <f t="shared" si="70"/>
        <v>0</v>
      </c>
      <c r="AD395" s="11">
        <f t="shared" si="67"/>
        <v>0</v>
      </c>
      <c r="AF395" s="11">
        <f t="shared" si="68"/>
        <v>0</v>
      </c>
      <c r="AG395" s="11">
        <v>0</v>
      </c>
      <c r="AH395" s="11">
        <f t="shared" si="69"/>
        <v>0</v>
      </c>
    </row>
    <row r="396" spans="1:34" s="11" customFormat="1" x14ac:dyDescent="0.25">
      <c r="A396" s="11">
        <v>391</v>
      </c>
      <c r="B396" s="11" t="s">
        <v>2127</v>
      </c>
      <c r="C396" s="11" t="s">
        <v>4490</v>
      </c>
      <c r="E396" s="11" t="str">
        <f t="shared" si="62"/>
        <v>14536209</v>
      </c>
      <c r="F396" s="11" t="s">
        <v>346</v>
      </c>
      <c r="H396" s="11" t="s">
        <v>2503</v>
      </c>
      <c r="I396" s="11" t="s">
        <v>2495</v>
      </c>
      <c r="J396" s="12" t="s">
        <v>2852</v>
      </c>
      <c r="K396" s="11" t="s">
        <v>5849</v>
      </c>
      <c r="L396" s="11">
        <v>20</v>
      </c>
      <c r="M396" s="11">
        <v>1</v>
      </c>
      <c r="N396" s="11">
        <v>0</v>
      </c>
      <c r="O396" s="11">
        <f t="shared" si="63"/>
        <v>21</v>
      </c>
      <c r="P396" s="11">
        <v>2</v>
      </c>
      <c r="Q396" s="11">
        <f t="shared" si="64"/>
        <v>1</v>
      </c>
      <c r="R396" s="11">
        <f t="shared" si="65"/>
        <v>2</v>
      </c>
      <c r="S396" s="11">
        <v>0</v>
      </c>
      <c r="U396" s="11">
        <f t="shared" si="66"/>
        <v>20</v>
      </c>
      <c r="V396" s="12">
        <v>0</v>
      </c>
      <c r="X396" s="12"/>
      <c r="Y396" s="11">
        <f t="shared" si="61"/>
        <v>0</v>
      </c>
      <c r="AB396" s="11">
        <f t="shared" si="70"/>
        <v>0</v>
      </c>
      <c r="AD396" s="11">
        <f t="shared" si="67"/>
        <v>0</v>
      </c>
      <c r="AF396" s="11">
        <f t="shared" si="68"/>
        <v>0</v>
      </c>
      <c r="AG396" s="11">
        <v>0</v>
      </c>
      <c r="AH396" s="11">
        <f t="shared" si="69"/>
        <v>0</v>
      </c>
    </row>
    <row r="397" spans="1:34" s="11" customFormat="1" x14ac:dyDescent="0.25">
      <c r="A397" s="11">
        <v>392</v>
      </c>
      <c r="B397" s="11" t="s">
        <v>2127</v>
      </c>
      <c r="C397" s="11" t="s">
        <v>4409</v>
      </c>
      <c r="E397" s="11" t="str">
        <f t="shared" si="62"/>
        <v>14536511</v>
      </c>
      <c r="F397" s="11" t="s">
        <v>347</v>
      </c>
      <c r="H397" s="11" t="s">
        <v>2498</v>
      </c>
      <c r="I397" s="11" t="s">
        <v>2495</v>
      </c>
      <c r="J397" s="12" t="s">
        <v>2853</v>
      </c>
      <c r="K397" s="11" t="s">
        <v>5849</v>
      </c>
      <c r="L397" s="11">
        <v>2</v>
      </c>
      <c r="M397" s="11">
        <v>8</v>
      </c>
      <c r="N397" s="11">
        <v>0</v>
      </c>
      <c r="O397" s="11">
        <f t="shared" si="63"/>
        <v>10</v>
      </c>
      <c r="P397" s="11">
        <v>3</v>
      </c>
      <c r="Q397" s="11">
        <f t="shared" si="64"/>
        <v>1.5</v>
      </c>
      <c r="R397" s="11">
        <f t="shared" si="65"/>
        <v>3</v>
      </c>
      <c r="S397" s="11">
        <v>0</v>
      </c>
      <c r="U397" s="11">
        <f t="shared" si="66"/>
        <v>8.5</v>
      </c>
      <c r="V397" s="12">
        <v>0</v>
      </c>
      <c r="X397" s="12"/>
      <c r="Y397" s="11">
        <f t="shared" si="61"/>
        <v>0</v>
      </c>
      <c r="AB397" s="11">
        <f t="shared" si="70"/>
        <v>0</v>
      </c>
      <c r="AD397" s="11">
        <f t="shared" si="67"/>
        <v>0</v>
      </c>
      <c r="AF397" s="11">
        <f t="shared" si="68"/>
        <v>0</v>
      </c>
      <c r="AG397" s="11">
        <v>0</v>
      </c>
      <c r="AH397" s="11">
        <f t="shared" si="69"/>
        <v>0</v>
      </c>
    </row>
    <row r="398" spans="1:34" s="11" customFormat="1" x14ac:dyDescent="0.25">
      <c r="A398" s="11">
        <v>393</v>
      </c>
      <c r="B398" s="11" t="s">
        <v>2127</v>
      </c>
      <c r="C398" s="11" t="s">
        <v>4491</v>
      </c>
      <c r="E398" s="11" t="str">
        <f t="shared" si="62"/>
        <v>14536672</v>
      </c>
      <c r="F398" s="11" t="s">
        <v>348</v>
      </c>
      <c r="H398" s="11" t="s">
        <v>2591</v>
      </c>
      <c r="I398" s="11" t="s">
        <v>2501</v>
      </c>
      <c r="J398" s="12" t="s">
        <v>2854</v>
      </c>
      <c r="K398" s="11" t="s">
        <v>5849</v>
      </c>
      <c r="L398" s="11">
        <v>1</v>
      </c>
      <c r="M398" s="11">
        <v>0</v>
      </c>
      <c r="N398" s="11">
        <v>0</v>
      </c>
      <c r="O398" s="11">
        <f t="shared" si="63"/>
        <v>1</v>
      </c>
      <c r="P398" s="11">
        <v>0</v>
      </c>
      <c r="Q398" s="11">
        <f t="shared" si="64"/>
        <v>0</v>
      </c>
      <c r="R398" s="11">
        <f t="shared" si="65"/>
        <v>0</v>
      </c>
      <c r="S398" s="11">
        <v>0</v>
      </c>
      <c r="U398" s="11">
        <f t="shared" si="66"/>
        <v>1</v>
      </c>
      <c r="V398" s="12">
        <v>0</v>
      </c>
      <c r="X398" s="12"/>
      <c r="Y398" s="11">
        <f t="shared" si="61"/>
        <v>0</v>
      </c>
      <c r="AB398" s="11">
        <f t="shared" si="70"/>
        <v>0</v>
      </c>
      <c r="AD398" s="11">
        <f t="shared" si="67"/>
        <v>0</v>
      </c>
      <c r="AF398" s="11">
        <f t="shared" si="68"/>
        <v>0</v>
      </c>
      <c r="AG398" s="11">
        <v>0</v>
      </c>
      <c r="AH398" s="11">
        <f t="shared" si="69"/>
        <v>0</v>
      </c>
    </row>
    <row r="399" spans="1:34" s="11" customFormat="1" x14ac:dyDescent="0.25">
      <c r="A399" s="11">
        <v>394</v>
      </c>
      <c r="B399" s="11" t="s">
        <v>2127</v>
      </c>
      <c r="C399" s="11" t="s">
        <v>4491</v>
      </c>
      <c r="E399" s="11" t="str">
        <f t="shared" si="62"/>
        <v>14536943</v>
      </c>
      <c r="F399" s="11" t="s">
        <v>349</v>
      </c>
      <c r="H399" s="11" t="s">
        <v>2507</v>
      </c>
      <c r="I399" s="11" t="s">
        <v>2501</v>
      </c>
      <c r="J399" s="12" t="s">
        <v>2855</v>
      </c>
      <c r="K399" s="11" t="s">
        <v>5849</v>
      </c>
      <c r="L399" s="11">
        <v>2</v>
      </c>
      <c r="M399" s="11">
        <v>0</v>
      </c>
      <c r="N399" s="11">
        <v>0</v>
      </c>
      <c r="O399" s="11">
        <f t="shared" si="63"/>
        <v>2</v>
      </c>
      <c r="P399" s="11">
        <v>0</v>
      </c>
      <c r="Q399" s="11">
        <f t="shared" si="64"/>
        <v>0</v>
      </c>
      <c r="R399" s="11">
        <f t="shared" si="65"/>
        <v>0</v>
      </c>
      <c r="S399" s="11">
        <v>0</v>
      </c>
      <c r="U399" s="11">
        <f t="shared" si="66"/>
        <v>2</v>
      </c>
      <c r="V399" s="12">
        <v>0</v>
      </c>
      <c r="X399" s="12"/>
      <c r="Y399" s="11">
        <f t="shared" si="61"/>
        <v>0</v>
      </c>
      <c r="AB399" s="11">
        <f t="shared" si="70"/>
        <v>0</v>
      </c>
      <c r="AD399" s="11">
        <f t="shared" si="67"/>
        <v>0</v>
      </c>
      <c r="AF399" s="11">
        <f t="shared" si="68"/>
        <v>0</v>
      </c>
      <c r="AG399" s="11">
        <v>0</v>
      </c>
      <c r="AH399" s="11">
        <f t="shared" si="69"/>
        <v>0</v>
      </c>
    </row>
    <row r="400" spans="1:34" s="11" customFormat="1" x14ac:dyDescent="0.25">
      <c r="A400" s="11">
        <v>395</v>
      </c>
      <c r="B400" s="11" t="s">
        <v>2127</v>
      </c>
      <c r="C400" s="11" t="s">
        <v>4492</v>
      </c>
      <c r="E400" s="11" t="str">
        <f t="shared" si="62"/>
        <v>14537416</v>
      </c>
      <c r="F400" s="11" t="s">
        <v>350</v>
      </c>
      <c r="H400" s="11" t="s">
        <v>2503</v>
      </c>
      <c r="I400" s="11" t="s">
        <v>2495</v>
      </c>
      <c r="J400" s="12" t="s">
        <v>2856</v>
      </c>
      <c r="K400" s="11" t="s">
        <v>5849</v>
      </c>
      <c r="L400" s="11">
        <v>8</v>
      </c>
      <c r="M400" s="11">
        <v>0</v>
      </c>
      <c r="N400" s="11">
        <v>0</v>
      </c>
      <c r="O400" s="11">
        <f t="shared" si="63"/>
        <v>8</v>
      </c>
      <c r="P400" s="11">
        <v>0</v>
      </c>
      <c r="Q400" s="11">
        <f t="shared" si="64"/>
        <v>0</v>
      </c>
      <c r="R400" s="11">
        <f t="shared" si="65"/>
        <v>0</v>
      </c>
      <c r="S400" s="11">
        <v>0</v>
      </c>
      <c r="U400" s="11">
        <f t="shared" si="66"/>
        <v>8</v>
      </c>
      <c r="V400" s="12">
        <v>0</v>
      </c>
      <c r="X400" s="12"/>
      <c r="Y400" s="11">
        <f t="shared" si="61"/>
        <v>0</v>
      </c>
      <c r="AB400" s="11">
        <f t="shared" si="70"/>
        <v>0</v>
      </c>
      <c r="AD400" s="11">
        <f t="shared" si="67"/>
        <v>0</v>
      </c>
      <c r="AF400" s="11">
        <f t="shared" si="68"/>
        <v>0</v>
      </c>
      <c r="AG400" s="11">
        <v>0</v>
      </c>
      <c r="AH400" s="11">
        <f t="shared" si="69"/>
        <v>0</v>
      </c>
    </row>
    <row r="401" spans="1:34" s="11" customFormat="1" x14ac:dyDescent="0.25">
      <c r="A401" s="11">
        <v>396</v>
      </c>
      <c r="B401" s="11" t="s">
        <v>2127</v>
      </c>
      <c r="C401" s="11" t="s">
        <v>4412</v>
      </c>
      <c r="E401" s="11" t="str">
        <f t="shared" si="62"/>
        <v>14537760</v>
      </c>
      <c r="F401" s="11" t="s">
        <v>351</v>
      </c>
      <c r="H401" s="11" t="s">
        <v>2662</v>
      </c>
      <c r="I401" s="11" t="s">
        <v>2495</v>
      </c>
      <c r="J401" s="12" t="s">
        <v>2857</v>
      </c>
      <c r="K401" s="11" t="s">
        <v>5849</v>
      </c>
      <c r="L401" s="11">
        <v>2</v>
      </c>
      <c r="M401" s="11">
        <v>0</v>
      </c>
      <c r="N401" s="11">
        <v>0</v>
      </c>
      <c r="O401" s="11">
        <f t="shared" si="63"/>
        <v>2</v>
      </c>
      <c r="P401" s="11">
        <v>0</v>
      </c>
      <c r="Q401" s="11">
        <f t="shared" si="64"/>
        <v>0</v>
      </c>
      <c r="R401" s="11">
        <f t="shared" si="65"/>
        <v>0</v>
      </c>
      <c r="S401" s="11">
        <v>0</v>
      </c>
      <c r="U401" s="11">
        <f t="shared" si="66"/>
        <v>2</v>
      </c>
      <c r="V401" s="12">
        <v>0</v>
      </c>
      <c r="X401" s="12"/>
      <c r="Y401" s="11">
        <f t="shared" si="61"/>
        <v>0</v>
      </c>
      <c r="AB401" s="11">
        <f t="shared" si="70"/>
        <v>0</v>
      </c>
      <c r="AD401" s="11">
        <f t="shared" si="67"/>
        <v>0</v>
      </c>
      <c r="AF401" s="11">
        <f t="shared" si="68"/>
        <v>0</v>
      </c>
      <c r="AG401" s="11">
        <v>0</v>
      </c>
      <c r="AH401" s="11">
        <f t="shared" si="69"/>
        <v>0</v>
      </c>
    </row>
    <row r="402" spans="1:34" s="11" customFormat="1" x14ac:dyDescent="0.25">
      <c r="A402" s="11">
        <v>397</v>
      </c>
      <c r="B402" s="11" t="s">
        <v>2127</v>
      </c>
      <c r="C402" s="11" t="s">
        <v>4491</v>
      </c>
      <c r="E402" s="11" t="str">
        <f t="shared" si="62"/>
        <v>14538012</v>
      </c>
      <c r="F402" s="11" t="s">
        <v>352</v>
      </c>
      <c r="H402" s="11" t="s">
        <v>2662</v>
      </c>
      <c r="I402" s="11" t="s">
        <v>2495</v>
      </c>
      <c r="J402" s="12" t="s">
        <v>2858</v>
      </c>
      <c r="K402" s="11" t="s">
        <v>5849</v>
      </c>
      <c r="L402" s="11">
        <v>7</v>
      </c>
      <c r="M402" s="11">
        <v>8</v>
      </c>
      <c r="N402" s="11">
        <v>0</v>
      </c>
      <c r="O402" s="11">
        <f t="shared" si="63"/>
        <v>15</v>
      </c>
      <c r="P402" s="11">
        <v>0</v>
      </c>
      <c r="Q402" s="11">
        <f t="shared" si="64"/>
        <v>0</v>
      </c>
      <c r="R402" s="11">
        <f t="shared" si="65"/>
        <v>0</v>
      </c>
      <c r="S402" s="11">
        <v>0</v>
      </c>
      <c r="U402" s="11">
        <f t="shared" si="66"/>
        <v>15</v>
      </c>
      <c r="V402" s="12">
        <v>0</v>
      </c>
      <c r="X402" s="12"/>
      <c r="Y402" s="11">
        <f t="shared" si="61"/>
        <v>0</v>
      </c>
      <c r="AB402" s="11">
        <f t="shared" si="70"/>
        <v>0</v>
      </c>
      <c r="AD402" s="11">
        <f t="shared" si="67"/>
        <v>0</v>
      </c>
      <c r="AF402" s="11">
        <f t="shared" si="68"/>
        <v>0</v>
      </c>
      <c r="AG402" s="11">
        <v>0</v>
      </c>
      <c r="AH402" s="11">
        <f t="shared" si="69"/>
        <v>0</v>
      </c>
    </row>
    <row r="403" spans="1:34" s="11" customFormat="1" x14ac:dyDescent="0.25">
      <c r="A403" s="11">
        <v>398</v>
      </c>
      <c r="B403" s="11" t="s">
        <v>2127</v>
      </c>
      <c r="C403" s="11" t="s">
        <v>4414</v>
      </c>
      <c r="E403" s="11" t="str">
        <f t="shared" si="62"/>
        <v>14538013</v>
      </c>
      <c r="F403" s="11" t="s">
        <v>353</v>
      </c>
      <c r="H403" s="11" t="s">
        <v>2662</v>
      </c>
      <c r="I403" s="11" t="s">
        <v>2495</v>
      </c>
      <c r="J403" s="12" t="s">
        <v>2859</v>
      </c>
      <c r="K403" s="11" t="s">
        <v>5849</v>
      </c>
      <c r="L403" s="11">
        <v>30</v>
      </c>
      <c r="M403" s="11">
        <v>0</v>
      </c>
      <c r="N403" s="11">
        <v>0</v>
      </c>
      <c r="O403" s="11">
        <f t="shared" si="63"/>
        <v>30</v>
      </c>
      <c r="P403" s="11">
        <v>0</v>
      </c>
      <c r="Q403" s="11">
        <f t="shared" si="64"/>
        <v>0</v>
      </c>
      <c r="R403" s="11">
        <f t="shared" si="65"/>
        <v>0</v>
      </c>
      <c r="S403" s="11">
        <v>0</v>
      </c>
      <c r="U403" s="11">
        <f t="shared" si="66"/>
        <v>30</v>
      </c>
      <c r="V403" s="12">
        <v>0</v>
      </c>
      <c r="X403" s="12"/>
      <c r="Y403" s="11">
        <f t="shared" si="61"/>
        <v>0</v>
      </c>
      <c r="AB403" s="11">
        <f t="shared" si="70"/>
        <v>0</v>
      </c>
      <c r="AD403" s="11">
        <f t="shared" si="67"/>
        <v>0</v>
      </c>
      <c r="AF403" s="11">
        <f t="shared" si="68"/>
        <v>0</v>
      </c>
      <c r="AG403" s="11">
        <v>0</v>
      </c>
      <c r="AH403" s="11">
        <f t="shared" si="69"/>
        <v>0</v>
      </c>
    </row>
    <row r="404" spans="1:34" s="11" customFormat="1" x14ac:dyDescent="0.25">
      <c r="A404" s="11">
        <v>399</v>
      </c>
      <c r="B404" s="11" t="s">
        <v>2127</v>
      </c>
      <c r="C404" s="11" t="s">
        <v>4457</v>
      </c>
      <c r="E404" s="11" t="str">
        <f t="shared" si="62"/>
        <v>14538391</v>
      </c>
      <c r="F404" s="11" t="s">
        <v>354</v>
      </c>
      <c r="H404" s="11" t="s">
        <v>2662</v>
      </c>
      <c r="I404" s="11" t="s">
        <v>2495</v>
      </c>
      <c r="J404" s="12" t="s">
        <v>2860</v>
      </c>
      <c r="K404" s="11" t="s">
        <v>5849</v>
      </c>
      <c r="L404" s="11">
        <v>3</v>
      </c>
      <c r="M404" s="11">
        <v>1</v>
      </c>
      <c r="N404" s="11">
        <v>0</v>
      </c>
      <c r="O404" s="11">
        <f t="shared" si="63"/>
        <v>4</v>
      </c>
      <c r="P404" s="11">
        <v>0</v>
      </c>
      <c r="Q404" s="11">
        <f t="shared" si="64"/>
        <v>0</v>
      </c>
      <c r="R404" s="11">
        <f t="shared" si="65"/>
        <v>0</v>
      </c>
      <c r="S404" s="11">
        <v>0</v>
      </c>
      <c r="U404" s="11">
        <f t="shared" si="66"/>
        <v>4</v>
      </c>
      <c r="V404" s="12">
        <v>0</v>
      </c>
      <c r="X404" s="12"/>
      <c r="Y404" s="11">
        <f t="shared" ref="Y404:Y467" si="71">V404*X404</f>
        <v>0</v>
      </c>
      <c r="AB404" s="11">
        <f t="shared" si="70"/>
        <v>0</v>
      </c>
      <c r="AD404" s="11">
        <f t="shared" si="67"/>
        <v>0</v>
      </c>
      <c r="AF404" s="11">
        <f t="shared" si="68"/>
        <v>0</v>
      </c>
      <c r="AG404" s="11">
        <v>0</v>
      </c>
      <c r="AH404" s="11">
        <f t="shared" si="69"/>
        <v>0</v>
      </c>
    </row>
    <row r="405" spans="1:34" s="11" customFormat="1" x14ac:dyDescent="0.25">
      <c r="A405" s="11">
        <v>400</v>
      </c>
      <c r="B405" s="11" t="s">
        <v>2127</v>
      </c>
      <c r="C405" s="11" t="s">
        <v>4493</v>
      </c>
      <c r="E405" s="11" t="str">
        <f t="shared" si="62"/>
        <v>14538415</v>
      </c>
      <c r="F405" s="11" t="s">
        <v>355</v>
      </c>
      <c r="H405" s="11" t="s">
        <v>2662</v>
      </c>
      <c r="I405" s="11" t="s">
        <v>2495</v>
      </c>
      <c r="J405" s="12" t="s">
        <v>2861</v>
      </c>
      <c r="K405" s="11" t="s">
        <v>5849</v>
      </c>
      <c r="L405" s="11">
        <v>3</v>
      </c>
      <c r="M405" s="11">
        <v>0</v>
      </c>
      <c r="N405" s="11">
        <v>0</v>
      </c>
      <c r="O405" s="11">
        <f t="shared" si="63"/>
        <v>3</v>
      </c>
      <c r="P405" s="11">
        <v>0</v>
      </c>
      <c r="Q405" s="11">
        <f t="shared" si="64"/>
        <v>0</v>
      </c>
      <c r="R405" s="11">
        <f t="shared" si="65"/>
        <v>0</v>
      </c>
      <c r="S405" s="11">
        <v>0</v>
      </c>
      <c r="U405" s="11">
        <f t="shared" si="66"/>
        <v>3</v>
      </c>
      <c r="V405" s="12">
        <v>0</v>
      </c>
      <c r="X405" s="12"/>
      <c r="Y405" s="11">
        <f t="shared" si="71"/>
        <v>0</v>
      </c>
      <c r="AB405" s="11">
        <f t="shared" si="70"/>
        <v>0</v>
      </c>
      <c r="AD405" s="11">
        <f t="shared" si="67"/>
        <v>0</v>
      </c>
      <c r="AF405" s="11">
        <f t="shared" si="68"/>
        <v>0</v>
      </c>
      <c r="AG405" s="11">
        <v>0</v>
      </c>
      <c r="AH405" s="11">
        <f t="shared" si="69"/>
        <v>0</v>
      </c>
    </row>
    <row r="406" spans="1:34" s="11" customFormat="1" x14ac:dyDescent="0.25">
      <c r="A406" s="11">
        <v>401</v>
      </c>
      <c r="B406" s="11" t="s">
        <v>2127</v>
      </c>
      <c r="C406" s="11" t="s">
        <v>4450</v>
      </c>
      <c r="E406" s="11" t="str">
        <f t="shared" si="62"/>
        <v>14538416</v>
      </c>
      <c r="F406" s="11" t="s">
        <v>356</v>
      </c>
      <c r="H406" s="11" t="s">
        <v>2662</v>
      </c>
      <c r="I406" s="11" t="s">
        <v>2495</v>
      </c>
      <c r="J406" s="12" t="s">
        <v>2862</v>
      </c>
      <c r="K406" s="11" t="s">
        <v>5849</v>
      </c>
      <c r="L406" s="11">
        <v>3</v>
      </c>
      <c r="M406" s="11">
        <v>0</v>
      </c>
      <c r="N406" s="11">
        <v>0</v>
      </c>
      <c r="O406" s="11">
        <f t="shared" si="63"/>
        <v>3</v>
      </c>
      <c r="P406" s="11">
        <v>0</v>
      </c>
      <c r="Q406" s="11">
        <f t="shared" si="64"/>
        <v>0</v>
      </c>
      <c r="R406" s="11">
        <f t="shared" si="65"/>
        <v>0</v>
      </c>
      <c r="S406" s="11">
        <v>0</v>
      </c>
      <c r="U406" s="11">
        <f t="shared" si="66"/>
        <v>3</v>
      </c>
      <c r="V406" s="12">
        <v>0</v>
      </c>
      <c r="X406" s="12"/>
      <c r="Y406" s="11">
        <f t="shared" si="71"/>
        <v>0</v>
      </c>
      <c r="AB406" s="11">
        <f t="shared" si="70"/>
        <v>0</v>
      </c>
      <c r="AD406" s="11">
        <f t="shared" si="67"/>
        <v>0</v>
      </c>
      <c r="AF406" s="11">
        <f t="shared" si="68"/>
        <v>0</v>
      </c>
      <c r="AG406" s="11">
        <v>0</v>
      </c>
      <c r="AH406" s="11">
        <f t="shared" si="69"/>
        <v>0</v>
      </c>
    </row>
    <row r="407" spans="1:34" s="11" customFormat="1" x14ac:dyDescent="0.25">
      <c r="A407" s="11">
        <v>402</v>
      </c>
      <c r="B407" s="11" t="s">
        <v>2127</v>
      </c>
      <c r="C407" s="11" t="s">
        <v>4334</v>
      </c>
      <c r="E407" s="11" t="str">
        <f t="shared" si="62"/>
        <v>14538563</v>
      </c>
      <c r="F407" s="11" t="s">
        <v>357</v>
      </c>
      <c r="H407" s="11" t="s">
        <v>2500</v>
      </c>
      <c r="I407" s="11" t="s">
        <v>2501</v>
      </c>
      <c r="J407" s="12" t="s">
        <v>2797</v>
      </c>
      <c r="K407" s="11" t="s">
        <v>5849</v>
      </c>
      <c r="L407" s="11">
        <v>2</v>
      </c>
      <c r="M407" s="11">
        <v>0</v>
      </c>
      <c r="N407" s="11">
        <v>0</v>
      </c>
      <c r="O407" s="11">
        <f t="shared" si="63"/>
        <v>2</v>
      </c>
      <c r="P407" s="11">
        <v>0</v>
      </c>
      <c r="Q407" s="11">
        <f t="shared" si="64"/>
        <v>0</v>
      </c>
      <c r="R407" s="11">
        <f t="shared" si="65"/>
        <v>0</v>
      </c>
      <c r="S407" s="11">
        <v>0</v>
      </c>
      <c r="U407" s="11">
        <f t="shared" si="66"/>
        <v>2</v>
      </c>
      <c r="V407" s="12">
        <v>0</v>
      </c>
      <c r="X407" s="12"/>
      <c r="Y407" s="11">
        <f t="shared" si="71"/>
        <v>0</v>
      </c>
      <c r="AA407" s="17">
        <v>317</v>
      </c>
      <c r="AB407" s="11">
        <f t="shared" si="70"/>
        <v>0</v>
      </c>
      <c r="AD407" s="11">
        <f t="shared" si="67"/>
        <v>0</v>
      </c>
      <c r="AF407" s="11">
        <f t="shared" si="68"/>
        <v>0</v>
      </c>
      <c r="AG407" s="11">
        <v>0</v>
      </c>
      <c r="AH407" s="11">
        <f t="shared" si="69"/>
        <v>0</v>
      </c>
    </row>
    <row r="408" spans="1:34" s="11" customFormat="1" x14ac:dyDescent="0.25">
      <c r="A408" s="11">
        <v>403</v>
      </c>
      <c r="B408" s="11" t="s">
        <v>2127</v>
      </c>
      <c r="C408" s="11" t="s">
        <v>4334</v>
      </c>
      <c r="E408" s="11" t="str">
        <f t="shared" si="62"/>
        <v>14538729</v>
      </c>
      <c r="F408" s="11" t="s">
        <v>358</v>
      </c>
      <c r="H408" s="11" t="s">
        <v>2500</v>
      </c>
      <c r="I408" s="11" t="s">
        <v>2501</v>
      </c>
      <c r="J408" s="12" t="s">
        <v>2705</v>
      </c>
      <c r="K408" s="11" t="s">
        <v>5849</v>
      </c>
      <c r="L408" s="11">
        <v>5</v>
      </c>
      <c r="M408" s="11">
        <v>0</v>
      </c>
      <c r="N408" s="11">
        <v>0</v>
      </c>
      <c r="O408" s="11">
        <f t="shared" si="63"/>
        <v>5</v>
      </c>
      <c r="P408" s="11">
        <v>0</v>
      </c>
      <c r="Q408" s="11">
        <f t="shared" si="64"/>
        <v>0</v>
      </c>
      <c r="R408" s="11">
        <f t="shared" si="65"/>
        <v>0</v>
      </c>
      <c r="S408" s="11">
        <v>0</v>
      </c>
      <c r="U408" s="11">
        <f t="shared" si="66"/>
        <v>5</v>
      </c>
      <c r="V408" s="12">
        <v>0</v>
      </c>
      <c r="X408" s="12"/>
      <c r="Y408" s="11">
        <f t="shared" si="71"/>
        <v>0</v>
      </c>
      <c r="AB408" s="11">
        <f t="shared" si="70"/>
        <v>0</v>
      </c>
      <c r="AD408" s="11">
        <f t="shared" si="67"/>
        <v>0</v>
      </c>
      <c r="AF408" s="11">
        <f t="shared" si="68"/>
        <v>0</v>
      </c>
      <c r="AG408" s="11">
        <v>0</v>
      </c>
      <c r="AH408" s="11">
        <f t="shared" si="69"/>
        <v>0</v>
      </c>
    </row>
    <row r="409" spans="1:34" s="11" customFormat="1" x14ac:dyDescent="0.25">
      <c r="A409" s="11">
        <v>404</v>
      </c>
      <c r="B409" s="11" t="s">
        <v>2127</v>
      </c>
      <c r="C409" s="11" t="s">
        <v>4435</v>
      </c>
      <c r="E409" s="11" t="str">
        <f t="shared" si="62"/>
        <v>14539096</v>
      </c>
      <c r="F409" s="11" t="s">
        <v>359</v>
      </c>
      <c r="H409" s="11" t="s">
        <v>2503</v>
      </c>
      <c r="I409" s="11" t="s">
        <v>2495</v>
      </c>
      <c r="J409" s="12" t="s">
        <v>2863</v>
      </c>
      <c r="K409" s="11" t="s">
        <v>5849</v>
      </c>
      <c r="L409" s="11">
        <v>2</v>
      </c>
      <c r="M409" s="11">
        <v>0</v>
      </c>
      <c r="N409" s="11">
        <v>0</v>
      </c>
      <c r="O409" s="11">
        <f t="shared" si="63"/>
        <v>2</v>
      </c>
      <c r="P409" s="11">
        <v>0</v>
      </c>
      <c r="Q409" s="11">
        <f t="shared" si="64"/>
        <v>0</v>
      </c>
      <c r="R409" s="11">
        <f t="shared" si="65"/>
        <v>0</v>
      </c>
      <c r="S409" s="11">
        <v>0</v>
      </c>
      <c r="U409" s="11">
        <f t="shared" si="66"/>
        <v>2</v>
      </c>
      <c r="V409" s="12">
        <v>0</v>
      </c>
      <c r="X409" s="12"/>
      <c r="Y409" s="11">
        <f t="shared" si="71"/>
        <v>0</v>
      </c>
      <c r="AB409" s="11">
        <f t="shared" si="70"/>
        <v>0</v>
      </c>
      <c r="AD409" s="11">
        <f t="shared" si="67"/>
        <v>0</v>
      </c>
      <c r="AF409" s="11">
        <f t="shared" si="68"/>
        <v>0</v>
      </c>
      <c r="AG409" s="11">
        <v>0</v>
      </c>
      <c r="AH409" s="11">
        <f t="shared" si="69"/>
        <v>0</v>
      </c>
    </row>
    <row r="410" spans="1:34" s="11" customFormat="1" x14ac:dyDescent="0.25">
      <c r="A410" s="11">
        <v>405</v>
      </c>
      <c r="B410" s="11" t="s">
        <v>2127</v>
      </c>
      <c r="C410" s="11" t="s">
        <v>2130</v>
      </c>
      <c r="E410" s="11" t="str">
        <f t="shared" si="62"/>
        <v>14539482</v>
      </c>
      <c r="F410" s="11" t="s">
        <v>360</v>
      </c>
      <c r="H410" s="11" t="s">
        <v>2498</v>
      </c>
      <c r="I410" s="11" t="s">
        <v>2495</v>
      </c>
      <c r="J410" s="12" t="s">
        <v>2864</v>
      </c>
      <c r="K410" s="11" t="s">
        <v>5849</v>
      </c>
      <c r="L410" s="11">
        <v>2</v>
      </c>
      <c r="M410" s="11">
        <v>4</v>
      </c>
      <c r="N410" s="11">
        <v>0</v>
      </c>
      <c r="O410" s="11">
        <f t="shared" si="63"/>
        <v>6</v>
      </c>
      <c r="P410" s="11">
        <v>9</v>
      </c>
      <c r="Q410" s="11">
        <f t="shared" si="64"/>
        <v>4.5</v>
      </c>
      <c r="R410" s="11">
        <f t="shared" si="65"/>
        <v>9</v>
      </c>
      <c r="S410" s="11">
        <v>0</v>
      </c>
      <c r="U410" s="11">
        <f t="shared" si="66"/>
        <v>1.5</v>
      </c>
      <c r="V410" s="12">
        <v>0</v>
      </c>
      <c r="X410" s="12"/>
      <c r="Y410" s="11">
        <f t="shared" si="71"/>
        <v>0</v>
      </c>
      <c r="AB410" s="11">
        <f t="shared" si="70"/>
        <v>0</v>
      </c>
      <c r="AD410" s="11">
        <f t="shared" si="67"/>
        <v>0</v>
      </c>
      <c r="AF410" s="11">
        <f t="shared" si="68"/>
        <v>0</v>
      </c>
      <c r="AG410" s="11">
        <v>0</v>
      </c>
      <c r="AH410" s="11">
        <f t="shared" si="69"/>
        <v>0</v>
      </c>
    </row>
    <row r="411" spans="1:34" s="11" customFormat="1" x14ac:dyDescent="0.25">
      <c r="A411" s="11">
        <v>406</v>
      </c>
      <c r="B411" s="11" t="s">
        <v>2127</v>
      </c>
      <c r="C411" s="11" t="s">
        <v>4391</v>
      </c>
      <c r="E411" s="11" t="str">
        <f t="shared" si="62"/>
        <v>14539963</v>
      </c>
      <c r="F411" s="11" t="s">
        <v>361</v>
      </c>
      <c r="H411" s="11" t="s">
        <v>2503</v>
      </c>
      <c r="I411" s="11" t="s">
        <v>2495</v>
      </c>
      <c r="J411" s="12" t="s">
        <v>2852</v>
      </c>
      <c r="K411" s="11" t="s">
        <v>5849</v>
      </c>
      <c r="L411" s="11">
        <v>8</v>
      </c>
      <c r="M411" s="11">
        <v>9</v>
      </c>
      <c r="N411" s="11">
        <v>0</v>
      </c>
      <c r="O411" s="11">
        <f t="shared" si="63"/>
        <v>17</v>
      </c>
      <c r="P411" s="11">
        <v>12</v>
      </c>
      <c r="Q411" s="11">
        <f t="shared" si="64"/>
        <v>6</v>
      </c>
      <c r="R411" s="11">
        <f t="shared" si="65"/>
        <v>12</v>
      </c>
      <c r="S411" s="11">
        <v>0</v>
      </c>
      <c r="U411" s="11">
        <f t="shared" si="66"/>
        <v>11</v>
      </c>
      <c r="V411" s="12">
        <v>0</v>
      </c>
      <c r="X411" s="12"/>
      <c r="Y411" s="11">
        <f t="shared" si="71"/>
        <v>0</v>
      </c>
      <c r="AB411" s="11">
        <f t="shared" si="70"/>
        <v>0</v>
      </c>
      <c r="AD411" s="11">
        <f t="shared" si="67"/>
        <v>0</v>
      </c>
      <c r="AF411" s="11">
        <f t="shared" si="68"/>
        <v>0</v>
      </c>
      <c r="AG411" s="11">
        <v>0</v>
      </c>
      <c r="AH411" s="11">
        <f t="shared" si="69"/>
        <v>0</v>
      </c>
    </row>
    <row r="412" spans="1:34" s="11" customFormat="1" x14ac:dyDescent="0.25">
      <c r="A412" s="11">
        <v>407</v>
      </c>
      <c r="B412" s="11" t="s">
        <v>2127</v>
      </c>
      <c r="C412" s="11" t="s">
        <v>4494</v>
      </c>
      <c r="E412" s="11" t="str">
        <f t="shared" si="62"/>
        <v>14539978</v>
      </c>
      <c r="F412" s="11" t="s">
        <v>362</v>
      </c>
      <c r="H412" s="11" t="s">
        <v>2494</v>
      </c>
      <c r="I412" s="11" t="s">
        <v>2495</v>
      </c>
      <c r="J412" s="12" t="s">
        <v>2865</v>
      </c>
      <c r="K412" s="11" t="s">
        <v>5849</v>
      </c>
      <c r="L412" s="11">
        <v>26</v>
      </c>
      <c r="M412" s="11">
        <v>1</v>
      </c>
      <c r="N412" s="11">
        <v>0</v>
      </c>
      <c r="O412" s="11">
        <f t="shared" si="63"/>
        <v>27</v>
      </c>
      <c r="P412" s="11">
        <v>4</v>
      </c>
      <c r="Q412" s="11">
        <f t="shared" si="64"/>
        <v>2</v>
      </c>
      <c r="R412" s="11">
        <f t="shared" si="65"/>
        <v>4</v>
      </c>
      <c r="S412" s="11">
        <v>0</v>
      </c>
      <c r="U412" s="11">
        <f t="shared" si="66"/>
        <v>25</v>
      </c>
      <c r="V412" s="12">
        <v>0</v>
      </c>
      <c r="X412" s="12"/>
      <c r="Y412" s="11">
        <f t="shared" si="71"/>
        <v>0</v>
      </c>
      <c r="AB412" s="11">
        <f t="shared" si="70"/>
        <v>0</v>
      </c>
      <c r="AD412" s="11">
        <f t="shared" si="67"/>
        <v>0</v>
      </c>
      <c r="AF412" s="11">
        <f t="shared" si="68"/>
        <v>0</v>
      </c>
      <c r="AG412" s="11">
        <v>0</v>
      </c>
      <c r="AH412" s="11">
        <f t="shared" si="69"/>
        <v>0</v>
      </c>
    </row>
    <row r="413" spans="1:34" s="11" customFormat="1" x14ac:dyDescent="0.25">
      <c r="A413" s="11">
        <v>408</v>
      </c>
      <c r="B413" s="11" t="s">
        <v>2127</v>
      </c>
      <c r="C413" s="11" t="s">
        <v>4414</v>
      </c>
      <c r="E413" s="11" t="str">
        <f t="shared" si="62"/>
        <v>14540003</v>
      </c>
      <c r="F413" s="11" t="s">
        <v>363</v>
      </c>
      <c r="H413" s="11" t="s">
        <v>2505</v>
      </c>
      <c r="I413" s="11" t="s">
        <v>2501</v>
      </c>
      <c r="J413" s="12" t="s">
        <v>2866</v>
      </c>
      <c r="K413" s="11" t="s">
        <v>5849</v>
      </c>
      <c r="L413" s="11">
        <v>4</v>
      </c>
      <c r="M413" s="11">
        <v>0</v>
      </c>
      <c r="N413" s="11">
        <v>0</v>
      </c>
      <c r="O413" s="11">
        <f t="shared" si="63"/>
        <v>4</v>
      </c>
      <c r="P413" s="11">
        <v>0</v>
      </c>
      <c r="Q413" s="11">
        <f t="shared" si="64"/>
        <v>0</v>
      </c>
      <c r="R413" s="11">
        <f t="shared" si="65"/>
        <v>0</v>
      </c>
      <c r="S413" s="11">
        <v>0</v>
      </c>
      <c r="U413" s="11">
        <f t="shared" si="66"/>
        <v>4</v>
      </c>
      <c r="V413" s="12">
        <v>0</v>
      </c>
      <c r="X413" s="12"/>
      <c r="Y413" s="11">
        <f t="shared" si="71"/>
        <v>0</v>
      </c>
      <c r="AB413" s="11">
        <f t="shared" si="70"/>
        <v>0</v>
      </c>
      <c r="AD413" s="11">
        <f t="shared" si="67"/>
        <v>0</v>
      </c>
      <c r="AF413" s="11">
        <f t="shared" si="68"/>
        <v>0</v>
      </c>
      <c r="AG413" s="11">
        <v>0</v>
      </c>
      <c r="AH413" s="11">
        <f t="shared" si="69"/>
        <v>0</v>
      </c>
    </row>
    <row r="414" spans="1:34" s="11" customFormat="1" x14ac:dyDescent="0.25">
      <c r="A414" s="11">
        <v>409</v>
      </c>
      <c r="B414" s="11" t="s">
        <v>2127</v>
      </c>
      <c r="C414" s="11" t="s">
        <v>4414</v>
      </c>
      <c r="E414" s="11" t="str">
        <f t="shared" si="62"/>
        <v>14540004</v>
      </c>
      <c r="F414" s="11" t="s">
        <v>364</v>
      </c>
      <c r="H414" s="11" t="s">
        <v>2505</v>
      </c>
      <c r="I414" s="11" t="s">
        <v>2501</v>
      </c>
      <c r="J414" s="12" t="s">
        <v>2666</v>
      </c>
      <c r="K414" s="11" t="s">
        <v>5849</v>
      </c>
      <c r="L414" s="11">
        <v>145</v>
      </c>
      <c r="M414" s="11">
        <v>12</v>
      </c>
      <c r="N414" s="11">
        <v>0</v>
      </c>
      <c r="O414" s="11">
        <f t="shared" si="63"/>
        <v>157</v>
      </c>
      <c r="P414" s="11">
        <v>0</v>
      </c>
      <c r="Q414" s="11">
        <f t="shared" si="64"/>
        <v>0</v>
      </c>
      <c r="R414" s="11">
        <f t="shared" si="65"/>
        <v>0</v>
      </c>
      <c r="S414" s="11">
        <v>0</v>
      </c>
      <c r="U414" s="11">
        <f t="shared" si="66"/>
        <v>157</v>
      </c>
      <c r="V414" s="12">
        <v>0</v>
      </c>
      <c r="X414" s="12"/>
      <c r="Y414" s="11">
        <f t="shared" si="71"/>
        <v>0</v>
      </c>
      <c r="AB414" s="11">
        <f t="shared" si="70"/>
        <v>0</v>
      </c>
      <c r="AD414" s="11">
        <f t="shared" si="67"/>
        <v>0</v>
      </c>
      <c r="AF414" s="11">
        <f t="shared" si="68"/>
        <v>0</v>
      </c>
      <c r="AG414" s="11">
        <v>0</v>
      </c>
      <c r="AH414" s="11">
        <f t="shared" si="69"/>
        <v>0</v>
      </c>
    </row>
    <row r="415" spans="1:34" s="11" customFormat="1" x14ac:dyDescent="0.25">
      <c r="A415" s="11">
        <v>410</v>
      </c>
      <c r="B415" s="11" t="s">
        <v>2127</v>
      </c>
      <c r="C415" s="11" t="s">
        <v>4334</v>
      </c>
      <c r="E415" s="11" t="str">
        <f t="shared" si="62"/>
        <v>14540060</v>
      </c>
      <c r="F415" s="11" t="s">
        <v>365</v>
      </c>
      <c r="H415" s="11" t="s">
        <v>2507</v>
      </c>
      <c r="I415" s="11" t="s">
        <v>2501</v>
      </c>
      <c r="J415" s="12" t="s">
        <v>2867</v>
      </c>
      <c r="K415" s="11" t="s">
        <v>5849</v>
      </c>
      <c r="L415" s="11">
        <v>1</v>
      </c>
      <c r="M415" s="11">
        <v>0</v>
      </c>
      <c r="N415" s="11">
        <v>0</v>
      </c>
      <c r="O415" s="11">
        <f t="shared" si="63"/>
        <v>1</v>
      </c>
      <c r="P415" s="11">
        <v>0</v>
      </c>
      <c r="Q415" s="11">
        <f t="shared" si="64"/>
        <v>0</v>
      </c>
      <c r="R415" s="11">
        <f t="shared" si="65"/>
        <v>0</v>
      </c>
      <c r="S415" s="11">
        <v>0</v>
      </c>
      <c r="U415" s="11">
        <f t="shared" si="66"/>
        <v>1</v>
      </c>
      <c r="V415" s="12">
        <v>0</v>
      </c>
      <c r="X415" s="12"/>
      <c r="Y415" s="11">
        <f t="shared" si="71"/>
        <v>0</v>
      </c>
      <c r="AB415" s="11">
        <f t="shared" si="70"/>
        <v>0</v>
      </c>
      <c r="AD415" s="11">
        <f t="shared" si="67"/>
        <v>0</v>
      </c>
      <c r="AF415" s="11">
        <f t="shared" si="68"/>
        <v>0</v>
      </c>
      <c r="AG415" s="11">
        <v>0</v>
      </c>
      <c r="AH415" s="11">
        <f t="shared" si="69"/>
        <v>0</v>
      </c>
    </row>
    <row r="416" spans="1:34" s="11" customFormat="1" x14ac:dyDescent="0.25">
      <c r="A416" s="11">
        <v>411</v>
      </c>
      <c r="B416" s="11" t="s">
        <v>2127</v>
      </c>
      <c r="C416" s="11" t="s">
        <v>4414</v>
      </c>
      <c r="E416" s="11" t="str">
        <f t="shared" si="62"/>
        <v>14540725</v>
      </c>
      <c r="F416" s="11" t="s">
        <v>366</v>
      </c>
      <c r="H416" s="11" t="s">
        <v>2662</v>
      </c>
      <c r="I416" s="11" t="s">
        <v>2495</v>
      </c>
      <c r="J416" s="12" t="s">
        <v>2784</v>
      </c>
      <c r="K416" s="11" t="s">
        <v>5849</v>
      </c>
      <c r="L416" s="11">
        <v>1</v>
      </c>
      <c r="M416" s="11">
        <v>0</v>
      </c>
      <c r="N416" s="11">
        <v>0</v>
      </c>
      <c r="O416" s="11">
        <f t="shared" si="63"/>
        <v>1</v>
      </c>
      <c r="P416" s="11">
        <v>0</v>
      </c>
      <c r="Q416" s="11">
        <f t="shared" si="64"/>
        <v>0</v>
      </c>
      <c r="R416" s="11">
        <f t="shared" si="65"/>
        <v>0</v>
      </c>
      <c r="S416" s="11">
        <v>0</v>
      </c>
      <c r="U416" s="11">
        <f t="shared" si="66"/>
        <v>1</v>
      </c>
      <c r="V416" s="12">
        <v>0</v>
      </c>
      <c r="X416" s="12"/>
      <c r="Y416" s="11">
        <f t="shared" si="71"/>
        <v>0</v>
      </c>
      <c r="AB416" s="11">
        <f t="shared" si="70"/>
        <v>0</v>
      </c>
      <c r="AD416" s="11">
        <f t="shared" si="67"/>
        <v>0</v>
      </c>
      <c r="AF416" s="11">
        <f t="shared" si="68"/>
        <v>0</v>
      </c>
      <c r="AG416" s="11">
        <v>0</v>
      </c>
      <c r="AH416" s="11">
        <f t="shared" si="69"/>
        <v>0</v>
      </c>
    </row>
    <row r="417" spans="1:34" s="11" customFormat="1" x14ac:dyDescent="0.25">
      <c r="A417" s="11">
        <v>412</v>
      </c>
      <c r="B417" s="11" t="s">
        <v>2127</v>
      </c>
      <c r="C417" s="11" t="s">
        <v>4334</v>
      </c>
      <c r="E417" s="11" t="str">
        <f t="shared" si="62"/>
        <v>14540728</v>
      </c>
      <c r="F417" s="11" t="s">
        <v>367</v>
      </c>
      <c r="H417" s="11" t="s">
        <v>2662</v>
      </c>
      <c r="I417" s="11" t="s">
        <v>2495</v>
      </c>
      <c r="J417" s="12" t="s">
        <v>2868</v>
      </c>
      <c r="K417" s="11" t="s">
        <v>5849</v>
      </c>
      <c r="L417" s="11">
        <v>57</v>
      </c>
      <c r="M417" s="11">
        <v>0</v>
      </c>
      <c r="N417" s="11">
        <v>0</v>
      </c>
      <c r="O417" s="11">
        <f t="shared" si="63"/>
        <v>57</v>
      </c>
      <c r="P417" s="11">
        <v>10</v>
      </c>
      <c r="Q417" s="11">
        <f t="shared" si="64"/>
        <v>5</v>
      </c>
      <c r="R417" s="11">
        <f t="shared" si="65"/>
        <v>10</v>
      </c>
      <c r="S417" s="11">
        <v>50</v>
      </c>
      <c r="U417" s="11">
        <f t="shared" si="66"/>
        <v>52</v>
      </c>
      <c r="V417" s="12">
        <v>0</v>
      </c>
      <c r="X417" s="12"/>
      <c r="Y417" s="11">
        <f t="shared" si="71"/>
        <v>0</v>
      </c>
      <c r="AB417" s="11">
        <f t="shared" si="70"/>
        <v>0</v>
      </c>
      <c r="AD417" s="11">
        <f t="shared" si="67"/>
        <v>0</v>
      </c>
      <c r="AF417" s="11">
        <f t="shared" si="68"/>
        <v>0</v>
      </c>
      <c r="AG417" s="11">
        <v>0</v>
      </c>
      <c r="AH417" s="11">
        <f t="shared" si="69"/>
        <v>0</v>
      </c>
    </row>
    <row r="418" spans="1:34" s="11" customFormat="1" x14ac:dyDescent="0.25">
      <c r="A418" s="11">
        <v>413</v>
      </c>
      <c r="B418" s="11" t="s">
        <v>2127</v>
      </c>
      <c r="C418" s="11" t="s">
        <v>4491</v>
      </c>
      <c r="E418" s="11" t="str">
        <f t="shared" si="62"/>
        <v>14540729</v>
      </c>
      <c r="F418" s="11" t="s">
        <v>368</v>
      </c>
      <c r="H418" s="11" t="s">
        <v>2662</v>
      </c>
      <c r="I418" s="11" t="s">
        <v>2495</v>
      </c>
      <c r="J418" s="12" t="s">
        <v>2765</v>
      </c>
      <c r="K418" s="11" t="s">
        <v>5849</v>
      </c>
      <c r="L418" s="11">
        <v>5</v>
      </c>
      <c r="M418" s="11">
        <v>0</v>
      </c>
      <c r="N418" s="11">
        <v>0</v>
      </c>
      <c r="O418" s="11">
        <f t="shared" si="63"/>
        <v>5</v>
      </c>
      <c r="P418" s="11">
        <v>0</v>
      </c>
      <c r="Q418" s="11">
        <f t="shared" si="64"/>
        <v>0</v>
      </c>
      <c r="R418" s="11">
        <f t="shared" si="65"/>
        <v>0</v>
      </c>
      <c r="S418" s="11">
        <v>0</v>
      </c>
      <c r="U418" s="11">
        <f t="shared" si="66"/>
        <v>5</v>
      </c>
      <c r="V418" s="12">
        <v>0</v>
      </c>
      <c r="X418" s="12"/>
      <c r="Y418" s="11">
        <f t="shared" si="71"/>
        <v>0</v>
      </c>
      <c r="AB418" s="11">
        <f t="shared" si="70"/>
        <v>0</v>
      </c>
      <c r="AD418" s="11">
        <f t="shared" si="67"/>
        <v>0</v>
      </c>
      <c r="AF418" s="11">
        <f t="shared" si="68"/>
        <v>0</v>
      </c>
      <c r="AG418" s="11">
        <v>0</v>
      </c>
      <c r="AH418" s="11">
        <f t="shared" si="69"/>
        <v>0</v>
      </c>
    </row>
    <row r="419" spans="1:34" s="11" customFormat="1" x14ac:dyDescent="0.25">
      <c r="A419" s="11">
        <v>414</v>
      </c>
      <c r="B419" s="11" t="s">
        <v>2127</v>
      </c>
      <c r="C419" s="11" t="s">
        <v>4491</v>
      </c>
      <c r="E419" s="11" t="str">
        <f t="shared" si="62"/>
        <v>14540730</v>
      </c>
      <c r="F419" s="11" t="s">
        <v>369</v>
      </c>
      <c r="H419" s="11" t="s">
        <v>2662</v>
      </c>
      <c r="I419" s="11" t="s">
        <v>2495</v>
      </c>
      <c r="J419" s="12" t="s">
        <v>2869</v>
      </c>
      <c r="K419" s="11" t="s">
        <v>5849</v>
      </c>
      <c r="L419" s="11">
        <v>4</v>
      </c>
      <c r="M419" s="11">
        <v>0</v>
      </c>
      <c r="N419" s="11">
        <v>0</v>
      </c>
      <c r="O419" s="11">
        <f t="shared" si="63"/>
        <v>4</v>
      </c>
      <c r="P419" s="11">
        <v>5</v>
      </c>
      <c r="Q419" s="11">
        <f t="shared" si="64"/>
        <v>2.5</v>
      </c>
      <c r="R419" s="11">
        <f t="shared" si="65"/>
        <v>5</v>
      </c>
      <c r="S419" s="11">
        <v>51</v>
      </c>
      <c r="U419" s="11">
        <f t="shared" si="66"/>
        <v>1.5</v>
      </c>
      <c r="V419" s="12">
        <v>0</v>
      </c>
      <c r="X419" s="12"/>
      <c r="Y419" s="11">
        <f t="shared" si="71"/>
        <v>0</v>
      </c>
      <c r="AB419" s="11">
        <f t="shared" si="70"/>
        <v>0</v>
      </c>
      <c r="AD419" s="11">
        <f t="shared" si="67"/>
        <v>0</v>
      </c>
      <c r="AF419" s="11">
        <f t="shared" si="68"/>
        <v>0</v>
      </c>
      <c r="AG419" s="11">
        <v>0</v>
      </c>
      <c r="AH419" s="11">
        <f t="shared" si="69"/>
        <v>0</v>
      </c>
    </row>
    <row r="420" spans="1:34" s="11" customFormat="1" x14ac:dyDescent="0.25">
      <c r="A420" s="11">
        <v>415</v>
      </c>
      <c r="B420" s="11" t="s">
        <v>2127</v>
      </c>
      <c r="C420" s="11" t="s">
        <v>4334</v>
      </c>
      <c r="E420" s="11" t="str">
        <f t="shared" si="62"/>
        <v>14540731</v>
      </c>
      <c r="F420" s="11" t="s">
        <v>370</v>
      </c>
      <c r="H420" s="11" t="s">
        <v>2662</v>
      </c>
      <c r="I420" s="11" t="s">
        <v>2495</v>
      </c>
      <c r="J420" s="12" t="s">
        <v>2870</v>
      </c>
      <c r="K420" s="11" t="s">
        <v>5849</v>
      </c>
      <c r="L420" s="11">
        <v>13</v>
      </c>
      <c r="M420" s="11">
        <v>0</v>
      </c>
      <c r="N420" s="11">
        <v>0</v>
      </c>
      <c r="O420" s="11">
        <f t="shared" si="63"/>
        <v>13</v>
      </c>
      <c r="P420" s="11">
        <v>5</v>
      </c>
      <c r="Q420" s="11">
        <f t="shared" si="64"/>
        <v>2.5</v>
      </c>
      <c r="R420" s="11">
        <f t="shared" si="65"/>
        <v>5</v>
      </c>
      <c r="S420" s="11">
        <v>1</v>
      </c>
      <c r="U420" s="11">
        <f t="shared" si="66"/>
        <v>10.5</v>
      </c>
      <c r="V420" s="12">
        <v>0</v>
      </c>
      <c r="X420" s="12"/>
      <c r="Y420" s="11">
        <f t="shared" si="71"/>
        <v>0</v>
      </c>
      <c r="AB420" s="11">
        <f t="shared" si="70"/>
        <v>0</v>
      </c>
      <c r="AD420" s="11">
        <f t="shared" si="67"/>
        <v>0</v>
      </c>
      <c r="AF420" s="11">
        <f t="shared" si="68"/>
        <v>0</v>
      </c>
      <c r="AG420" s="11">
        <v>0</v>
      </c>
      <c r="AH420" s="11">
        <f t="shared" si="69"/>
        <v>0</v>
      </c>
    </row>
    <row r="421" spans="1:34" s="11" customFormat="1" x14ac:dyDescent="0.25">
      <c r="A421" s="11">
        <v>416</v>
      </c>
      <c r="B421" s="11" t="s">
        <v>2127</v>
      </c>
      <c r="C421" s="11" t="s">
        <v>4482</v>
      </c>
      <c r="E421" s="11" t="str">
        <f t="shared" si="62"/>
        <v>14540732</v>
      </c>
      <c r="F421" s="11" t="s">
        <v>371</v>
      </c>
      <c r="H421" s="11" t="s">
        <v>2505</v>
      </c>
      <c r="I421" s="11" t="s">
        <v>2501</v>
      </c>
      <c r="J421" s="12" t="s">
        <v>2871</v>
      </c>
      <c r="K421" s="11" t="s">
        <v>5849</v>
      </c>
      <c r="L421" s="11">
        <v>4</v>
      </c>
      <c r="M421" s="11">
        <v>0</v>
      </c>
      <c r="N421" s="11">
        <v>0</v>
      </c>
      <c r="O421" s="11">
        <f t="shared" si="63"/>
        <v>4</v>
      </c>
      <c r="P421" s="11">
        <v>0</v>
      </c>
      <c r="Q421" s="11">
        <f t="shared" si="64"/>
        <v>0</v>
      </c>
      <c r="R421" s="11">
        <f t="shared" si="65"/>
        <v>0</v>
      </c>
      <c r="S421" s="11">
        <v>0</v>
      </c>
      <c r="U421" s="11">
        <f t="shared" si="66"/>
        <v>4</v>
      </c>
      <c r="V421" s="12">
        <v>0</v>
      </c>
      <c r="X421" s="12"/>
      <c r="Y421" s="11">
        <f t="shared" si="71"/>
        <v>0</v>
      </c>
      <c r="AB421" s="11">
        <f t="shared" si="70"/>
        <v>0</v>
      </c>
      <c r="AD421" s="11">
        <f t="shared" si="67"/>
        <v>0</v>
      </c>
      <c r="AF421" s="11">
        <f t="shared" si="68"/>
        <v>0</v>
      </c>
      <c r="AG421" s="11">
        <v>0</v>
      </c>
      <c r="AH421" s="11">
        <f t="shared" si="69"/>
        <v>0</v>
      </c>
    </row>
    <row r="422" spans="1:34" s="11" customFormat="1" x14ac:dyDescent="0.25">
      <c r="A422" s="11">
        <v>417</v>
      </c>
      <c r="B422" s="11" t="s">
        <v>2127</v>
      </c>
      <c r="C422" s="11" t="s">
        <v>4409</v>
      </c>
      <c r="E422" s="11" t="str">
        <f t="shared" si="62"/>
        <v>14540772</v>
      </c>
      <c r="F422" s="11" t="s">
        <v>372</v>
      </c>
      <c r="H422" s="11" t="s">
        <v>2503</v>
      </c>
      <c r="I422" s="11" t="s">
        <v>2495</v>
      </c>
      <c r="J422" s="12" t="s">
        <v>2719</v>
      </c>
      <c r="K422" s="11" t="s">
        <v>5849</v>
      </c>
      <c r="L422" s="11">
        <v>1</v>
      </c>
      <c r="M422" s="11">
        <v>0</v>
      </c>
      <c r="N422" s="11">
        <v>0</v>
      </c>
      <c r="O422" s="11">
        <f t="shared" si="63"/>
        <v>1</v>
      </c>
      <c r="P422" s="11">
        <v>2</v>
      </c>
      <c r="Q422" s="11">
        <f t="shared" si="64"/>
        <v>1</v>
      </c>
      <c r="R422" s="11">
        <f t="shared" si="65"/>
        <v>2</v>
      </c>
      <c r="S422" s="11">
        <v>0</v>
      </c>
      <c r="U422" s="11">
        <f t="shared" si="66"/>
        <v>0</v>
      </c>
      <c r="V422" s="12">
        <v>0</v>
      </c>
      <c r="X422" s="12"/>
      <c r="Y422" s="11">
        <f t="shared" si="71"/>
        <v>0</v>
      </c>
      <c r="AB422" s="11">
        <f t="shared" si="70"/>
        <v>0</v>
      </c>
      <c r="AD422" s="11">
        <f t="shared" si="67"/>
        <v>0</v>
      </c>
      <c r="AF422" s="11">
        <f t="shared" si="68"/>
        <v>0</v>
      </c>
      <c r="AG422" s="11">
        <v>0</v>
      </c>
      <c r="AH422" s="11">
        <f t="shared" si="69"/>
        <v>0</v>
      </c>
    </row>
    <row r="423" spans="1:34" s="11" customFormat="1" x14ac:dyDescent="0.25">
      <c r="A423" s="11">
        <v>418</v>
      </c>
      <c r="B423" s="11" t="s">
        <v>2127</v>
      </c>
      <c r="C423" s="11" t="s">
        <v>4495</v>
      </c>
      <c r="E423" s="11" t="str">
        <f t="shared" si="62"/>
        <v>14540778</v>
      </c>
      <c r="F423" s="11" t="s">
        <v>373</v>
      </c>
      <c r="H423" s="11" t="s">
        <v>2575</v>
      </c>
      <c r="I423" s="11" t="s">
        <v>2501</v>
      </c>
      <c r="J423" s="12" t="s">
        <v>2872</v>
      </c>
      <c r="K423" s="11" t="s">
        <v>5849</v>
      </c>
      <c r="L423" s="11">
        <v>1</v>
      </c>
      <c r="M423" s="11">
        <v>0</v>
      </c>
      <c r="N423" s="11">
        <v>0</v>
      </c>
      <c r="O423" s="11">
        <f t="shared" si="63"/>
        <v>1</v>
      </c>
      <c r="P423" s="11">
        <v>0</v>
      </c>
      <c r="Q423" s="11">
        <f t="shared" si="64"/>
        <v>0</v>
      </c>
      <c r="R423" s="11">
        <f t="shared" si="65"/>
        <v>0</v>
      </c>
      <c r="S423" s="11">
        <v>0</v>
      </c>
      <c r="U423" s="11">
        <f t="shared" si="66"/>
        <v>1</v>
      </c>
      <c r="V423" s="12">
        <v>0</v>
      </c>
      <c r="X423" s="12"/>
      <c r="Y423" s="11">
        <f t="shared" si="71"/>
        <v>0</v>
      </c>
      <c r="AB423" s="11">
        <f t="shared" si="70"/>
        <v>0</v>
      </c>
      <c r="AD423" s="11">
        <f t="shared" si="67"/>
        <v>0</v>
      </c>
      <c r="AF423" s="11">
        <f t="shared" si="68"/>
        <v>0</v>
      </c>
      <c r="AG423" s="11">
        <v>0</v>
      </c>
      <c r="AH423" s="11">
        <f t="shared" si="69"/>
        <v>0</v>
      </c>
    </row>
    <row r="424" spans="1:34" s="11" customFormat="1" x14ac:dyDescent="0.25">
      <c r="A424" s="11">
        <v>419</v>
      </c>
      <c r="B424" s="11" t="s">
        <v>2127</v>
      </c>
      <c r="C424" s="11" t="s">
        <v>4496</v>
      </c>
      <c r="E424" s="11" t="str">
        <f t="shared" si="62"/>
        <v>14541660</v>
      </c>
      <c r="F424" s="11" t="s">
        <v>374</v>
      </c>
      <c r="H424" s="11" t="s">
        <v>2662</v>
      </c>
      <c r="I424" s="11" t="s">
        <v>2495</v>
      </c>
      <c r="J424" s="12" t="s">
        <v>2873</v>
      </c>
      <c r="K424" s="11" t="s">
        <v>5849</v>
      </c>
      <c r="L424" s="11">
        <v>9</v>
      </c>
      <c r="M424" s="11">
        <v>2</v>
      </c>
      <c r="N424" s="11">
        <v>0</v>
      </c>
      <c r="O424" s="11">
        <f t="shared" si="63"/>
        <v>11</v>
      </c>
      <c r="P424" s="11">
        <v>0</v>
      </c>
      <c r="Q424" s="11">
        <f t="shared" si="64"/>
        <v>0</v>
      </c>
      <c r="R424" s="11">
        <f t="shared" si="65"/>
        <v>0</v>
      </c>
      <c r="S424" s="11">
        <v>0</v>
      </c>
      <c r="U424" s="11">
        <f t="shared" si="66"/>
        <v>11</v>
      </c>
      <c r="V424" s="12">
        <v>0</v>
      </c>
      <c r="X424" s="12"/>
      <c r="Y424" s="11">
        <f t="shared" si="71"/>
        <v>0</v>
      </c>
      <c r="AB424" s="11">
        <f t="shared" si="70"/>
        <v>0</v>
      </c>
      <c r="AD424" s="11">
        <f t="shared" si="67"/>
        <v>0</v>
      </c>
      <c r="AF424" s="11">
        <f t="shared" si="68"/>
        <v>0</v>
      </c>
      <c r="AG424" s="11">
        <v>0</v>
      </c>
      <c r="AH424" s="11">
        <f t="shared" si="69"/>
        <v>0</v>
      </c>
    </row>
    <row r="425" spans="1:34" s="11" customFormat="1" x14ac:dyDescent="0.25">
      <c r="A425" s="11">
        <v>420</v>
      </c>
      <c r="B425" s="11" t="s">
        <v>2127</v>
      </c>
      <c r="C425" s="11" t="s">
        <v>4357</v>
      </c>
      <c r="E425" s="11" t="str">
        <f t="shared" si="62"/>
        <v>14541720</v>
      </c>
      <c r="F425" s="11" t="s">
        <v>375</v>
      </c>
      <c r="H425" s="11" t="s">
        <v>2500</v>
      </c>
      <c r="I425" s="11" t="s">
        <v>2501</v>
      </c>
      <c r="J425" s="12" t="s">
        <v>2874</v>
      </c>
      <c r="K425" s="11" t="s">
        <v>5849</v>
      </c>
      <c r="L425" s="11">
        <v>7</v>
      </c>
      <c r="M425" s="11">
        <v>1</v>
      </c>
      <c r="N425" s="11">
        <v>0</v>
      </c>
      <c r="O425" s="11">
        <f t="shared" si="63"/>
        <v>8</v>
      </c>
      <c r="P425" s="11">
        <v>0</v>
      </c>
      <c r="Q425" s="11">
        <f t="shared" si="64"/>
        <v>0</v>
      </c>
      <c r="R425" s="11">
        <f t="shared" si="65"/>
        <v>0</v>
      </c>
      <c r="S425" s="11">
        <v>0</v>
      </c>
      <c r="U425" s="11">
        <f t="shared" si="66"/>
        <v>8</v>
      </c>
      <c r="V425" s="12">
        <v>0</v>
      </c>
      <c r="X425" s="12"/>
      <c r="Y425" s="11">
        <f t="shared" si="71"/>
        <v>0</v>
      </c>
      <c r="AB425" s="11">
        <f t="shared" si="70"/>
        <v>0</v>
      </c>
      <c r="AD425" s="11">
        <f t="shared" si="67"/>
        <v>0</v>
      </c>
      <c r="AF425" s="11">
        <f t="shared" si="68"/>
        <v>0</v>
      </c>
      <c r="AG425" s="11">
        <v>0</v>
      </c>
      <c r="AH425" s="11">
        <f t="shared" si="69"/>
        <v>0</v>
      </c>
    </row>
    <row r="426" spans="1:34" s="11" customFormat="1" x14ac:dyDescent="0.25">
      <c r="A426" s="11">
        <v>421</v>
      </c>
      <c r="B426" s="11" t="s">
        <v>2127</v>
      </c>
      <c r="C426" s="11" t="s">
        <v>4488</v>
      </c>
      <c r="E426" s="11" t="str">
        <f t="shared" si="62"/>
        <v>14541723</v>
      </c>
      <c r="F426" s="11" t="s">
        <v>376</v>
      </c>
      <c r="H426" s="11" t="s">
        <v>2591</v>
      </c>
      <c r="I426" s="11" t="s">
        <v>2495</v>
      </c>
      <c r="J426" s="12" t="s">
        <v>2875</v>
      </c>
      <c r="K426" s="11" t="s">
        <v>5849</v>
      </c>
      <c r="L426" s="11">
        <v>3</v>
      </c>
      <c r="M426" s="11">
        <v>0</v>
      </c>
      <c r="N426" s="11">
        <v>0</v>
      </c>
      <c r="O426" s="11">
        <f t="shared" si="63"/>
        <v>3</v>
      </c>
      <c r="P426" s="11">
        <v>0</v>
      </c>
      <c r="Q426" s="11">
        <f t="shared" si="64"/>
        <v>0</v>
      </c>
      <c r="R426" s="11">
        <f t="shared" si="65"/>
        <v>0</v>
      </c>
      <c r="S426" s="11">
        <v>0</v>
      </c>
      <c r="U426" s="11">
        <f t="shared" si="66"/>
        <v>3</v>
      </c>
      <c r="V426" s="12">
        <v>0</v>
      </c>
      <c r="X426" s="12"/>
      <c r="Y426" s="11">
        <f t="shared" si="71"/>
        <v>0</v>
      </c>
      <c r="AB426" s="11">
        <f t="shared" si="70"/>
        <v>0</v>
      </c>
      <c r="AD426" s="11">
        <f t="shared" si="67"/>
        <v>0</v>
      </c>
      <c r="AF426" s="11">
        <f t="shared" si="68"/>
        <v>0</v>
      </c>
      <c r="AG426" s="11">
        <v>0</v>
      </c>
      <c r="AH426" s="11">
        <f t="shared" si="69"/>
        <v>0</v>
      </c>
    </row>
    <row r="427" spans="1:34" s="11" customFormat="1" x14ac:dyDescent="0.25">
      <c r="A427" s="11">
        <v>422</v>
      </c>
      <c r="B427" s="11" t="s">
        <v>2127</v>
      </c>
      <c r="C427" s="11" t="s">
        <v>4488</v>
      </c>
      <c r="E427" s="11" t="str">
        <f t="shared" si="62"/>
        <v>14541726</v>
      </c>
      <c r="F427" s="11" t="s">
        <v>377</v>
      </c>
      <c r="H427" s="11" t="s">
        <v>2591</v>
      </c>
      <c r="I427" s="11" t="s">
        <v>2495</v>
      </c>
      <c r="J427" s="12" t="s">
        <v>2876</v>
      </c>
      <c r="K427" s="11" t="s">
        <v>5849</v>
      </c>
      <c r="L427" s="11">
        <v>3</v>
      </c>
      <c r="M427" s="11">
        <v>0</v>
      </c>
      <c r="N427" s="11">
        <v>0</v>
      </c>
      <c r="O427" s="11">
        <f t="shared" si="63"/>
        <v>3</v>
      </c>
      <c r="P427" s="11">
        <v>0</v>
      </c>
      <c r="Q427" s="11">
        <f t="shared" si="64"/>
        <v>0</v>
      </c>
      <c r="R427" s="11">
        <f t="shared" si="65"/>
        <v>0</v>
      </c>
      <c r="S427" s="11">
        <v>0</v>
      </c>
      <c r="U427" s="11">
        <f t="shared" si="66"/>
        <v>3</v>
      </c>
      <c r="V427" s="12">
        <v>0</v>
      </c>
      <c r="X427" s="12"/>
      <c r="Y427" s="11">
        <f t="shared" si="71"/>
        <v>0</v>
      </c>
      <c r="AB427" s="11">
        <f t="shared" si="70"/>
        <v>0</v>
      </c>
      <c r="AD427" s="11">
        <f t="shared" si="67"/>
        <v>0</v>
      </c>
      <c r="AF427" s="11">
        <f t="shared" si="68"/>
        <v>0</v>
      </c>
      <c r="AG427" s="11">
        <v>0</v>
      </c>
      <c r="AH427" s="11">
        <f t="shared" si="69"/>
        <v>0</v>
      </c>
    </row>
    <row r="428" spans="1:34" s="11" customFormat="1" x14ac:dyDescent="0.25">
      <c r="A428" s="11">
        <v>423</v>
      </c>
      <c r="B428" s="11" t="s">
        <v>2127</v>
      </c>
      <c r="C428" s="11" t="s">
        <v>4414</v>
      </c>
      <c r="E428" s="11" t="str">
        <f t="shared" si="62"/>
        <v>14541865</v>
      </c>
      <c r="F428" s="11" t="s">
        <v>378</v>
      </c>
      <c r="H428" s="11" t="s">
        <v>2575</v>
      </c>
      <c r="I428" s="11" t="s">
        <v>2501</v>
      </c>
      <c r="J428" s="12" t="s">
        <v>2877</v>
      </c>
      <c r="K428" s="11" t="s">
        <v>5849</v>
      </c>
      <c r="L428" s="11">
        <v>7</v>
      </c>
      <c r="M428" s="11">
        <v>0</v>
      </c>
      <c r="N428" s="11">
        <v>0</v>
      </c>
      <c r="O428" s="11">
        <f t="shared" si="63"/>
        <v>7</v>
      </c>
      <c r="P428" s="11">
        <v>0</v>
      </c>
      <c r="Q428" s="11">
        <f t="shared" si="64"/>
        <v>0</v>
      </c>
      <c r="R428" s="11">
        <f t="shared" si="65"/>
        <v>0</v>
      </c>
      <c r="S428" s="11">
        <v>0</v>
      </c>
      <c r="U428" s="11">
        <f t="shared" si="66"/>
        <v>7</v>
      </c>
      <c r="V428" s="12">
        <v>0</v>
      </c>
      <c r="X428" s="12"/>
      <c r="Y428" s="11">
        <f t="shared" si="71"/>
        <v>0</v>
      </c>
      <c r="AB428" s="11">
        <f t="shared" si="70"/>
        <v>0</v>
      </c>
      <c r="AD428" s="11">
        <f t="shared" si="67"/>
        <v>0</v>
      </c>
      <c r="AF428" s="11">
        <f t="shared" si="68"/>
        <v>0</v>
      </c>
      <c r="AG428" s="11">
        <v>0</v>
      </c>
      <c r="AH428" s="11">
        <f t="shared" si="69"/>
        <v>0</v>
      </c>
    </row>
    <row r="429" spans="1:34" s="11" customFormat="1" x14ac:dyDescent="0.25">
      <c r="A429" s="11">
        <v>424</v>
      </c>
      <c r="B429" s="11" t="s">
        <v>2127</v>
      </c>
      <c r="C429" s="11" t="s">
        <v>4337</v>
      </c>
      <c r="E429" s="11" t="str">
        <f t="shared" si="62"/>
        <v>14541895</v>
      </c>
      <c r="F429" s="11" t="s">
        <v>379</v>
      </c>
      <c r="H429" s="11" t="s">
        <v>2503</v>
      </c>
      <c r="I429" s="11" t="s">
        <v>2495</v>
      </c>
      <c r="J429" s="12" t="s">
        <v>2878</v>
      </c>
      <c r="K429" s="11" t="s">
        <v>5849</v>
      </c>
      <c r="L429" s="11">
        <v>3</v>
      </c>
      <c r="M429" s="11">
        <v>0</v>
      </c>
      <c r="N429" s="11">
        <v>0</v>
      </c>
      <c r="O429" s="11">
        <f t="shared" si="63"/>
        <v>3</v>
      </c>
      <c r="P429" s="11">
        <v>0</v>
      </c>
      <c r="Q429" s="11">
        <f t="shared" si="64"/>
        <v>0</v>
      </c>
      <c r="R429" s="11">
        <f t="shared" si="65"/>
        <v>0</v>
      </c>
      <c r="S429" s="11">
        <v>0</v>
      </c>
      <c r="U429" s="11">
        <f t="shared" si="66"/>
        <v>3</v>
      </c>
      <c r="V429" s="12">
        <v>0</v>
      </c>
      <c r="X429" s="12"/>
      <c r="Y429" s="11">
        <f t="shared" si="71"/>
        <v>0</v>
      </c>
      <c r="AB429" s="11">
        <f t="shared" si="70"/>
        <v>0</v>
      </c>
      <c r="AD429" s="11">
        <f t="shared" si="67"/>
        <v>0</v>
      </c>
      <c r="AF429" s="11">
        <f t="shared" si="68"/>
        <v>0</v>
      </c>
      <c r="AG429" s="11">
        <v>0</v>
      </c>
      <c r="AH429" s="11">
        <f t="shared" si="69"/>
        <v>0</v>
      </c>
    </row>
    <row r="430" spans="1:34" s="11" customFormat="1" x14ac:dyDescent="0.25">
      <c r="A430" s="11">
        <v>425</v>
      </c>
      <c r="B430" s="11" t="s">
        <v>2127</v>
      </c>
      <c r="C430" s="11" t="s">
        <v>4338</v>
      </c>
      <c r="E430" s="11" t="str">
        <f t="shared" si="62"/>
        <v>14541937</v>
      </c>
      <c r="F430" s="11" t="s">
        <v>380</v>
      </c>
      <c r="H430" s="11" t="s">
        <v>2505</v>
      </c>
      <c r="I430" s="11" t="s">
        <v>2501</v>
      </c>
      <c r="J430" s="12" t="s">
        <v>2879</v>
      </c>
      <c r="K430" s="11" t="s">
        <v>5849</v>
      </c>
      <c r="L430" s="11">
        <v>1</v>
      </c>
      <c r="M430" s="11">
        <v>0</v>
      </c>
      <c r="N430" s="11">
        <v>0</v>
      </c>
      <c r="O430" s="11">
        <f t="shared" si="63"/>
        <v>1</v>
      </c>
      <c r="P430" s="11">
        <v>0</v>
      </c>
      <c r="Q430" s="11">
        <f t="shared" si="64"/>
        <v>0</v>
      </c>
      <c r="R430" s="11">
        <f t="shared" si="65"/>
        <v>0</v>
      </c>
      <c r="S430" s="11">
        <v>0</v>
      </c>
      <c r="U430" s="11">
        <f t="shared" si="66"/>
        <v>1</v>
      </c>
      <c r="V430" s="12">
        <v>0</v>
      </c>
      <c r="X430" s="12"/>
      <c r="Y430" s="11">
        <f t="shared" si="71"/>
        <v>0</v>
      </c>
      <c r="AB430" s="11">
        <f t="shared" si="70"/>
        <v>0</v>
      </c>
      <c r="AD430" s="11">
        <f t="shared" si="67"/>
        <v>0</v>
      </c>
      <c r="AF430" s="11">
        <f t="shared" si="68"/>
        <v>0</v>
      </c>
      <c r="AG430" s="11">
        <v>0</v>
      </c>
      <c r="AH430" s="11">
        <f t="shared" si="69"/>
        <v>0</v>
      </c>
    </row>
    <row r="431" spans="1:34" s="11" customFormat="1" x14ac:dyDescent="0.25">
      <c r="A431" s="11">
        <v>426</v>
      </c>
      <c r="B431" s="11" t="s">
        <v>2127</v>
      </c>
      <c r="C431" s="11" t="s">
        <v>4337</v>
      </c>
      <c r="E431" s="11" t="str">
        <f t="shared" si="62"/>
        <v>14541999</v>
      </c>
      <c r="F431" s="11" t="s">
        <v>381</v>
      </c>
      <c r="H431" s="11" t="s">
        <v>2575</v>
      </c>
      <c r="I431" s="11" t="s">
        <v>2501</v>
      </c>
      <c r="J431" s="12" t="s">
        <v>2880</v>
      </c>
      <c r="K431" s="11" t="s">
        <v>5849</v>
      </c>
      <c r="L431" s="11">
        <v>4</v>
      </c>
      <c r="M431" s="11">
        <v>0</v>
      </c>
      <c r="N431" s="11">
        <v>0</v>
      </c>
      <c r="O431" s="11">
        <f t="shared" si="63"/>
        <v>4</v>
      </c>
      <c r="P431" s="11">
        <v>0</v>
      </c>
      <c r="Q431" s="11">
        <f t="shared" si="64"/>
        <v>0</v>
      </c>
      <c r="R431" s="11">
        <f t="shared" si="65"/>
        <v>0</v>
      </c>
      <c r="S431" s="11">
        <v>0</v>
      </c>
      <c r="U431" s="11">
        <f t="shared" si="66"/>
        <v>4</v>
      </c>
      <c r="V431" s="12">
        <v>0</v>
      </c>
      <c r="X431" s="12"/>
      <c r="Y431" s="11">
        <f t="shared" si="71"/>
        <v>0</v>
      </c>
      <c r="AB431" s="11">
        <f t="shared" si="70"/>
        <v>0</v>
      </c>
      <c r="AD431" s="11">
        <f t="shared" si="67"/>
        <v>0</v>
      </c>
      <c r="AF431" s="11">
        <f t="shared" si="68"/>
        <v>0</v>
      </c>
      <c r="AG431" s="11">
        <v>0</v>
      </c>
      <c r="AH431" s="11">
        <f t="shared" si="69"/>
        <v>0</v>
      </c>
    </row>
    <row r="432" spans="1:34" s="11" customFormat="1" x14ac:dyDescent="0.25">
      <c r="A432" s="11">
        <v>427</v>
      </c>
      <c r="B432" s="11" t="s">
        <v>2127</v>
      </c>
      <c r="C432" s="11" t="s">
        <v>4337</v>
      </c>
      <c r="E432" s="11" t="str">
        <f t="shared" si="62"/>
        <v>14542034</v>
      </c>
      <c r="F432" s="11" t="s">
        <v>382</v>
      </c>
      <c r="H432" s="11" t="s">
        <v>2505</v>
      </c>
      <c r="I432" s="11" t="s">
        <v>2501</v>
      </c>
      <c r="J432" s="12" t="s">
        <v>2743</v>
      </c>
      <c r="K432" s="11" t="s">
        <v>5849</v>
      </c>
      <c r="L432" s="11">
        <v>4</v>
      </c>
      <c r="M432" s="11">
        <v>0</v>
      </c>
      <c r="N432" s="11">
        <v>0</v>
      </c>
      <c r="O432" s="11">
        <f t="shared" si="63"/>
        <v>4</v>
      </c>
      <c r="P432" s="11">
        <v>0</v>
      </c>
      <c r="Q432" s="11">
        <f t="shared" si="64"/>
        <v>0</v>
      </c>
      <c r="R432" s="11">
        <f t="shared" si="65"/>
        <v>0</v>
      </c>
      <c r="S432" s="11">
        <v>0</v>
      </c>
      <c r="U432" s="11">
        <f t="shared" si="66"/>
        <v>4</v>
      </c>
      <c r="V432" s="12">
        <v>0</v>
      </c>
      <c r="X432" s="12"/>
      <c r="Y432" s="11">
        <f t="shared" si="71"/>
        <v>0</v>
      </c>
      <c r="AB432" s="11">
        <f t="shared" si="70"/>
        <v>0</v>
      </c>
      <c r="AD432" s="11">
        <f t="shared" si="67"/>
        <v>0</v>
      </c>
      <c r="AF432" s="11">
        <f t="shared" si="68"/>
        <v>0</v>
      </c>
      <c r="AG432" s="11">
        <v>0</v>
      </c>
      <c r="AH432" s="11">
        <f t="shared" si="69"/>
        <v>0</v>
      </c>
    </row>
    <row r="433" spans="1:34" s="11" customFormat="1" x14ac:dyDescent="0.25">
      <c r="A433" s="11">
        <v>428</v>
      </c>
      <c r="B433" s="11" t="s">
        <v>2127</v>
      </c>
      <c r="C433" s="11" t="s">
        <v>4337</v>
      </c>
      <c r="E433" s="11" t="str">
        <f t="shared" si="62"/>
        <v>14542070</v>
      </c>
      <c r="F433" s="11" t="s">
        <v>383</v>
      </c>
      <c r="H433" s="11" t="s">
        <v>2505</v>
      </c>
      <c r="I433" s="11" t="s">
        <v>2501</v>
      </c>
      <c r="J433" s="12" t="s">
        <v>2746</v>
      </c>
      <c r="K433" s="11" t="s">
        <v>5849</v>
      </c>
      <c r="L433" s="11">
        <v>2</v>
      </c>
      <c r="M433" s="11">
        <v>0</v>
      </c>
      <c r="N433" s="11">
        <v>0</v>
      </c>
      <c r="O433" s="11">
        <f t="shared" si="63"/>
        <v>2</v>
      </c>
      <c r="P433" s="11">
        <v>0</v>
      </c>
      <c r="Q433" s="11">
        <f t="shared" si="64"/>
        <v>0</v>
      </c>
      <c r="R433" s="11">
        <f t="shared" si="65"/>
        <v>0</v>
      </c>
      <c r="S433" s="11">
        <v>0</v>
      </c>
      <c r="U433" s="11">
        <f t="shared" si="66"/>
        <v>2</v>
      </c>
      <c r="V433" s="12">
        <v>0</v>
      </c>
      <c r="X433" s="12"/>
      <c r="Y433" s="11">
        <f t="shared" si="71"/>
        <v>0</v>
      </c>
      <c r="AB433" s="11">
        <f t="shared" si="70"/>
        <v>0</v>
      </c>
      <c r="AD433" s="11">
        <f t="shared" si="67"/>
        <v>0</v>
      </c>
      <c r="AF433" s="11">
        <f t="shared" si="68"/>
        <v>0</v>
      </c>
      <c r="AG433" s="11">
        <v>0</v>
      </c>
      <c r="AH433" s="11">
        <f t="shared" si="69"/>
        <v>0</v>
      </c>
    </row>
    <row r="434" spans="1:34" s="11" customFormat="1" x14ac:dyDescent="0.25">
      <c r="A434" s="11">
        <v>429</v>
      </c>
      <c r="B434" s="11" t="s">
        <v>2127</v>
      </c>
      <c r="C434" s="11" t="s">
        <v>4337</v>
      </c>
      <c r="E434" s="11" t="str">
        <f t="shared" si="62"/>
        <v>14542108</v>
      </c>
      <c r="F434" s="11" t="s">
        <v>384</v>
      </c>
      <c r="H434" s="11" t="s">
        <v>2505</v>
      </c>
      <c r="I434" s="11" t="s">
        <v>2501</v>
      </c>
      <c r="J434" s="12" t="s">
        <v>2746</v>
      </c>
      <c r="K434" s="11" t="s">
        <v>5849</v>
      </c>
      <c r="L434" s="11">
        <v>2</v>
      </c>
      <c r="M434" s="11">
        <v>0</v>
      </c>
      <c r="N434" s="11">
        <v>0</v>
      </c>
      <c r="O434" s="11">
        <f t="shared" si="63"/>
        <v>2</v>
      </c>
      <c r="P434" s="11">
        <v>0</v>
      </c>
      <c r="Q434" s="11">
        <f t="shared" si="64"/>
        <v>0</v>
      </c>
      <c r="R434" s="11">
        <f t="shared" si="65"/>
        <v>0</v>
      </c>
      <c r="S434" s="11">
        <v>0</v>
      </c>
      <c r="U434" s="11">
        <f t="shared" si="66"/>
        <v>2</v>
      </c>
      <c r="V434" s="12">
        <v>0</v>
      </c>
      <c r="X434" s="12"/>
      <c r="Y434" s="11">
        <f t="shared" si="71"/>
        <v>0</v>
      </c>
      <c r="AB434" s="11">
        <f t="shared" si="70"/>
        <v>0</v>
      </c>
      <c r="AD434" s="11">
        <f t="shared" si="67"/>
        <v>0</v>
      </c>
      <c r="AF434" s="11">
        <f t="shared" si="68"/>
        <v>0</v>
      </c>
      <c r="AG434" s="11">
        <v>0</v>
      </c>
      <c r="AH434" s="11">
        <f t="shared" si="69"/>
        <v>0</v>
      </c>
    </row>
    <row r="435" spans="1:34" s="11" customFormat="1" x14ac:dyDescent="0.25">
      <c r="A435" s="11">
        <v>430</v>
      </c>
      <c r="B435" s="11" t="s">
        <v>2127</v>
      </c>
      <c r="C435" s="11" t="s">
        <v>4454</v>
      </c>
      <c r="E435" s="11" t="str">
        <f t="shared" si="62"/>
        <v>14542155</v>
      </c>
      <c r="F435" s="11" t="s">
        <v>385</v>
      </c>
      <c r="H435" s="11" t="s">
        <v>2498</v>
      </c>
      <c r="I435" s="11" t="s">
        <v>2495</v>
      </c>
      <c r="J435" s="12" t="s">
        <v>2881</v>
      </c>
      <c r="K435" s="11" t="s">
        <v>5849</v>
      </c>
      <c r="L435" s="11">
        <v>2</v>
      </c>
      <c r="M435" s="11">
        <v>0</v>
      </c>
      <c r="N435" s="11">
        <v>0</v>
      </c>
      <c r="O435" s="11">
        <f t="shared" si="63"/>
        <v>2</v>
      </c>
      <c r="P435" s="11">
        <v>0</v>
      </c>
      <c r="Q435" s="11">
        <f t="shared" si="64"/>
        <v>0</v>
      </c>
      <c r="R435" s="11">
        <f t="shared" si="65"/>
        <v>0</v>
      </c>
      <c r="S435" s="11">
        <v>0</v>
      </c>
      <c r="U435" s="11">
        <f t="shared" si="66"/>
        <v>2</v>
      </c>
      <c r="V435" s="12">
        <v>0</v>
      </c>
      <c r="X435" s="12"/>
      <c r="Y435" s="11">
        <f t="shared" si="71"/>
        <v>0</v>
      </c>
      <c r="AB435" s="11">
        <f t="shared" si="70"/>
        <v>0</v>
      </c>
      <c r="AD435" s="11">
        <f t="shared" si="67"/>
        <v>0</v>
      </c>
      <c r="AF435" s="11">
        <f t="shared" si="68"/>
        <v>0</v>
      </c>
      <c r="AG435" s="11">
        <v>0</v>
      </c>
      <c r="AH435" s="11">
        <f t="shared" si="69"/>
        <v>0</v>
      </c>
    </row>
    <row r="436" spans="1:34" s="11" customFormat="1" x14ac:dyDescent="0.25">
      <c r="A436" s="11">
        <v>431</v>
      </c>
      <c r="B436" s="11" t="s">
        <v>2127</v>
      </c>
      <c r="C436" s="11" t="s">
        <v>4454</v>
      </c>
      <c r="E436" s="11" t="str">
        <f t="shared" si="62"/>
        <v>14542156</v>
      </c>
      <c r="F436" s="11" t="s">
        <v>386</v>
      </c>
      <c r="H436" s="11" t="s">
        <v>2498</v>
      </c>
      <c r="I436" s="11" t="s">
        <v>2495</v>
      </c>
      <c r="J436" s="12" t="s">
        <v>2881</v>
      </c>
      <c r="K436" s="11" t="s">
        <v>5849</v>
      </c>
      <c r="L436" s="11">
        <v>2</v>
      </c>
      <c r="M436" s="11">
        <v>0</v>
      </c>
      <c r="N436" s="11">
        <v>0</v>
      </c>
      <c r="O436" s="11">
        <f t="shared" si="63"/>
        <v>2</v>
      </c>
      <c r="P436" s="11">
        <v>0</v>
      </c>
      <c r="Q436" s="11">
        <f t="shared" si="64"/>
        <v>0</v>
      </c>
      <c r="R436" s="11">
        <f t="shared" si="65"/>
        <v>0</v>
      </c>
      <c r="S436" s="11">
        <v>0</v>
      </c>
      <c r="U436" s="11">
        <f t="shared" si="66"/>
        <v>2</v>
      </c>
      <c r="V436" s="12">
        <v>0</v>
      </c>
      <c r="X436" s="12"/>
      <c r="Y436" s="11">
        <f t="shared" si="71"/>
        <v>0</v>
      </c>
      <c r="AB436" s="11">
        <f t="shared" si="70"/>
        <v>0</v>
      </c>
      <c r="AD436" s="11">
        <f t="shared" si="67"/>
        <v>0</v>
      </c>
      <c r="AF436" s="11">
        <f t="shared" si="68"/>
        <v>0</v>
      </c>
      <c r="AG436" s="11">
        <v>0</v>
      </c>
      <c r="AH436" s="11">
        <f t="shared" si="69"/>
        <v>0</v>
      </c>
    </row>
    <row r="437" spans="1:34" s="11" customFormat="1" x14ac:dyDescent="0.25">
      <c r="A437" s="11">
        <v>432</v>
      </c>
      <c r="B437" s="11" t="s">
        <v>2127</v>
      </c>
      <c r="C437" s="11" t="s">
        <v>4338</v>
      </c>
      <c r="E437" s="11" t="str">
        <f t="shared" si="62"/>
        <v>14542823</v>
      </c>
      <c r="F437" s="11" t="s">
        <v>387</v>
      </c>
      <c r="H437" s="11" t="s">
        <v>2507</v>
      </c>
      <c r="I437" s="11" t="s">
        <v>2501</v>
      </c>
      <c r="J437" s="12" t="s">
        <v>2882</v>
      </c>
      <c r="K437" s="11" t="s">
        <v>5849</v>
      </c>
      <c r="L437" s="11">
        <v>2</v>
      </c>
      <c r="M437" s="11">
        <v>0</v>
      </c>
      <c r="N437" s="11">
        <v>0</v>
      </c>
      <c r="O437" s="11">
        <f t="shared" si="63"/>
        <v>2</v>
      </c>
      <c r="P437" s="11">
        <v>0</v>
      </c>
      <c r="Q437" s="11">
        <f t="shared" si="64"/>
        <v>0</v>
      </c>
      <c r="R437" s="11">
        <f t="shared" si="65"/>
        <v>0</v>
      </c>
      <c r="S437" s="11">
        <v>0</v>
      </c>
      <c r="U437" s="11">
        <f t="shared" si="66"/>
        <v>2</v>
      </c>
      <c r="V437" s="12">
        <v>0</v>
      </c>
      <c r="X437" s="12"/>
      <c r="Y437" s="11">
        <f t="shared" si="71"/>
        <v>0</v>
      </c>
      <c r="AB437" s="11">
        <f t="shared" si="70"/>
        <v>0</v>
      </c>
      <c r="AD437" s="11">
        <f t="shared" si="67"/>
        <v>0</v>
      </c>
      <c r="AF437" s="11">
        <f t="shared" si="68"/>
        <v>0</v>
      </c>
      <c r="AG437" s="11">
        <v>0</v>
      </c>
      <c r="AH437" s="11">
        <f t="shared" si="69"/>
        <v>0</v>
      </c>
    </row>
    <row r="438" spans="1:34" s="11" customFormat="1" x14ac:dyDescent="0.25">
      <c r="A438" s="11">
        <v>433</v>
      </c>
      <c r="B438" s="11" t="s">
        <v>2127</v>
      </c>
      <c r="C438" s="11" t="s">
        <v>4497</v>
      </c>
      <c r="E438" s="11" t="str">
        <f t="shared" si="62"/>
        <v>14542975</v>
      </c>
      <c r="F438" s="11" t="s">
        <v>388</v>
      </c>
      <c r="H438" s="11" t="s">
        <v>2507</v>
      </c>
      <c r="I438" s="11" t="s">
        <v>2501</v>
      </c>
      <c r="J438" s="12" t="s">
        <v>2883</v>
      </c>
      <c r="K438" s="11" t="s">
        <v>5849</v>
      </c>
      <c r="L438" s="11">
        <v>1</v>
      </c>
      <c r="M438" s="11">
        <v>0</v>
      </c>
      <c r="N438" s="11">
        <v>0</v>
      </c>
      <c r="O438" s="11">
        <f t="shared" si="63"/>
        <v>1</v>
      </c>
      <c r="P438" s="11">
        <v>0</v>
      </c>
      <c r="Q438" s="11">
        <f t="shared" si="64"/>
        <v>0</v>
      </c>
      <c r="R438" s="11">
        <f t="shared" si="65"/>
        <v>0</v>
      </c>
      <c r="S438" s="11">
        <v>0</v>
      </c>
      <c r="U438" s="11">
        <f t="shared" si="66"/>
        <v>1</v>
      </c>
      <c r="V438" s="12">
        <v>0</v>
      </c>
      <c r="X438" s="12"/>
      <c r="Y438" s="11">
        <f t="shared" si="71"/>
        <v>0</v>
      </c>
      <c r="AB438" s="11">
        <f t="shared" si="70"/>
        <v>0</v>
      </c>
      <c r="AD438" s="11">
        <f t="shared" si="67"/>
        <v>0</v>
      </c>
      <c r="AF438" s="11">
        <f t="shared" si="68"/>
        <v>0</v>
      </c>
      <c r="AG438" s="11">
        <v>0</v>
      </c>
      <c r="AH438" s="11">
        <f t="shared" si="69"/>
        <v>0</v>
      </c>
    </row>
    <row r="439" spans="1:34" s="11" customFormat="1" x14ac:dyDescent="0.25">
      <c r="A439" s="11">
        <v>434</v>
      </c>
      <c r="B439" s="11" t="s">
        <v>2127</v>
      </c>
      <c r="C439" s="11" t="s">
        <v>4413</v>
      </c>
      <c r="E439" s="11" t="str">
        <f t="shared" si="62"/>
        <v>14543148</v>
      </c>
      <c r="F439" s="11" t="s">
        <v>389</v>
      </c>
      <c r="H439" s="11" t="s">
        <v>2503</v>
      </c>
      <c r="I439" s="11" t="s">
        <v>2495</v>
      </c>
      <c r="J439" s="12" t="s">
        <v>2852</v>
      </c>
      <c r="K439" s="11" t="s">
        <v>5849</v>
      </c>
      <c r="L439" s="11">
        <v>27</v>
      </c>
      <c r="M439" s="11">
        <v>3</v>
      </c>
      <c r="N439" s="11">
        <v>0</v>
      </c>
      <c r="O439" s="11">
        <f t="shared" si="63"/>
        <v>30</v>
      </c>
      <c r="P439" s="11">
        <v>0</v>
      </c>
      <c r="Q439" s="11">
        <f t="shared" si="64"/>
        <v>0</v>
      </c>
      <c r="R439" s="11">
        <f t="shared" si="65"/>
        <v>0</v>
      </c>
      <c r="S439" s="11">
        <v>0</v>
      </c>
      <c r="U439" s="11">
        <f t="shared" si="66"/>
        <v>30</v>
      </c>
      <c r="V439" s="12">
        <v>0</v>
      </c>
      <c r="X439" s="12"/>
      <c r="Y439" s="11">
        <f t="shared" si="71"/>
        <v>0</v>
      </c>
      <c r="AB439" s="11">
        <f t="shared" si="70"/>
        <v>0</v>
      </c>
      <c r="AD439" s="11">
        <f t="shared" si="67"/>
        <v>0</v>
      </c>
      <c r="AF439" s="11">
        <f t="shared" si="68"/>
        <v>0</v>
      </c>
      <c r="AG439" s="11">
        <v>0</v>
      </c>
      <c r="AH439" s="11">
        <f t="shared" si="69"/>
        <v>0</v>
      </c>
    </row>
    <row r="440" spans="1:34" s="11" customFormat="1" x14ac:dyDescent="0.25">
      <c r="A440" s="11">
        <v>435</v>
      </c>
      <c r="B440" s="11" t="s">
        <v>2127</v>
      </c>
      <c r="C440" s="11" t="s">
        <v>4498</v>
      </c>
      <c r="E440" s="11" t="str">
        <f t="shared" si="62"/>
        <v>14543195</v>
      </c>
      <c r="F440" s="11" t="s">
        <v>390</v>
      </c>
      <c r="H440" s="11" t="s">
        <v>2505</v>
      </c>
      <c r="I440" s="11" t="s">
        <v>2501</v>
      </c>
      <c r="J440" s="12" t="s">
        <v>2884</v>
      </c>
      <c r="K440" s="11" t="s">
        <v>5849</v>
      </c>
      <c r="L440" s="11">
        <v>14</v>
      </c>
      <c r="M440" s="11">
        <v>1</v>
      </c>
      <c r="N440" s="11">
        <v>0</v>
      </c>
      <c r="O440" s="11">
        <f t="shared" si="63"/>
        <v>15</v>
      </c>
      <c r="P440" s="11">
        <v>0</v>
      </c>
      <c r="Q440" s="11">
        <f t="shared" si="64"/>
        <v>0</v>
      </c>
      <c r="R440" s="11">
        <f t="shared" si="65"/>
        <v>0</v>
      </c>
      <c r="S440" s="11">
        <v>0</v>
      </c>
      <c r="U440" s="11">
        <f t="shared" si="66"/>
        <v>15</v>
      </c>
      <c r="V440" s="12">
        <v>0</v>
      </c>
      <c r="X440" s="12"/>
      <c r="Y440" s="11">
        <f t="shared" si="71"/>
        <v>0</v>
      </c>
      <c r="AB440" s="11">
        <f t="shared" si="70"/>
        <v>0</v>
      </c>
      <c r="AD440" s="11">
        <f t="shared" si="67"/>
        <v>0</v>
      </c>
      <c r="AF440" s="11">
        <f t="shared" si="68"/>
        <v>0</v>
      </c>
      <c r="AG440" s="11">
        <v>0</v>
      </c>
      <c r="AH440" s="11">
        <f t="shared" si="69"/>
        <v>0</v>
      </c>
    </row>
    <row r="441" spans="1:34" s="11" customFormat="1" x14ac:dyDescent="0.25">
      <c r="A441" s="11">
        <v>436</v>
      </c>
      <c r="B441" s="11" t="s">
        <v>2127</v>
      </c>
      <c r="C441" s="11" t="s">
        <v>4409</v>
      </c>
      <c r="E441" s="11" t="str">
        <f t="shared" si="62"/>
        <v>14543561</v>
      </c>
      <c r="F441" s="11" t="s">
        <v>391</v>
      </c>
      <c r="H441" s="11" t="s">
        <v>2579</v>
      </c>
      <c r="I441" s="11" t="s">
        <v>2495</v>
      </c>
      <c r="J441" s="12" t="s">
        <v>2885</v>
      </c>
      <c r="K441" s="11" t="s">
        <v>5849</v>
      </c>
      <c r="L441" s="11">
        <v>14</v>
      </c>
      <c r="M441" s="11">
        <v>0</v>
      </c>
      <c r="N441" s="11">
        <v>0</v>
      </c>
      <c r="O441" s="11">
        <f t="shared" si="63"/>
        <v>14</v>
      </c>
      <c r="P441" s="11">
        <v>0</v>
      </c>
      <c r="Q441" s="11">
        <f t="shared" si="64"/>
        <v>0</v>
      </c>
      <c r="R441" s="11">
        <f t="shared" si="65"/>
        <v>0</v>
      </c>
      <c r="S441" s="11">
        <v>0</v>
      </c>
      <c r="U441" s="11">
        <f t="shared" si="66"/>
        <v>14</v>
      </c>
      <c r="V441" s="12">
        <v>0</v>
      </c>
      <c r="X441" s="12"/>
      <c r="Y441" s="11">
        <f t="shared" si="71"/>
        <v>0</v>
      </c>
      <c r="AB441" s="11">
        <f t="shared" si="70"/>
        <v>0</v>
      </c>
      <c r="AD441" s="11">
        <f t="shared" si="67"/>
        <v>0</v>
      </c>
      <c r="AF441" s="11">
        <f t="shared" si="68"/>
        <v>0</v>
      </c>
      <c r="AG441" s="11">
        <v>0</v>
      </c>
      <c r="AH441" s="11">
        <f t="shared" si="69"/>
        <v>0</v>
      </c>
    </row>
    <row r="442" spans="1:34" s="11" customFormat="1" x14ac:dyDescent="0.25">
      <c r="A442" s="11">
        <v>437</v>
      </c>
      <c r="B442" s="11" t="s">
        <v>2127</v>
      </c>
      <c r="C442" s="11" t="s">
        <v>4414</v>
      </c>
      <c r="E442" s="11" t="str">
        <f t="shared" si="62"/>
        <v>14543946</v>
      </c>
      <c r="F442" s="11" t="s">
        <v>392</v>
      </c>
      <c r="H442" s="11" t="s">
        <v>2505</v>
      </c>
      <c r="I442" s="11" t="s">
        <v>2501</v>
      </c>
      <c r="J442" s="12" t="s">
        <v>2886</v>
      </c>
      <c r="K442" s="11" t="s">
        <v>5849</v>
      </c>
      <c r="L442" s="11">
        <v>1</v>
      </c>
      <c r="M442" s="11">
        <v>0</v>
      </c>
      <c r="N442" s="11">
        <v>0</v>
      </c>
      <c r="O442" s="11">
        <f t="shared" si="63"/>
        <v>1</v>
      </c>
      <c r="P442" s="11">
        <v>0</v>
      </c>
      <c r="Q442" s="11">
        <f t="shared" si="64"/>
        <v>0</v>
      </c>
      <c r="R442" s="11">
        <f t="shared" si="65"/>
        <v>0</v>
      </c>
      <c r="S442" s="11">
        <v>0</v>
      </c>
      <c r="U442" s="11">
        <f t="shared" si="66"/>
        <v>1</v>
      </c>
      <c r="V442" s="12">
        <v>0</v>
      </c>
      <c r="X442" s="12"/>
      <c r="Y442" s="11">
        <f t="shared" si="71"/>
        <v>0</v>
      </c>
      <c r="AB442" s="11">
        <f t="shared" si="70"/>
        <v>0</v>
      </c>
      <c r="AD442" s="11">
        <f t="shared" si="67"/>
        <v>0</v>
      </c>
      <c r="AF442" s="11">
        <f t="shared" si="68"/>
        <v>0</v>
      </c>
      <c r="AG442" s="11">
        <v>0</v>
      </c>
      <c r="AH442" s="11">
        <f t="shared" si="69"/>
        <v>0</v>
      </c>
    </row>
    <row r="443" spans="1:34" s="11" customFormat="1" x14ac:dyDescent="0.25">
      <c r="A443" s="11">
        <v>438</v>
      </c>
      <c r="B443" s="11" t="s">
        <v>2127</v>
      </c>
      <c r="C443" s="11" t="s">
        <v>4414</v>
      </c>
      <c r="E443" s="11" t="str">
        <f t="shared" si="62"/>
        <v>14543949</v>
      </c>
      <c r="F443" s="11" t="s">
        <v>393</v>
      </c>
      <c r="H443" s="11" t="s">
        <v>2505</v>
      </c>
      <c r="I443" s="11" t="s">
        <v>2501</v>
      </c>
      <c r="J443" s="12" t="s">
        <v>2879</v>
      </c>
      <c r="K443" s="11" t="s">
        <v>5849</v>
      </c>
      <c r="L443" s="11">
        <v>3</v>
      </c>
      <c r="M443" s="11">
        <v>0</v>
      </c>
      <c r="N443" s="11">
        <v>0</v>
      </c>
      <c r="O443" s="11">
        <f t="shared" si="63"/>
        <v>3</v>
      </c>
      <c r="P443" s="11">
        <v>0</v>
      </c>
      <c r="Q443" s="11">
        <f t="shared" si="64"/>
        <v>0</v>
      </c>
      <c r="R443" s="11">
        <f t="shared" si="65"/>
        <v>0</v>
      </c>
      <c r="S443" s="11">
        <v>0</v>
      </c>
      <c r="U443" s="11">
        <f t="shared" si="66"/>
        <v>3</v>
      </c>
      <c r="V443" s="12">
        <v>0</v>
      </c>
      <c r="X443" s="12"/>
      <c r="Y443" s="11">
        <f t="shared" si="71"/>
        <v>0</v>
      </c>
      <c r="AB443" s="11">
        <f t="shared" si="70"/>
        <v>0</v>
      </c>
      <c r="AD443" s="11">
        <f t="shared" si="67"/>
        <v>0</v>
      </c>
      <c r="AF443" s="11">
        <f t="shared" si="68"/>
        <v>0</v>
      </c>
      <c r="AG443" s="11">
        <v>0</v>
      </c>
      <c r="AH443" s="11">
        <f t="shared" si="69"/>
        <v>0</v>
      </c>
    </row>
    <row r="444" spans="1:34" s="11" customFormat="1" x14ac:dyDescent="0.25">
      <c r="A444" s="11">
        <v>439</v>
      </c>
      <c r="B444" s="11" t="s">
        <v>2127</v>
      </c>
      <c r="C444" s="11" t="s">
        <v>4334</v>
      </c>
      <c r="E444" s="11" t="str">
        <f t="shared" si="62"/>
        <v>14544029</v>
      </c>
      <c r="F444" s="11" t="s">
        <v>394</v>
      </c>
      <c r="H444" s="11" t="s">
        <v>2500</v>
      </c>
      <c r="I444" s="11" t="s">
        <v>2501</v>
      </c>
      <c r="J444" s="12" t="s">
        <v>2705</v>
      </c>
      <c r="K444" s="11" t="s">
        <v>5849</v>
      </c>
      <c r="L444" s="11">
        <v>1</v>
      </c>
      <c r="M444" s="11">
        <v>0</v>
      </c>
      <c r="N444" s="11">
        <v>0</v>
      </c>
      <c r="O444" s="11">
        <f t="shared" si="63"/>
        <v>1</v>
      </c>
      <c r="P444" s="11">
        <v>0</v>
      </c>
      <c r="Q444" s="11">
        <f t="shared" si="64"/>
        <v>0</v>
      </c>
      <c r="R444" s="11">
        <f t="shared" si="65"/>
        <v>0</v>
      </c>
      <c r="S444" s="11">
        <v>0</v>
      </c>
      <c r="U444" s="11">
        <f t="shared" si="66"/>
        <v>1</v>
      </c>
      <c r="V444" s="12">
        <v>0</v>
      </c>
      <c r="X444" s="12"/>
      <c r="Y444" s="11">
        <f t="shared" si="71"/>
        <v>0</v>
      </c>
      <c r="AB444" s="11">
        <f t="shared" si="70"/>
        <v>0</v>
      </c>
      <c r="AD444" s="11">
        <f t="shared" si="67"/>
        <v>0</v>
      </c>
      <c r="AF444" s="11">
        <f t="shared" si="68"/>
        <v>0</v>
      </c>
      <c r="AG444" s="11">
        <v>0</v>
      </c>
      <c r="AH444" s="11">
        <f t="shared" si="69"/>
        <v>0</v>
      </c>
    </row>
    <row r="445" spans="1:34" s="11" customFormat="1" x14ac:dyDescent="0.25">
      <c r="A445" s="11">
        <v>440</v>
      </c>
      <c r="B445" s="11" t="s">
        <v>2127</v>
      </c>
      <c r="C445" s="11" t="s">
        <v>4357</v>
      </c>
      <c r="E445" s="11" t="str">
        <f t="shared" si="62"/>
        <v>14544828</v>
      </c>
      <c r="F445" s="11" t="s">
        <v>395</v>
      </c>
      <c r="H445" s="11" t="s">
        <v>2494</v>
      </c>
      <c r="I445" s="11" t="s">
        <v>2501</v>
      </c>
      <c r="J445" s="12" t="s">
        <v>2887</v>
      </c>
      <c r="K445" s="11" t="s">
        <v>5849</v>
      </c>
      <c r="L445" s="11">
        <v>1</v>
      </c>
      <c r="M445" s="11">
        <v>0</v>
      </c>
      <c r="N445" s="11">
        <v>0</v>
      </c>
      <c r="O445" s="11">
        <f t="shared" si="63"/>
        <v>1</v>
      </c>
      <c r="P445" s="11">
        <v>0</v>
      </c>
      <c r="Q445" s="11">
        <f t="shared" si="64"/>
        <v>0</v>
      </c>
      <c r="R445" s="11">
        <f t="shared" si="65"/>
        <v>0</v>
      </c>
      <c r="S445" s="11">
        <v>0</v>
      </c>
      <c r="U445" s="11">
        <f t="shared" si="66"/>
        <v>1</v>
      </c>
      <c r="V445" s="12">
        <v>0</v>
      </c>
      <c r="X445" s="12"/>
      <c r="Y445" s="11">
        <f t="shared" si="71"/>
        <v>0</v>
      </c>
      <c r="AB445" s="11">
        <f t="shared" si="70"/>
        <v>0</v>
      </c>
      <c r="AD445" s="11">
        <f t="shared" si="67"/>
        <v>0</v>
      </c>
      <c r="AF445" s="11">
        <f t="shared" si="68"/>
        <v>0</v>
      </c>
      <c r="AG445" s="11">
        <v>0</v>
      </c>
      <c r="AH445" s="11">
        <f t="shared" si="69"/>
        <v>0</v>
      </c>
    </row>
    <row r="446" spans="1:34" s="11" customFormat="1" x14ac:dyDescent="0.25">
      <c r="A446" s="11">
        <v>441</v>
      </c>
      <c r="B446" s="11" t="s">
        <v>2127</v>
      </c>
      <c r="C446" s="11" t="s">
        <v>4414</v>
      </c>
      <c r="E446" s="11" t="str">
        <f t="shared" si="62"/>
        <v>14544973</v>
      </c>
      <c r="F446" s="11" t="s">
        <v>396</v>
      </c>
      <c r="H446" s="11" t="s">
        <v>2505</v>
      </c>
      <c r="I446" s="11" t="s">
        <v>2501</v>
      </c>
      <c r="J446" s="12" t="s">
        <v>2888</v>
      </c>
      <c r="K446" s="11" t="s">
        <v>5849</v>
      </c>
      <c r="L446" s="11">
        <v>2</v>
      </c>
      <c r="M446" s="11">
        <v>1</v>
      </c>
      <c r="N446" s="11">
        <v>0</v>
      </c>
      <c r="O446" s="11">
        <f t="shared" si="63"/>
        <v>3</v>
      </c>
      <c r="P446" s="11">
        <v>4</v>
      </c>
      <c r="Q446" s="11">
        <f t="shared" si="64"/>
        <v>2</v>
      </c>
      <c r="R446" s="11">
        <f t="shared" si="65"/>
        <v>4</v>
      </c>
      <c r="S446" s="11">
        <v>0</v>
      </c>
      <c r="U446" s="11">
        <f t="shared" si="66"/>
        <v>1</v>
      </c>
      <c r="V446" s="12">
        <v>0</v>
      </c>
      <c r="X446" s="12"/>
      <c r="Y446" s="11">
        <f t="shared" si="71"/>
        <v>0</v>
      </c>
      <c r="AB446" s="11">
        <f t="shared" si="70"/>
        <v>0</v>
      </c>
      <c r="AD446" s="11">
        <f t="shared" si="67"/>
        <v>0</v>
      </c>
      <c r="AF446" s="11">
        <f t="shared" si="68"/>
        <v>0</v>
      </c>
      <c r="AG446" s="11">
        <v>0</v>
      </c>
      <c r="AH446" s="11">
        <f t="shared" si="69"/>
        <v>0</v>
      </c>
    </row>
    <row r="447" spans="1:34" s="11" customFormat="1" x14ac:dyDescent="0.25">
      <c r="A447" s="11">
        <v>442</v>
      </c>
      <c r="B447" s="11" t="s">
        <v>2127</v>
      </c>
      <c r="C447" s="11" t="s">
        <v>4369</v>
      </c>
      <c r="E447" s="11" t="str">
        <f t="shared" si="62"/>
        <v>14544974</v>
      </c>
      <c r="F447" s="11" t="s">
        <v>397</v>
      </c>
      <c r="H447" s="11" t="s">
        <v>2505</v>
      </c>
      <c r="I447" s="11" t="s">
        <v>2501</v>
      </c>
      <c r="J447" s="12" t="s">
        <v>2747</v>
      </c>
      <c r="K447" s="11" t="s">
        <v>5849</v>
      </c>
      <c r="L447" s="11">
        <v>3</v>
      </c>
      <c r="M447" s="11">
        <v>2</v>
      </c>
      <c r="N447" s="11">
        <v>0</v>
      </c>
      <c r="O447" s="11">
        <f t="shared" si="63"/>
        <v>5</v>
      </c>
      <c r="P447" s="11">
        <v>2</v>
      </c>
      <c r="Q447" s="11">
        <f t="shared" si="64"/>
        <v>1</v>
      </c>
      <c r="R447" s="11">
        <f t="shared" si="65"/>
        <v>2</v>
      </c>
      <c r="S447" s="11">
        <v>0</v>
      </c>
      <c r="U447" s="11">
        <f t="shared" si="66"/>
        <v>4</v>
      </c>
      <c r="V447" s="12">
        <v>0</v>
      </c>
      <c r="X447" s="12"/>
      <c r="Y447" s="11">
        <f t="shared" si="71"/>
        <v>0</v>
      </c>
      <c r="AB447" s="11">
        <f t="shared" si="70"/>
        <v>0</v>
      </c>
      <c r="AD447" s="11">
        <f t="shared" si="67"/>
        <v>0</v>
      </c>
      <c r="AF447" s="11">
        <f t="shared" si="68"/>
        <v>0</v>
      </c>
      <c r="AG447" s="11">
        <v>0</v>
      </c>
      <c r="AH447" s="11">
        <f t="shared" si="69"/>
        <v>0</v>
      </c>
    </row>
    <row r="448" spans="1:34" s="11" customFormat="1" x14ac:dyDescent="0.25">
      <c r="A448" s="11">
        <v>443</v>
      </c>
      <c r="B448" s="11" t="s">
        <v>2127</v>
      </c>
      <c r="C448" s="11" t="s">
        <v>4499</v>
      </c>
      <c r="E448" s="11" t="str">
        <f t="shared" si="62"/>
        <v>14545034</v>
      </c>
      <c r="F448" s="11" t="s">
        <v>398</v>
      </c>
      <c r="H448" s="11" t="s">
        <v>2494</v>
      </c>
      <c r="I448" s="11" t="s">
        <v>2495</v>
      </c>
      <c r="J448" s="12" t="s">
        <v>2889</v>
      </c>
      <c r="K448" s="11" t="s">
        <v>5849</v>
      </c>
      <c r="L448" s="11">
        <v>0</v>
      </c>
      <c r="M448" s="11">
        <v>1</v>
      </c>
      <c r="N448" s="11">
        <v>0</v>
      </c>
      <c r="O448" s="11">
        <f t="shared" si="63"/>
        <v>1</v>
      </c>
      <c r="P448" s="11">
        <v>0</v>
      </c>
      <c r="Q448" s="11">
        <f t="shared" si="64"/>
        <v>0</v>
      </c>
      <c r="R448" s="11">
        <f t="shared" si="65"/>
        <v>0</v>
      </c>
      <c r="S448" s="11">
        <v>0</v>
      </c>
      <c r="U448" s="11">
        <f t="shared" si="66"/>
        <v>1</v>
      </c>
      <c r="V448" s="12">
        <v>0</v>
      </c>
      <c r="X448" s="12"/>
      <c r="Y448" s="11">
        <f t="shared" si="71"/>
        <v>0</v>
      </c>
      <c r="AB448" s="11">
        <f t="shared" si="70"/>
        <v>0</v>
      </c>
      <c r="AD448" s="11">
        <f t="shared" si="67"/>
        <v>0</v>
      </c>
      <c r="AF448" s="11">
        <f t="shared" si="68"/>
        <v>0</v>
      </c>
      <c r="AG448" s="11">
        <v>0</v>
      </c>
      <c r="AH448" s="11">
        <f t="shared" si="69"/>
        <v>0</v>
      </c>
    </row>
    <row r="449" spans="1:34" s="11" customFormat="1" x14ac:dyDescent="0.25">
      <c r="A449" s="11">
        <v>444</v>
      </c>
      <c r="B449" s="11" t="s">
        <v>2127</v>
      </c>
      <c r="C449" s="11" t="s">
        <v>4369</v>
      </c>
      <c r="E449" s="11" t="str">
        <f t="shared" si="62"/>
        <v>14545281</v>
      </c>
      <c r="F449" s="11" t="s">
        <v>399</v>
      </c>
      <c r="H449" s="11" t="s">
        <v>2662</v>
      </c>
      <c r="I449" s="11" t="s">
        <v>2495</v>
      </c>
      <c r="J449" s="12" t="s">
        <v>2890</v>
      </c>
      <c r="K449" s="11" t="s">
        <v>5849</v>
      </c>
      <c r="L449" s="11">
        <v>32</v>
      </c>
      <c r="M449" s="11">
        <v>2</v>
      </c>
      <c r="N449" s="11">
        <v>0</v>
      </c>
      <c r="O449" s="11">
        <f t="shared" si="63"/>
        <v>34</v>
      </c>
      <c r="P449" s="11">
        <v>0</v>
      </c>
      <c r="Q449" s="11">
        <f t="shared" si="64"/>
        <v>0</v>
      </c>
      <c r="R449" s="11">
        <f t="shared" si="65"/>
        <v>0</v>
      </c>
      <c r="S449" s="11">
        <v>0</v>
      </c>
      <c r="U449" s="11">
        <f t="shared" si="66"/>
        <v>34</v>
      </c>
      <c r="V449" s="12">
        <v>0</v>
      </c>
      <c r="X449" s="12"/>
      <c r="Y449" s="11">
        <f t="shared" si="71"/>
        <v>0</v>
      </c>
      <c r="AB449" s="11">
        <f t="shared" si="70"/>
        <v>0</v>
      </c>
      <c r="AD449" s="11">
        <f t="shared" si="67"/>
        <v>0</v>
      </c>
      <c r="AF449" s="11">
        <f t="shared" si="68"/>
        <v>0</v>
      </c>
      <c r="AG449" s="11">
        <v>0</v>
      </c>
      <c r="AH449" s="11">
        <f t="shared" si="69"/>
        <v>0</v>
      </c>
    </row>
    <row r="450" spans="1:34" s="11" customFormat="1" x14ac:dyDescent="0.25">
      <c r="A450" s="11">
        <v>445</v>
      </c>
      <c r="B450" s="11" t="s">
        <v>2127</v>
      </c>
      <c r="C450" s="11" t="s">
        <v>4329</v>
      </c>
      <c r="E450" s="11" t="str">
        <f t="shared" si="62"/>
        <v>14545419</v>
      </c>
      <c r="F450" s="11" t="s">
        <v>400</v>
      </c>
      <c r="H450" s="11" t="s">
        <v>2505</v>
      </c>
      <c r="I450" s="11" t="s">
        <v>2501</v>
      </c>
      <c r="J450" s="12" t="s">
        <v>2891</v>
      </c>
      <c r="K450" s="11" t="s">
        <v>5849</v>
      </c>
      <c r="L450" s="11">
        <v>4</v>
      </c>
      <c r="M450" s="11">
        <v>1</v>
      </c>
      <c r="N450" s="11">
        <v>0</v>
      </c>
      <c r="O450" s="11">
        <f t="shared" si="63"/>
        <v>5</v>
      </c>
      <c r="P450" s="11">
        <v>0</v>
      </c>
      <c r="Q450" s="11">
        <f t="shared" si="64"/>
        <v>0</v>
      </c>
      <c r="R450" s="11">
        <f t="shared" si="65"/>
        <v>0</v>
      </c>
      <c r="S450" s="11">
        <v>5</v>
      </c>
      <c r="U450" s="11">
        <f t="shared" si="66"/>
        <v>5</v>
      </c>
      <c r="V450" s="12">
        <v>0</v>
      </c>
      <c r="X450" s="12"/>
      <c r="Y450" s="11">
        <f t="shared" si="71"/>
        <v>0</v>
      </c>
      <c r="AB450" s="11">
        <f t="shared" si="70"/>
        <v>0</v>
      </c>
      <c r="AD450" s="11">
        <f t="shared" si="67"/>
        <v>0</v>
      </c>
      <c r="AF450" s="11">
        <f t="shared" si="68"/>
        <v>0</v>
      </c>
      <c r="AG450" s="11">
        <v>0</v>
      </c>
      <c r="AH450" s="11">
        <f t="shared" si="69"/>
        <v>0</v>
      </c>
    </row>
    <row r="451" spans="1:34" s="11" customFormat="1" x14ac:dyDescent="0.25">
      <c r="A451" s="11">
        <v>446</v>
      </c>
      <c r="B451" s="11" t="s">
        <v>2127</v>
      </c>
      <c r="C451" s="11" t="s">
        <v>4500</v>
      </c>
      <c r="E451" s="11" t="str">
        <f t="shared" si="62"/>
        <v>14545465</v>
      </c>
      <c r="F451" s="11" t="s">
        <v>401</v>
      </c>
      <c r="H451" s="11" t="s">
        <v>2507</v>
      </c>
      <c r="I451" s="11" t="s">
        <v>2501</v>
      </c>
      <c r="J451" s="12" t="s">
        <v>2892</v>
      </c>
      <c r="K451" s="11" t="s">
        <v>5849</v>
      </c>
      <c r="L451" s="11">
        <v>1</v>
      </c>
      <c r="M451" s="11">
        <v>0</v>
      </c>
      <c r="N451" s="11">
        <v>0</v>
      </c>
      <c r="O451" s="11">
        <f t="shared" si="63"/>
        <v>1</v>
      </c>
      <c r="P451" s="11">
        <v>0</v>
      </c>
      <c r="Q451" s="11">
        <f t="shared" si="64"/>
        <v>0</v>
      </c>
      <c r="R451" s="11">
        <f t="shared" si="65"/>
        <v>0</v>
      </c>
      <c r="S451" s="11">
        <v>0</v>
      </c>
      <c r="U451" s="11">
        <f t="shared" si="66"/>
        <v>1</v>
      </c>
      <c r="V451" s="12">
        <v>0</v>
      </c>
      <c r="X451" s="12"/>
      <c r="Y451" s="11">
        <f t="shared" si="71"/>
        <v>0</v>
      </c>
      <c r="AB451" s="11">
        <f t="shared" si="70"/>
        <v>0</v>
      </c>
      <c r="AD451" s="11">
        <f t="shared" si="67"/>
        <v>0</v>
      </c>
      <c r="AF451" s="11">
        <f t="shared" si="68"/>
        <v>0</v>
      </c>
      <c r="AG451" s="11">
        <v>0</v>
      </c>
      <c r="AH451" s="11">
        <f t="shared" si="69"/>
        <v>0</v>
      </c>
    </row>
    <row r="452" spans="1:34" s="11" customFormat="1" x14ac:dyDescent="0.25">
      <c r="A452" s="11">
        <v>447</v>
      </c>
      <c r="B452" s="11" t="s">
        <v>2127</v>
      </c>
      <c r="C452" s="11" t="s">
        <v>4431</v>
      </c>
      <c r="E452" s="11" t="str">
        <f t="shared" si="62"/>
        <v>14545488</v>
      </c>
      <c r="F452" s="11" t="s">
        <v>402</v>
      </c>
      <c r="H452" s="11" t="s">
        <v>2505</v>
      </c>
      <c r="I452" s="11" t="s">
        <v>2501</v>
      </c>
      <c r="J452" s="12" t="s">
        <v>2891</v>
      </c>
      <c r="K452" s="11" t="s">
        <v>5849</v>
      </c>
      <c r="L452" s="11">
        <v>5</v>
      </c>
      <c r="M452" s="11">
        <v>0</v>
      </c>
      <c r="N452" s="11">
        <v>0</v>
      </c>
      <c r="O452" s="11">
        <f t="shared" si="63"/>
        <v>5</v>
      </c>
      <c r="P452" s="11">
        <v>0</v>
      </c>
      <c r="Q452" s="11">
        <f t="shared" si="64"/>
        <v>0</v>
      </c>
      <c r="R452" s="11">
        <f t="shared" si="65"/>
        <v>0</v>
      </c>
      <c r="S452" s="11">
        <v>0</v>
      </c>
      <c r="U452" s="11">
        <f t="shared" si="66"/>
        <v>5</v>
      </c>
      <c r="V452" s="12">
        <v>0</v>
      </c>
      <c r="X452" s="12"/>
      <c r="Y452" s="11">
        <f t="shared" si="71"/>
        <v>0</v>
      </c>
      <c r="AB452" s="11">
        <f t="shared" si="70"/>
        <v>0</v>
      </c>
      <c r="AD452" s="11">
        <f t="shared" si="67"/>
        <v>0</v>
      </c>
      <c r="AF452" s="11">
        <f t="shared" si="68"/>
        <v>0</v>
      </c>
      <c r="AG452" s="11">
        <v>0</v>
      </c>
      <c r="AH452" s="11">
        <f t="shared" si="69"/>
        <v>0</v>
      </c>
    </row>
    <row r="453" spans="1:34" s="11" customFormat="1" x14ac:dyDescent="0.25">
      <c r="A453" s="11">
        <v>448</v>
      </c>
      <c r="B453" s="11" t="s">
        <v>2127</v>
      </c>
      <c r="C453" s="11" t="s">
        <v>4414</v>
      </c>
      <c r="E453" s="11" t="str">
        <f t="shared" si="62"/>
        <v>14545571</v>
      </c>
      <c r="F453" s="11" t="s">
        <v>403</v>
      </c>
      <c r="H453" s="11" t="s">
        <v>2579</v>
      </c>
      <c r="I453" s="11" t="s">
        <v>2495</v>
      </c>
      <c r="J453" s="12" t="s">
        <v>2893</v>
      </c>
      <c r="K453" s="11" t="s">
        <v>5849</v>
      </c>
      <c r="L453" s="11">
        <v>4</v>
      </c>
      <c r="M453" s="11">
        <v>6</v>
      </c>
      <c r="N453" s="11">
        <v>0</v>
      </c>
      <c r="O453" s="11">
        <f t="shared" si="63"/>
        <v>10</v>
      </c>
      <c r="P453" s="11">
        <v>2</v>
      </c>
      <c r="Q453" s="11">
        <f t="shared" si="64"/>
        <v>1</v>
      </c>
      <c r="R453" s="11">
        <f t="shared" si="65"/>
        <v>2</v>
      </c>
      <c r="S453" s="11">
        <v>0</v>
      </c>
      <c r="U453" s="11">
        <f t="shared" si="66"/>
        <v>9</v>
      </c>
      <c r="V453" s="12">
        <v>0</v>
      </c>
      <c r="X453" s="12"/>
      <c r="Y453" s="11">
        <f t="shared" si="71"/>
        <v>0</v>
      </c>
      <c r="AB453" s="11">
        <f t="shared" si="70"/>
        <v>0</v>
      </c>
      <c r="AD453" s="11">
        <f t="shared" si="67"/>
        <v>0</v>
      </c>
      <c r="AF453" s="11">
        <f t="shared" si="68"/>
        <v>0</v>
      </c>
      <c r="AG453" s="11">
        <v>0</v>
      </c>
      <c r="AH453" s="11">
        <f t="shared" si="69"/>
        <v>0</v>
      </c>
    </row>
    <row r="454" spans="1:34" s="11" customFormat="1" x14ac:dyDescent="0.25">
      <c r="A454" s="11">
        <v>449</v>
      </c>
      <c r="B454" s="11" t="s">
        <v>2127</v>
      </c>
      <c r="C454" s="11" t="s">
        <v>4334</v>
      </c>
      <c r="E454" s="11" t="str">
        <f t="shared" ref="E454:E517" si="72">TRIM(F454)</f>
        <v>14546062</v>
      </c>
      <c r="F454" s="11" t="s">
        <v>404</v>
      </c>
      <c r="H454" s="11" t="s">
        <v>2591</v>
      </c>
      <c r="I454" s="11" t="s">
        <v>2501</v>
      </c>
      <c r="J454" s="12" t="s">
        <v>2894</v>
      </c>
      <c r="K454" s="11" t="s">
        <v>5849</v>
      </c>
      <c r="L454" s="11">
        <v>3</v>
      </c>
      <c r="M454" s="11">
        <v>0</v>
      </c>
      <c r="N454" s="11">
        <v>0</v>
      </c>
      <c r="O454" s="11">
        <f t="shared" ref="O454:O517" si="73">SUM(L454:N454)</f>
        <v>3</v>
      </c>
      <c r="P454" s="11">
        <v>0</v>
      </c>
      <c r="Q454" s="11">
        <f t="shared" ref="Q454:Q517" si="74">P454/2</f>
        <v>0</v>
      </c>
      <c r="R454" s="11">
        <f t="shared" ref="R454:R517" si="75">P454</f>
        <v>0</v>
      </c>
      <c r="S454" s="11">
        <v>0</v>
      </c>
      <c r="U454" s="11">
        <f t="shared" ref="U454:U517" si="76">O454-Q454</f>
        <v>3</v>
      </c>
      <c r="V454" s="12">
        <v>0</v>
      </c>
      <c r="X454" s="12"/>
      <c r="Y454" s="11">
        <f t="shared" si="71"/>
        <v>0</v>
      </c>
      <c r="AB454" s="11">
        <f t="shared" si="70"/>
        <v>0</v>
      </c>
      <c r="AD454" s="11">
        <f t="shared" ref="AD454:AD517" si="77">AC454*X454</f>
        <v>0</v>
      </c>
      <c r="AF454" s="11">
        <f t="shared" si="68"/>
        <v>0</v>
      </c>
      <c r="AG454" s="11">
        <v>0</v>
      </c>
      <c r="AH454" s="11">
        <f t="shared" si="69"/>
        <v>0</v>
      </c>
    </row>
    <row r="455" spans="1:34" s="11" customFormat="1" x14ac:dyDescent="0.25">
      <c r="A455" s="11">
        <v>450</v>
      </c>
      <c r="B455" s="11" t="s">
        <v>2127</v>
      </c>
      <c r="C455" s="11" t="s">
        <v>4501</v>
      </c>
      <c r="E455" s="11" t="str">
        <f t="shared" si="72"/>
        <v>14547261</v>
      </c>
      <c r="F455" s="11" t="s">
        <v>405</v>
      </c>
      <c r="H455" s="11" t="s">
        <v>2591</v>
      </c>
      <c r="I455" s="11" t="s">
        <v>2501</v>
      </c>
      <c r="J455" s="12" t="s">
        <v>2895</v>
      </c>
      <c r="K455" s="11" t="s">
        <v>5849</v>
      </c>
      <c r="L455" s="11">
        <v>1</v>
      </c>
      <c r="M455" s="11">
        <v>0</v>
      </c>
      <c r="N455" s="11">
        <v>0</v>
      </c>
      <c r="O455" s="11">
        <f t="shared" si="73"/>
        <v>1</v>
      </c>
      <c r="P455" s="11">
        <v>0</v>
      </c>
      <c r="Q455" s="11">
        <f t="shared" si="74"/>
        <v>0</v>
      </c>
      <c r="R455" s="11">
        <f t="shared" si="75"/>
        <v>0</v>
      </c>
      <c r="S455" s="11">
        <v>1</v>
      </c>
      <c r="U455" s="11">
        <f t="shared" si="76"/>
        <v>1</v>
      </c>
      <c r="V455" s="12">
        <v>0</v>
      </c>
      <c r="X455" s="12"/>
      <c r="Y455" s="11">
        <f t="shared" si="71"/>
        <v>0</v>
      </c>
      <c r="AB455" s="11">
        <f t="shared" si="70"/>
        <v>0</v>
      </c>
      <c r="AD455" s="11">
        <f t="shared" si="77"/>
        <v>0</v>
      </c>
      <c r="AF455" s="11">
        <f t="shared" ref="AF455:AF518" si="78">AE455*X455</f>
        <v>0</v>
      </c>
      <c r="AG455" s="11">
        <v>0</v>
      </c>
      <c r="AH455" s="11">
        <f t="shared" ref="AH455:AH518" si="79">AG455*X455</f>
        <v>0</v>
      </c>
    </row>
    <row r="456" spans="1:34" s="11" customFormat="1" x14ac:dyDescent="0.25">
      <c r="A456" s="11">
        <v>451</v>
      </c>
      <c r="B456" s="11" t="s">
        <v>2127</v>
      </c>
      <c r="C456" s="11" t="s">
        <v>4391</v>
      </c>
      <c r="E456" s="11" t="str">
        <f t="shared" si="72"/>
        <v>14547266</v>
      </c>
      <c r="F456" s="11" t="s">
        <v>406</v>
      </c>
      <c r="H456" s="11" t="s">
        <v>2591</v>
      </c>
      <c r="I456" s="11" t="s">
        <v>2501</v>
      </c>
      <c r="J456" s="12" t="s">
        <v>2896</v>
      </c>
      <c r="K456" s="11" t="s">
        <v>5849</v>
      </c>
      <c r="L456" s="11">
        <v>1</v>
      </c>
      <c r="M456" s="11">
        <v>0</v>
      </c>
      <c r="N456" s="11">
        <v>0</v>
      </c>
      <c r="O456" s="11">
        <f t="shared" si="73"/>
        <v>1</v>
      </c>
      <c r="P456" s="11">
        <v>0</v>
      </c>
      <c r="Q456" s="11">
        <f t="shared" si="74"/>
        <v>0</v>
      </c>
      <c r="R456" s="11">
        <f t="shared" si="75"/>
        <v>0</v>
      </c>
      <c r="S456" s="11">
        <v>1</v>
      </c>
      <c r="U456" s="11">
        <f t="shared" si="76"/>
        <v>1</v>
      </c>
      <c r="V456" s="12">
        <v>0</v>
      </c>
      <c r="X456" s="12"/>
      <c r="Y456" s="11">
        <f t="shared" si="71"/>
        <v>0</v>
      </c>
      <c r="AB456" s="11">
        <f t="shared" ref="AB456:AB519" si="80">Z456*X456</f>
        <v>0</v>
      </c>
      <c r="AD456" s="11">
        <f t="shared" si="77"/>
        <v>0</v>
      </c>
      <c r="AF456" s="11">
        <f t="shared" si="78"/>
        <v>0</v>
      </c>
      <c r="AG456" s="11">
        <v>0</v>
      </c>
      <c r="AH456" s="11">
        <f t="shared" si="79"/>
        <v>0</v>
      </c>
    </row>
    <row r="457" spans="1:34" s="11" customFormat="1" x14ac:dyDescent="0.25">
      <c r="A457" s="11">
        <v>452</v>
      </c>
      <c r="B457" s="11" t="s">
        <v>2127</v>
      </c>
      <c r="C457" s="11" t="s">
        <v>4391</v>
      </c>
      <c r="E457" s="11" t="str">
        <f t="shared" si="72"/>
        <v>14547268</v>
      </c>
      <c r="F457" s="11" t="s">
        <v>407</v>
      </c>
      <c r="H457" s="11" t="s">
        <v>2591</v>
      </c>
      <c r="I457" s="11" t="s">
        <v>2501</v>
      </c>
      <c r="J457" s="12" t="s">
        <v>2897</v>
      </c>
      <c r="K457" s="11" t="s">
        <v>5849</v>
      </c>
      <c r="L457" s="11">
        <v>2</v>
      </c>
      <c r="M457" s="11">
        <v>0</v>
      </c>
      <c r="N457" s="11">
        <v>0</v>
      </c>
      <c r="O457" s="11">
        <f t="shared" si="73"/>
        <v>2</v>
      </c>
      <c r="P457" s="11">
        <v>0</v>
      </c>
      <c r="Q457" s="11">
        <f t="shared" si="74"/>
        <v>0</v>
      </c>
      <c r="R457" s="11">
        <f t="shared" si="75"/>
        <v>0</v>
      </c>
      <c r="S457" s="11">
        <v>0</v>
      </c>
      <c r="U457" s="11">
        <f t="shared" si="76"/>
        <v>2</v>
      </c>
      <c r="V457" s="12">
        <v>0</v>
      </c>
      <c r="X457" s="12"/>
      <c r="Y457" s="11">
        <f t="shared" si="71"/>
        <v>0</v>
      </c>
      <c r="AB457" s="11">
        <f t="shared" si="80"/>
        <v>0</v>
      </c>
      <c r="AD457" s="11">
        <f t="shared" si="77"/>
        <v>0</v>
      </c>
      <c r="AF457" s="11">
        <f t="shared" si="78"/>
        <v>0</v>
      </c>
      <c r="AG457" s="11">
        <v>0</v>
      </c>
      <c r="AH457" s="11">
        <f t="shared" si="79"/>
        <v>0</v>
      </c>
    </row>
    <row r="458" spans="1:34" s="11" customFormat="1" x14ac:dyDescent="0.25">
      <c r="A458" s="11">
        <v>453</v>
      </c>
      <c r="B458" s="11" t="s">
        <v>2127</v>
      </c>
      <c r="C458" s="11" t="s">
        <v>2130</v>
      </c>
      <c r="E458" s="11" t="str">
        <f t="shared" si="72"/>
        <v>14547269</v>
      </c>
      <c r="F458" s="11" t="s">
        <v>408</v>
      </c>
      <c r="H458" s="11" t="s">
        <v>2591</v>
      </c>
      <c r="I458" s="11" t="s">
        <v>2501</v>
      </c>
      <c r="J458" s="12" t="s">
        <v>2898</v>
      </c>
      <c r="K458" s="11" t="s">
        <v>5849</v>
      </c>
      <c r="L458" s="11">
        <v>12</v>
      </c>
      <c r="M458" s="11">
        <v>0</v>
      </c>
      <c r="N458" s="11">
        <v>0</v>
      </c>
      <c r="O458" s="11">
        <f t="shared" si="73"/>
        <v>12</v>
      </c>
      <c r="P458" s="11">
        <v>0</v>
      </c>
      <c r="Q458" s="11">
        <f t="shared" si="74"/>
        <v>0</v>
      </c>
      <c r="R458" s="11">
        <f t="shared" si="75"/>
        <v>0</v>
      </c>
      <c r="S458" s="11">
        <v>0</v>
      </c>
      <c r="U458" s="11">
        <f t="shared" si="76"/>
        <v>12</v>
      </c>
      <c r="V458" s="12">
        <v>0</v>
      </c>
      <c r="X458" s="12"/>
      <c r="Y458" s="11">
        <f t="shared" si="71"/>
        <v>0</v>
      </c>
      <c r="AB458" s="11">
        <f t="shared" si="80"/>
        <v>0</v>
      </c>
      <c r="AD458" s="11">
        <f t="shared" si="77"/>
        <v>0</v>
      </c>
      <c r="AF458" s="11">
        <f t="shared" si="78"/>
        <v>0</v>
      </c>
      <c r="AG458" s="11">
        <v>0</v>
      </c>
      <c r="AH458" s="11">
        <f t="shared" si="79"/>
        <v>0</v>
      </c>
    </row>
    <row r="459" spans="1:34" s="11" customFormat="1" x14ac:dyDescent="0.25">
      <c r="A459" s="11">
        <v>454</v>
      </c>
      <c r="B459" s="11" t="s">
        <v>2127</v>
      </c>
      <c r="C459" s="11" t="s">
        <v>2130</v>
      </c>
      <c r="E459" s="11" t="str">
        <f t="shared" si="72"/>
        <v>14547271</v>
      </c>
      <c r="F459" s="11" t="s">
        <v>409</v>
      </c>
      <c r="H459" s="11" t="s">
        <v>2591</v>
      </c>
      <c r="I459" s="11" t="s">
        <v>2501</v>
      </c>
      <c r="J459" s="12" t="s">
        <v>2899</v>
      </c>
      <c r="K459" s="11" t="s">
        <v>5849</v>
      </c>
      <c r="L459" s="11">
        <v>4</v>
      </c>
      <c r="M459" s="11">
        <v>0</v>
      </c>
      <c r="N459" s="11">
        <v>0</v>
      </c>
      <c r="O459" s="11">
        <f t="shared" si="73"/>
        <v>4</v>
      </c>
      <c r="P459" s="11">
        <v>0</v>
      </c>
      <c r="Q459" s="11">
        <f t="shared" si="74"/>
        <v>0</v>
      </c>
      <c r="R459" s="11">
        <f t="shared" si="75"/>
        <v>0</v>
      </c>
      <c r="S459" s="11">
        <v>0</v>
      </c>
      <c r="U459" s="11">
        <f t="shared" si="76"/>
        <v>4</v>
      </c>
      <c r="V459" s="12">
        <v>0</v>
      </c>
      <c r="X459" s="12"/>
      <c r="Y459" s="11">
        <f t="shared" si="71"/>
        <v>0</v>
      </c>
      <c r="AB459" s="11">
        <f t="shared" si="80"/>
        <v>0</v>
      </c>
      <c r="AD459" s="11">
        <f t="shared" si="77"/>
        <v>0</v>
      </c>
      <c r="AF459" s="11">
        <f t="shared" si="78"/>
        <v>0</v>
      </c>
      <c r="AG459" s="11">
        <v>0</v>
      </c>
      <c r="AH459" s="11">
        <f t="shared" si="79"/>
        <v>0</v>
      </c>
    </row>
    <row r="460" spans="1:34" s="11" customFormat="1" x14ac:dyDescent="0.25">
      <c r="A460" s="11">
        <v>455</v>
      </c>
      <c r="B460" s="11" t="s">
        <v>2127</v>
      </c>
      <c r="C460" s="11" t="s">
        <v>4502</v>
      </c>
      <c r="E460" s="11" t="str">
        <f t="shared" si="72"/>
        <v>14547272</v>
      </c>
      <c r="F460" s="11" t="s">
        <v>410</v>
      </c>
      <c r="H460" s="11" t="s">
        <v>2591</v>
      </c>
      <c r="I460" s="11" t="s">
        <v>2501</v>
      </c>
      <c r="J460" s="12" t="s">
        <v>2900</v>
      </c>
      <c r="K460" s="11" t="s">
        <v>5849</v>
      </c>
      <c r="L460" s="11">
        <v>0</v>
      </c>
      <c r="M460" s="11">
        <v>1</v>
      </c>
      <c r="N460" s="11">
        <v>0</v>
      </c>
      <c r="O460" s="11">
        <f t="shared" si="73"/>
        <v>1</v>
      </c>
      <c r="P460" s="11">
        <v>1</v>
      </c>
      <c r="Q460" s="11">
        <f t="shared" si="74"/>
        <v>0.5</v>
      </c>
      <c r="R460" s="11">
        <f t="shared" si="75"/>
        <v>1</v>
      </c>
      <c r="S460" s="11">
        <v>2</v>
      </c>
      <c r="U460" s="11">
        <f t="shared" si="76"/>
        <v>0.5</v>
      </c>
      <c r="V460" s="12">
        <v>0</v>
      </c>
      <c r="X460" s="12"/>
      <c r="Y460" s="11">
        <f t="shared" si="71"/>
        <v>0</v>
      </c>
      <c r="AB460" s="11">
        <f t="shared" si="80"/>
        <v>0</v>
      </c>
      <c r="AD460" s="11">
        <f t="shared" si="77"/>
        <v>0</v>
      </c>
      <c r="AF460" s="11">
        <f t="shared" si="78"/>
        <v>0</v>
      </c>
      <c r="AG460" s="11">
        <v>0</v>
      </c>
      <c r="AH460" s="11">
        <f t="shared" si="79"/>
        <v>0</v>
      </c>
    </row>
    <row r="461" spans="1:34" s="11" customFormat="1" x14ac:dyDescent="0.25">
      <c r="A461" s="11">
        <v>456</v>
      </c>
      <c r="B461" s="11" t="s">
        <v>2127</v>
      </c>
      <c r="C461" s="11" t="s">
        <v>2130</v>
      </c>
      <c r="E461" s="11" t="str">
        <f t="shared" si="72"/>
        <v>14547273</v>
      </c>
      <c r="F461" s="11" t="s">
        <v>411</v>
      </c>
      <c r="H461" s="11" t="s">
        <v>2591</v>
      </c>
      <c r="I461" s="11" t="s">
        <v>2501</v>
      </c>
      <c r="J461" s="12" t="s">
        <v>2901</v>
      </c>
      <c r="K461" s="11" t="s">
        <v>5849</v>
      </c>
      <c r="L461" s="11">
        <v>1</v>
      </c>
      <c r="M461" s="11">
        <v>1</v>
      </c>
      <c r="N461" s="11">
        <v>0</v>
      </c>
      <c r="O461" s="11">
        <f t="shared" si="73"/>
        <v>2</v>
      </c>
      <c r="P461" s="11">
        <v>0</v>
      </c>
      <c r="Q461" s="11">
        <f t="shared" si="74"/>
        <v>0</v>
      </c>
      <c r="R461" s="11">
        <f t="shared" si="75"/>
        <v>0</v>
      </c>
      <c r="S461" s="11">
        <v>1</v>
      </c>
      <c r="U461" s="11">
        <f t="shared" si="76"/>
        <v>2</v>
      </c>
      <c r="V461" s="12">
        <v>0</v>
      </c>
      <c r="X461" s="12"/>
      <c r="Y461" s="11">
        <f t="shared" si="71"/>
        <v>0</v>
      </c>
      <c r="AB461" s="11">
        <f t="shared" si="80"/>
        <v>0</v>
      </c>
      <c r="AD461" s="11">
        <f t="shared" si="77"/>
        <v>0</v>
      </c>
      <c r="AF461" s="11">
        <f t="shared" si="78"/>
        <v>0</v>
      </c>
      <c r="AG461" s="11">
        <v>0</v>
      </c>
      <c r="AH461" s="11">
        <f t="shared" si="79"/>
        <v>0</v>
      </c>
    </row>
    <row r="462" spans="1:34" s="11" customFormat="1" x14ac:dyDescent="0.25">
      <c r="A462" s="11">
        <v>457</v>
      </c>
      <c r="B462" s="11" t="s">
        <v>2127</v>
      </c>
      <c r="C462" s="11" t="s">
        <v>4391</v>
      </c>
      <c r="E462" s="11" t="str">
        <f t="shared" si="72"/>
        <v>14547275</v>
      </c>
      <c r="F462" s="11" t="s">
        <v>412</v>
      </c>
      <c r="H462" s="11" t="s">
        <v>2591</v>
      </c>
      <c r="I462" s="11" t="s">
        <v>2501</v>
      </c>
      <c r="J462" s="12" t="s">
        <v>2902</v>
      </c>
      <c r="K462" s="11" t="s">
        <v>5849</v>
      </c>
      <c r="L462" s="11">
        <v>2</v>
      </c>
      <c r="M462" s="11">
        <v>0</v>
      </c>
      <c r="N462" s="11">
        <v>0</v>
      </c>
      <c r="O462" s="11">
        <f t="shared" si="73"/>
        <v>2</v>
      </c>
      <c r="P462" s="11">
        <v>0</v>
      </c>
      <c r="Q462" s="11">
        <f t="shared" si="74"/>
        <v>0</v>
      </c>
      <c r="R462" s="11">
        <f t="shared" si="75"/>
        <v>0</v>
      </c>
      <c r="S462" s="11">
        <v>0</v>
      </c>
      <c r="U462" s="11">
        <f t="shared" si="76"/>
        <v>2</v>
      </c>
      <c r="V462" s="12">
        <v>0</v>
      </c>
      <c r="X462" s="12"/>
      <c r="Y462" s="11">
        <f t="shared" si="71"/>
        <v>0</v>
      </c>
      <c r="AB462" s="11">
        <f t="shared" si="80"/>
        <v>0</v>
      </c>
      <c r="AD462" s="11">
        <f t="shared" si="77"/>
        <v>0</v>
      </c>
      <c r="AF462" s="11">
        <f t="shared" si="78"/>
        <v>0</v>
      </c>
      <c r="AG462" s="11">
        <v>0</v>
      </c>
      <c r="AH462" s="11">
        <f t="shared" si="79"/>
        <v>0</v>
      </c>
    </row>
    <row r="463" spans="1:34" s="11" customFormat="1" x14ac:dyDescent="0.25">
      <c r="A463" s="11">
        <v>458</v>
      </c>
      <c r="B463" s="11" t="s">
        <v>2127</v>
      </c>
      <c r="C463" s="11" t="s">
        <v>4391</v>
      </c>
      <c r="E463" s="11" t="str">
        <f t="shared" si="72"/>
        <v>14547276</v>
      </c>
      <c r="F463" s="11" t="s">
        <v>413</v>
      </c>
      <c r="H463" s="11" t="s">
        <v>2591</v>
      </c>
      <c r="I463" s="11" t="s">
        <v>2501</v>
      </c>
      <c r="J463" s="12" t="s">
        <v>2903</v>
      </c>
      <c r="K463" s="11" t="s">
        <v>5849</v>
      </c>
      <c r="L463" s="11">
        <v>3</v>
      </c>
      <c r="M463" s="11">
        <v>0</v>
      </c>
      <c r="N463" s="11">
        <v>0</v>
      </c>
      <c r="O463" s="11">
        <f t="shared" si="73"/>
        <v>3</v>
      </c>
      <c r="P463" s="11">
        <v>0</v>
      </c>
      <c r="Q463" s="11">
        <f t="shared" si="74"/>
        <v>0</v>
      </c>
      <c r="R463" s="11">
        <f t="shared" si="75"/>
        <v>0</v>
      </c>
      <c r="S463" s="11">
        <v>0</v>
      </c>
      <c r="U463" s="11">
        <f t="shared" si="76"/>
        <v>3</v>
      </c>
      <c r="V463" s="12">
        <v>0</v>
      </c>
      <c r="X463" s="12"/>
      <c r="Y463" s="11">
        <f t="shared" si="71"/>
        <v>0</v>
      </c>
      <c r="AB463" s="11">
        <f t="shared" si="80"/>
        <v>0</v>
      </c>
      <c r="AD463" s="11">
        <f t="shared" si="77"/>
        <v>0</v>
      </c>
      <c r="AF463" s="11">
        <f t="shared" si="78"/>
        <v>0</v>
      </c>
      <c r="AG463" s="11">
        <v>0</v>
      </c>
      <c r="AH463" s="11">
        <f t="shared" si="79"/>
        <v>0</v>
      </c>
    </row>
    <row r="464" spans="1:34" s="11" customFormat="1" x14ac:dyDescent="0.25">
      <c r="A464" s="11">
        <v>459</v>
      </c>
      <c r="B464" s="11" t="s">
        <v>2127</v>
      </c>
      <c r="C464" s="11" t="s">
        <v>4403</v>
      </c>
      <c r="E464" s="11" t="str">
        <f t="shared" si="72"/>
        <v>14547277</v>
      </c>
      <c r="F464" s="11" t="s">
        <v>414</v>
      </c>
      <c r="H464" s="11" t="s">
        <v>2591</v>
      </c>
      <c r="I464" s="11" t="s">
        <v>2501</v>
      </c>
      <c r="J464" s="12" t="s">
        <v>2904</v>
      </c>
      <c r="K464" s="11" t="s">
        <v>5849</v>
      </c>
      <c r="L464" s="11">
        <v>1</v>
      </c>
      <c r="M464" s="11">
        <v>0</v>
      </c>
      <c r="N464" s="11">
        <v>0</v>
      </c>
      <c r="O464" s="11">
        <f t="shared" si="73"/>
        <v>1</v>
      </c>
      <c r="P464" s="11">
        <v>3</v>
      </c>
      <c r="Q464" s="11">
        <f t="shared" si="74"/>
        <v>1.5</v>
      </c>
      <c r="R464" s="11">
        <f t="shared" si="75"/>
        <v>3</v>
      </c>
      <c r="S464" s="11">
        <v>3</v>
      </c>
      <c r="U464" s="11">
        <f t="shared" si="76"/>
        <v>-0.5</v>
      </c>
      <c r="V464" s="12">
        <v>1</v>
      </c>
      <c r="X464">
        <v>26.09</v>
      </c>
      <c r="Y464" s="11">
        <f t="shared" si="71"/>
        <v>26.09</v>
      </c>
      <c r="AA464" s="11">
        <v>0</v>
      </c>
      <c r="AB464" s="11">
        <f t="shared" si="80"/>
        <v>0</v>
      </c>
      <c r="AD464" s="11">
        <f t="shared" si="77"/>
        <v>0</v>
      </c>
      <c r="AF464" s="11">
        <f t="shared" si="78"/>
        <v>0</v>
      </c>
      <c r="AG464" s="11">
        <v>0</v>
      </c>
      <c r="AH464" s="11">
        <f t="shared" si="79"/>
        <v>0</v>
      </c>
    </row>
    <row r="465" spans="1:34" s="11" customFormat="1" x14ac:dyDescent="0.25">
      <c r="A465" s="11">
        <v>460</v>
      </c>
      <c r="B465" s="11" t="s">
        <v>2127</v>
      </c>
      <c r="C465" s="11" t="s">
        <v>4391</v>
      </c>
      <c r="E465" s="11" t="str">
        <f t="shared" si="72"/>
        <v>14547278</v>
      </c>
      <c r="F465" s="11" t="s">
        <v>415</v>
      </c>
      <c r="H465" s="11" t="s">
        <v>2591</v>
      </c>
      <c r="I465" s="11" t="s">
        <v>2501</v>
      </c>
      <c r="J465" s="12" t="s">
        <v>2905</v>
      </c>
      <c r="K465" s="11" t="s">
        <v>5849</v>
      </c>
      <c r="L465" s="11">
        <v>2</v>
      </c>
      <c r="M465" s="11">
        <v>0</v>
      </c>
      <c r="N465" s="11">
        <v>0</v>
      </c>
      <c r="O465" s="11">
        <f t="shared" si="73"/>
        <v>2</v>
      </c>
      <c r="P465" s="11">
        <v>1</v>
      </c>
      <c r="Q465" s="11">
        <f t="shared" si="74"/>
        <v>0.5</v>
      </c>
      <c r="R465" s="11">
        <f t="shared" si="75"/>
        <v>1</v>
      </c>
      <c r="S465" s="11">
        <v>0</v>
      </c>
      <c r="U465" s="11">
        <f t="shared" si="76"/>
        <v>1.5</v>
      </c>
      <c r="V465" s="12">
        <v>0</v>
      </c>
      <c r="X465" s="12"/>
      <c r="Y465" s="11">
        <f t="shared" si="71"/>
        <v>0</v>
      </c>
      <c r="AB465" s="11">
        <f t="shared" si="80"/>
        <v>0</v>
      </c>
      <c r="AD465" s="11">
        <f t="shared" si="77"/>
        <v>0</v>
      </c>
      <c r="AF465" s="11">
        <f t="shared" si="78"/>
        <v>0</v>
      </c>
      <c r="AG465" s="11">
        <v>0</v>
      </c>
      <c r="AH465" s="11">
        <f t="shared" si="79"/>
        <v>0</v>
      </c>
    </row>
    <row r="466" spans="1:34" s="11" customFormat="1" x14ac:dyDescent="0.25">
      <c r="A466" s="11">
        <v>461</v>
      </c>
      <c r="B466" s="11" t="s">
        <v>2127</v>
      </c>
      <c r="C466" s="11" t="s">
        <v>4491</v>
      </c>
      <c r="E466" s="11" t="str">
        <f t="shared" si="72"/>
        <v>14547279</v>
      </c>
      <c r="F466" s="11" t="s">
        <v>416</v>
      </c>
      <c r="H466" s="11" t="s">
        <v>2591</v>
      </c>
      <c r="I466" s="11" t="s">
        <v>2501</v>
      </c>
      <c r="J466" s="12" t="s">
        <v>2906</v>
      </c>
      <c r="K466" s="11" t="s">
        <v>5849</v>
      </c>
      <c r="L466" s="11">
        <v>3</v>
      </c>
      <c r="M466" s="11">
        <v>0</v>
      </c>
      <c r="N466" s="11">
        <v>0</v>
      </c>
      <c r="O466" s="11">
        <f t="shared" si="73"/>
        <v>3</v>
      </c>
      <c r="P466" s="11">
        <v>1</v>
      </c>
      <c r="Q466" s="11">
        <f t="shared" si="74"/>
        <v>0.5</v>
      </c>
      <c r="R466" s="11">
        <f t="shared" si="75"/>
        <v>1</v>
      </c>
      <c r="S466" s="11">
        <v>0</v>
      </c>
      <c r="U466" s="11">
        <f t="shared" si="76"/>
        <v>2.5</v>
      </c>
      <c r="V466" s="12">
        <v>0</v>
      </c>
      <c r="X466" s="12"/>
      <c r="Y466" s="11">
        <f t="shared" si="71"/>
        <v>0</v>
      </c>
      <c r="AB466" s="11">
        <f t="shared" si="80"/>
        <v>0</v>
      </c>
      <c r="AD466" s="11">
        <f t="shared" si="77"/>
        <v>0</v>
      </c>
      <c r="AF466" s="11">
        <f t="shared" si="78"/>
        <v>0</v>
      </c>
      <c r="AG466" s="11">
        <v>0</v>
      </c>
      <c r="AH466" s="11">
        <f t="shared" si="79"/>
        <v>0</v>
      </c>
    </row>
    <row r="467" spans="1:34" s="11" customFormat="1" x14ac:dyDescent="0.25">
      <c r="A467" s="11">
        <v>462</v>
      </c>
      <c r="B467" s="11" t="s">
        <v>2127</v>
      </c>
      <c r="C467" s="11" t="s">
        <v>4502</v>
      </c>
      <c r="E467" s="11" t="str">
        <f t="shared" si="72"/>
        <v>14547280</v>
      </c>
      <c r="F467" s="11" t="s">
        <v>417</v>
      </c>
      <c r="H467" s="11" t="s">
        <v>2591</v>
      </c>
      <c r="I467" s="11" t="s">
        <v>2501</v>
      </c>
      <c r="J467" s="12" t="s">
        <v>2907</v>
      </c>
      <c r="K467" s="11" t="s">
        <v>5849</v>
      </c>
      <c r="L467" s="11">
        <v>1</v>
      </c>
      <c r="M467" s="11">
        <v>0</v>
      </c>
      <c r="N467" s="11">
        <v>0</v>
      </c>
      <c r="O467" s="11">
        <f t="shared" si="73"/>
        <v>1</v>
      </c>
      <c r="P467" s="11">
        <v>0</v>
      </c>
      <c r="Q467" s="11">
        <f t="shared" si="74"/>
        <v>0</v>
      </c>
      <c r="R467" s="11">
        <f t="shared" si="75"/>
        <v>0</v>
      </c>
      <c r="S467" s="11">
        <v>1</v>
      </c>
      <c r="U467" s="11">
        <f t="shared" si="76"/>
        <v>1</v>
      </c>
      <c r="V467" s="12">
        <v>0</v>
      </c>
      <c r="X467" s="12"/>
      <c r="Y467" s="11">
        <f t="shared" si="71"/>
        <v>0</v>
      </c>
      <c r="AB467" s="11">
        <f t="shared" si="80"/>
        <v>0</v>
      </c>
      <c r="AD467" s="11">
        <f t="shared" si="77"/>
        <v>0</v>
      </c>
      <c r="AF467" s="11">
        <f t="shared" si="78"/>
        <v>0</v>
      </c>
      <c r="AG467" s="11">
        <v>0</v>
      </c>
      <c r="AH467" s="11">
        <f t="shared" si="79"/>
        <v>0</v>
      </c>
    </row>
    <row r="468" spans="1:34" s="11" customFormat="1" x14ac:dyDescent="0.25">
      <c r="A468" s="11">
        <v>463</v>
      </c>
      <c r="B468" s="11" t="s">
        <v>2127</v>
      </c>
      <c r="C468" s="11" t="s">
        <v>4503</v>
      </c>
      <c r="E468" s="11" t="str">
        <f t="shared" si="72"/>
        <v>14547395</v>
      </c>
      <c r="F468" s="11" t="s">
        <v>418</v>
      </c>
      <c r="H468" s="11" t="s">
        <v>2505</v>
      </c>
      <c r="I468" s="11" t="s">
        <v>2495</v>
      </c>
      <c r="J468" s="12" t="s">
        <v>2908</v>
      </c>
      <c r="K468" s="11" t="s">
        <v>5849</v>
      </c>
      <c r="L468" s="11">
        <v>2</v>
      </c>
      <c r="M468" s="11">
        <v>0</v>
      </c>
      <c r="N468" s="11">
        <v>0</v>
      </c>
      <c r="O468" s="11">
        <f t="shared" si="73"/>
        <v>2</v>
      </c>
      <c r="P468" s="11">
        <v>2</v>
      </c>
      <c r="Q468" s="11">
        <f t="shared" si="74"/>
        <v>1</v>
      </c>
      <c r="R468" s="11">
        <f t="shared" si="75"/>
        <v>2</v>
      </c>
      <c r="S468" s="11">
        <v>0</v>
      </c>
      <c r="U468" s="11">
        <f t="shared" si="76"/>
        <v>1</v>
      </c>
      <c r="V468" s="12">
        <v>0</v>
      </c>
      <c r="X468" s="12"/>
      <c r="Y468" s="11">
        <f t="shared" ref="Y468:Y531" si="81">V468*X468</f>
        <v>0</v>
      </c>
      <c r="AB468" s="11">
        <f t="shared" si="80"/>
        <v>0</v>
      </c>
      <c r="AD468" s="11">
        <f t="shared" si="77"/>
        <v>0</v>
      </c>
      <c r="AF468" s="11">
        <f t="shared" si="78"/>
        <v>0</v>
      </c>
      <c r="AG468" s="11">
        <v>0</v>
      </c>
      <c r="AH468" s="11">
        <f t="shared" si="79"/>
        <v>0</v>
      </c>
    </row>
    <row r="469" spans="1:34" s="11" customFormat="1" x14ac:dyDescent="0.25">
      <c r="A469" s="11">
        <v>464</v>
      </c>
      <c r="B469" s="11" t="s">
        <v>2127</v>
      </c>
      <c r="C469" s="11" t="s">
        <v>4319</v>
      </c>
      <c r="E469" s="11" t="str">
        <f t="shared" si="72"/>
        <v>14547520</v>
      </c>
      <c r="F469" s="11" t="s">
        <v>419</v>
      </c>
      <c r="H469" s="11" t="s">
        <v>2505</v>
      </c>
      <c r="I469" s="11" t="s">
        <v>2501</v>
      </c>
      <c r="J469" s="12" t="s">
        <v>2909</v>
      </c>
      <c r="K469" s="11" t="s">
        <v>5849</v>
      </c>
      <c r="L469" s="11">
        <v>2</v>
      </c>
      <c r="M469" s="11">
        <v>0</v>
      </c>
      <c r="N469" s="11">
        <v>0</v>
      </c>
      <c r="O469" s="11">
        <f t="shared" si="73"/>
        <v>2</v>
      </c>
      <c r="P469" s="11">
        <v>0</v>
      </c>
      <c r="Q469" s="11">
        <f t="shared" si="74"/>
        <v>0</v>
      </c>
      <c r="R469" s="11">
        <f t="shared" si="75"/>
        <v>0</v>
      </c>
      <c r="S469" s="11">
        <v>0</v>
      </c>
      <c r="U469" s="11">
        <f t="shared" si="76"/>
        <v>2</v>
      </c>
      <c r="V469" s="12">
        <v>0</v>
      </c>
      <c r="X469" s="12"/>
      <c r="Y469" s="11">
        <f t="shared" si="81"/>
        <v>0</v>
      </c>
      <c r="AA469" s="17">
        <v>5</v>
      </c>
      <c r="AB469" s="11">
        <f t="shared" si="80"/>
        <v>0</v>
      </c>
      <c r="AD469" s="11">
        <f t="shared" si="77"/>
        <v>0</v>
      </c>
      <c r="AF469" s="11">
        <f t="shared" si="78"/>
        <v>0</v>
      </c>
      <c r="AG469" s="11">
        <v>0</v>
      </c>
      <c r="AH469" s="11">
        <f t="shared" si="79"/>
        <v>0</v>
      </c>
    </row>
    <row r="470" spans="1:34" s="11" customFormat="1" x14ac:dyDescent="0.25">
      <c r="A470" s="11">
        <v>465</v>
      </c>
      <c r="B470" s="11" t="s">
        <v>2127</v>
      </c>
      <c r="C470" s="11" t="s">
        <v>4504</v>
      </c>
      <c r="E470" s="11" t="str">
        <f t="shared" si="72"/>
        <v>14547521</v>
      </c>
      <c r="F470" s="11" t="s">
        <v>420</v>
      </c>
      <c r="H470" s="11" t="s">
        <v>2505</v>
      </c>
      <c r="I470" s="11" t="s">
        <v>2501</v>
      </c>
      <c r="J470" s="12" t="s">
        <v>2910</v>
      </c>
      <c r="K470" s="11" t="s">
        <v>5849</v>
      </c>
      <c r="L470" s="11">
        <v>10</v>
      </c>
      <c r="M470" s="11">
        <v>0</v>
      </c>
      <c r="N470" s="11">
        <v>0</v>
      </c>
      <c r="O470" s="11">
        <f t="shared" si="73"/>
        <v>10</v>
      </c>
      <c r="P470" s="11">
        <v>0</v>
      </c>
      <c r="Q470" s="11">
        <f t="shared" si="74"/>
        <v>0</v>
      </c>
      <c r="R470" s="11">
        <f t="shared" si="75"/>
        <v>0</v>
      </c>
      <c r="S470" s="11">
        <v>0</v>
      </c>
      <c r="U470" s="11">
        <f t="shared" si="76"/>
        <v>10</v>
      </c>
      <c r="V470" s="12">
        <v>0</v>
      </c>
      <c r="X470" s="12"/>
      <c r="Y470" s="11">
        <f t="shared" si="81"/>
        <v>0</v>
      </c>
      <c r="AB470" s="11">
        <f t="shared" si="80"/>
        <v>0</v>
      </c>
      <c r="AD470" s="11">
        <f t="shared" si="77"/>
        <v>0</v>
      </c>
      <c r="AF470" s="11">
        <f t="shared" si="78"/>
        <v>0</v>
      </c>
      <c r="AG470" s="11">
        <v>0</v>
      </c>
      <c r="AH470" s="11">
        <f t="shared" si="79"/>
        <v>0</v>
      </c>
    </row>
    <row r="471" spans="1:34" s="11" customFormat="1" x14ac:dyDescent="0.25">
      <c r="A471" s="11">
        <v>466</v>
      </c>
      <c r="B471" s="11" t="s">
        <v>2127</v>
      </c>
      <c r="C471" s="11" t="s">
        <v>4505</v>
      </c>
      <c r="E471" s="11" t="str">
        <f t="shared" si="72"/>
        <v>14547522</v>
      </c>
      <c r="F471" s="11" t="s">
        <v>421</v>
      </c>
      <c r="H471" s="11" t="s">
        <v>2498</v>
      </c>
      <c r="I471" s="11" t="s">
        <v>2495</v>
      </c>
      <c r="J471" s="12" t="s">
        <v>2911</v>
      </c>
      <c r="K471" s="11" t="s">
        <v>5849</v>
      </c>
      <c r="L471" s="11">
        <v>2</v>
      </c>
      <c r="M471" s="11">
        <v>0</v>
      </c>
      <c r="N471" s="11">
        <v>0</v>
      </c>
      <c r="O471" s="11">
        <f t="shared" si="73"/>
        <v>2</v>
      </c>
      <c r="P471" s="11">
        <v>0</v>
      </c>
      <c r="Q471" s="11">
        <f t="shared" si="74"/>
        <v>0</v>
      </c>
      <c r="R471" s="11">
        <f t="shared" si="75"/>
        <v>0</v>
      </c>
      <c r="S471" s="11">
        <v>0</v>
      </c>
      <c r="U471" s="11">
        <f t="shared" si="76"/>
        <v>2</v>
      </c>
      <c r="V471" s="12">
        <v>0</v>
      </c>
      <c r="X471" s="12"/>
      <c r="Y471" s="11">
        <f t="shared" si="81"/>
        <v>0</v>
      </c>
      <c r="AB471" s="11">
        <f t="shared" si="80"/>
        <v>0</v>
      </c>
      <c r="AD471" s="11">
        <f t="shared" si="77"/>
        <v>0</v>
      </c>
      <c r="AF471" s="11">
        <f t="shared" si="78"/>
        <v>0</v>
      </c>
      <c r="AG471" s="11">
        <v>0</v>
      </c>
      <c r="AH471" s="11">
        <f t="shared" si="79"/>
        <v>0</v>
      </c>
    </row>
    <row r="472" spans="1:34" s="11" customFormat="1" x14ac:dyDescent="0.25">
      <c r="A472" s="11">
        <v>467</v>
      </c>
      <c r="B472" s="11" t="s">
        <v>2127</v>
      </c>
      <c r="C472" s="11" t="s">
        <v>4498</v>
      </c>
      <c r="E472" s="11" t="str">
        <f t="shared" si="72"/>
        <v>14547552</v>
      </c>
      <c r="F472" s="11" t="s">
        <v>422</v>
      </c>
      <c r="H472" s="11" t="s">
        <v>2505</v>
      </c>
      <c r="I472" s="11" t="s">
        <v>2501</v>
      </c>
      <c r="J472" s="12" t="s">
        <v>2912</v>
      </c>
      <c r="K472" s="11" t="s">
        <v>5849</v>
      </c>
      <c r="L472" s="11">
        <v>2</v>
      </c>
      <c r="M472" s="11">
        <v>0</v>
      </c>
      <c r="N472" s="11">
        <v>0</v>
      </c>
      <c r="O472" s="11">
        <f t="shared" si="73"/>
        <v>2</v>
      </c>
      <c r="P472" s="11">
        <v>0</v>
      </c>
      <c r="Q472" s="11">
        <f t="shared" si="74"/>
        <v>0</v>
      </c>
      <c r="R472" s="11">
        <f t="shared" si="75"/>
        <v>0</v>
      </c>
      <c r="S472" s="11">
        <v>0</v>
      </c>
      <c r="U472" s="11">
        <f t="shared" si="76"/>
        <v>2</v>
      </c>
      <c r="V472" s="12">
        <v>0</v>
      </c>
      <c r="X472" s="12"/>
      <c r="Y472" s="11">
        <f t="shared" si="81"/>
        <v>0</v>
      </c>
      <c r="AB472" s="11">
        <f t="shared" si="80"/>
        <v>0</v>
      </c>
      <c r="AD472" s="11">
        <f t="shared" si="77"/>
        <v>0</v>
      </c>
      <c r="AF472" s="11">
        <f t="shared" si="78"/>
        <v>0</v>
      </c>
      <c r="AG472" s="11">
        <v>0</v>
      </c>
      <c r="AH472" s="11">
        <f t="shared" si="79"/>
        <v>0</v>
      </c>
    </row>
    <row r="473" spans="1:34" s="11" customFormat="1" x14ac:dyDescent="0.25">
      <c r="A473" s="11">
        <v>468</v>
      </c>
      <c r="B473" s="11" t="s">
        <v>2127</v>
      </c>
      <c r="C473" s="11" t="s">
        <v>4498</v>
      </c>
      <c r="E473" s="11" t="str">
        <f t="shared" si="72"/>
        <v>14547553</v>
      </c>
      <c r="F473" s="11" t="s">
        <v>423</v>
      </c>
      <c r="H473" s="11" t="s">
        <v>2505</v>
      </c>
      <c r="I473" s="11" t="s">
        <v>2501</v>
      </c>
      <c r="J473" s="12" t="s">
        <v>2913</v>
      </c>
      <c r="K473" s="11" t="s">
        <v>5849</v>
      </c>
      <c r="L473" s="11">
        <v>2</v>
      </c>
      <c r="M473" s="11">
        <v>0</v>
      </c>
      <c r="N473" s="11">
        <v>0</v>
      </c>
      <c r="O473" s="11">
        <f t="shared" si="73"/>
        <v>2</v>
      </c>
      <c r="P473" s="11">
        <v>0</v>
      </c>
      <c r="Q473" s="11">
        <f t="shared" si="74"/>
        <v>0</v>
      </c>
      <c r="R473" s="11">
        <f t="shared" si="75"/>
        <v>0</v>
      </c>
      <c r="S473" s="11">
        <v>0</v>
      </c>
      <c r="U473" s="11">
        <f t="shared" si="76"/>
        <v>2</v>
      </c>
      <c r="V473" s="12">
        <v>0</v>
      </c>
      <c r="X473" s="12"/>
      <c r="Y473" s="11">
        <f t="shared" si="81"/>
        <v>0</v>
      </c>
      <c r="AB473" s="11">
        <f t="shared" si="80"/>
        <v>0</v>
      </c>
      <c r="AD473" s="11">
        <f t="shared" si="77"/>
        <v>0</v>
      </c>
      <c r="AF473" s="11">
        <f t="shared" si="78"/>
        <v>0</v>
      </c>
      <c r="AG473" s="11">
        <v>0</v>
      </c>
      <c r="AH473" s="11">
        <f t="shared" si="79"/>
        <v>0</v>
      </c>
    </row>
    <row r="474" spans="1:34" s="11" customFormat="1" x14ac:dyDescent="0.25">
      <c r="A474" s="11">
        <v>469</v>
      </c>
      <c r="B474" s="11" t="s">
        <v>2127</v>
      </c>
      <c r="C474" s="11" t="s">
        <v>4414</v>
      </c>
      <c r="E474" s="11" t="str">
        <f t="shared" si="72"/>
        <v>14547554</v>
      </c>
      <c r="F474" s="11" t="s">
        <v>424</v>
      </c>
      <c r="H474" s="11" t="s">
        <v>2662</v>
      </c>
      <c r="I474" s="11" t="s">
        <v>2495</v>
      </c>
      <c r="J474" s="12" t="s">
        <v>2891</v>
      </c>
      <c r="K474" s="11" t="s">
        <v>5849</v>
      </c>
      <c r="L474" s="11">
        <v>34</v>
      </c>
      <c r="M474" s="11">
        <v>6</v>
      </c>
      <c r="N474" s="11">
        <v>0</v>
      </c>
      <c r="O474" s="11">
        <f t="shared" si="73"/>
        <v>40</v>
      </c>
      <c r="P474" s="11">
        <v>0</v>
      </c>
      <c r="Q474" s="11">
        <f t="shared" si="74"/>
        <v>0</v>
      </c>
      <c r="R474" s="11">
        <f t="shared" si="75"/>
        <v>0</v>
      </c>
      <c r="S474" s="11">
        <v>0</v>
      </c>
      <c r="U474" s="11">
        <f t="shared" si="76"/>
        <v>40</v>
      </c>
      <c r="V474" s="12">
        <v>0</v>
      </c>
      <c r="X474" s="12"/>
      <c r="Y474" s="11">
        <f t="shared" si="81"/>
        <v>0</v>
      </c>
      <c r="AB474" s="11">
        <f t="shared" si="80"/>
        <v>0</v>
      </c>
      <c r="AD474" s="11">
        <f t="shared" si="77"/>
        <v>0</v>
      </c>
      <c r="AF474" s="11">
        <f t="shared" si="78"/>
        <v>0</v>
      </c>
      <c r="AG474" s="11">
        <v>0</v>
      </c>
      <c r="AH474" s="11">
        <f t="shared" si="79"/>
        <v>0</v>
      </c>
    </row>
    <row r="475" spans="1:34" s="11" customFormat="1" x14ac:dyDescent="0.25">
      <c r="A475" s="11">
        <v>470</v>
      </c>
      <c r="B475" s="11" t="s">
        <v>2127</v>
      </c>
      <c r="C475" s="11" t="s">
        <v>4506</v>
      </c>
      <c r="E475" s="11" t="str">
        <f t="shared" si="72"/>
        <v>14547764</v>
      </c>
      <c r="F475" s="11" t="s">
        <v>425</v>
      </c>
      <c r="H475" s="11" t="s">
        <v>2507</v>
      </c>
      <c r="I475" s="11" t="s">
        <v>2501</v>
      </c>
      <c r="J475" s="12" t="s">
        <v>2914</v>
      </c>
      <c r="K475" s="11" t="s">
        <v>5849</v>
      </c>
      <c r="L475" s="11">
        <v>162</v>
      </c>
      <c r="M475" s="11">
        <v>0</v>
      </c>
      <c r="N475" s="11">
        <v>0</v>
      </c>
      <c r="O475" s="11">
        <f t="shared" si="73"/>
        <v>162</v>
      </c>
      <c r="P475" s="11">
        <v>0</v>
      </c>
      <c r="Q475" s="11">
        <f t="shared" si="74"/>
        <v>0</v>
      </c>
      <c r="R475" s="11">
        <f t="shared" si="75"/>
        <v>0</v>
      </c>
      <c r="S475" s="11">
        <v>0</v>
      </c>
      <c r="U475" s="11">
        <f t="shared" si="76"/>
        <v>162</v>
      </c>
      <c r="V475" s="12">
        <v>0</v>
      </c>
      <c r="X475" s="12"/>
      <c r="Y475" s="11">
        <f t="shared" si="81"/>
        <v>0</v>
      </c>
      <c r="AB475" s="11">
        <f t="shared" si="80"/>
        <v>0</v>
      </c>
      <c r="AD475" s="11">
        <f t="shared" si="77"/>
        <v>0</v>
      </c>
      <c r="AF475" s="11">
        <f t="shared" si="78"/>
        <v>0</v>
      </c>
      <c r="AG475" s="11">
        <v>0</v>
      </c>
      <c r="AH475" s="11">
        <f t="shared" si="79"/>
        <v>0</v>
      </c>
    </row>
    <row r="476" spans="1:34" s="11" customFormat="1" x14ac:dyDescent="0.25">
      <c r="A476" s="11">
        <v>471</v>
      </c>
      <c r="B476" s="11" t="s">
        <v>2127</v>
      </c>
      <c r="C476" s="11" t="s">
        <v>4334</v>
      </c>
      <c r="E476" s="11" t="str">
        <f t="shared" si="72"/>
        <v>14547767</v>
      </c>
      <c r="F476" s="11" t="s">
        <v>426</v>
      </c>
      <c r="H476" s="11" t="s">
        <v>2500</v>
      </c>
      <c r="I476" s="11" t="s">
        <v>2501</v>
      </c>
      <c r="J476" s="12" t="s">
        <v>2797</v>
      </c>
      <c r="K476" s="11" t="s">
        <v>5849</v>
      </c>
      <c r="L476" s="11">
        <v>1</v>
      </c>
      <c r="M476" s="11">
        <v>0</v>
      </c>
      <c r="N476" s="11">
        <v>0</v>
      </c>
      <c r="O476" s="11">
        <f t="shared" si="73"/>
        <v>1</v>
      </c>
      <c r="P476" s="11">
        <v>0</v>
      </c>
      <c r="Q476" s="11">
        <f t="shared" si="74"/>
        <v>0</v>
      </c>
      <c r="R476" s="11">
        <f t="shared" si="75"/>
        <v>0</v>
      </c>
      <c r="S476" s="11">
        <v>0</v>
      </c>
      <c r="U476" s="11">
        <f t="shared" si="76"/>
        <v>1</v>
      </c>
      <c r="V476" s="12">
        <v>0</v>
      </c>
      <c r="X476" s="12"/>
      <c r="Y476" s="11">
        <f t="shared" si="81"/>
        <v>0</v>
      </c>
      <c r="AB476" s="11">
        <f t="shared" si="80"/>
        <v>0</v>
      </c>
      <c r="AD476" s="11">
        <f t="shared" si="77"/>
        <v>0</v>
      </c>
      <c r="AF476" s="11">
        <f t="shared" si="78"/>
        <v>0</v>
      </c>
      <c r="AG476" s="11">
        <v>0</v>
      </c>
      <c r="AH476" s="11">
        <f t="shared" si="79"/>
        <v>0</v>
      </c>
    </row>
    <row r="477" spans="1:34" s="11" customFormat="1" x14ac:dyDescent="0.25">
      <c r="A477" s="11">
        <v>472</v>
      </c>
      <c r="B477" s="11" t="s">
        <v>2127</v>
      </c>
      <c r="C477" s="11" t="s">
        <v>4431</v>
      </c>
      <c r="E477" s="11" t="str">
        <f t="shared" si="72"/>
        <v>14547983</v>
      </c>
      <c r="F477" s="11" t="s">
        <v>427</v>
      </c>
      <c r="H477" s="11" t="s">
        <v>2505</v>
      </c>
      <c r="I477" s="11" t="s">
        <v>2501</v>
      </c>
      <c r="J477" s="12" t="s">
        <v>2915</v>
      </c>
      <c r="K477" s="11" t="s">
        <v>5849</v>
      </c>
      <c r="L477" s="11">
        <v>1</v>
      </c>
      <c r="M477" s="11">
        <v>0</v>
      </c>
      <c r="N477" s="11">
        <v>0</v>
      </c>
      <c r="O477" s="11">
        <f t="shared" si="73"/>
        <v>1</v>
      </c>
      <c r="P477" s="11">
        <v>0</v>
      </c>
      <c r="Q477" s="11">
        <f t="shared" si="74"/>
        <v>0</v>
      </c>
      <c r="R477" s="11">
        <f t="shared" si="75"/>
        <v>0</v>
      </c>
      <c r="S477" s="11">
        <v>0</v>
      </c>
      <c r="U477" s="11">
        <f t="shared" si="76"/>
        <v>1</v>
      </c>
      <c r="V477" s="12">
        <v>0</v>
      </c>
      <c r="X477" s="12"/>
      <c r="Y477" s="11">
        <f t="shared" si="81"/>
        <v>0</v>
      </c>
      <c r="AB477" s="11">
        <f t="shared" si="80"/>
        <v>0</v>
      </c>
      <c r="AD477" s="11">
        <f t="shared" si="77"/>
        <v>0</v>
      </c>
      <c r="AF477" s="11">
        <f t="shared" si="78"/>
        <v>0</v>
      </c>
      <c r="AG477" s="11">
        <v>0</v>
      </c>
      <c r="AH477" s="11">
        <f t="shared" si="79"/>
        <v>0</v>
      </c>
    </row>
    <row r="478" spans="1:34" s="11" customFormat="1" x14ac:dyDescent="0.25">
      <c r="A478" s="11">
        <v>473</v>
      </c>
      <c r="B478" s="11" t="s">
        <v>2127</v>
      </c>
      <c r="C478" s="11" t="s">
        <v>4317</v>
      </c>
      <c r="E478" s="11" t="str">
        <f t="shared" si="72"/>
        <v>14548061</v>
      </c>
      <c r="F478" s="11" t="s">
        <v>428</v>
      </c>
      <c r="H478" s="11" t="s">
        <v>2505</v>
      </c>
      <c r="I478" s="11" t="s">
        <v>2501</v>
      </c>
      <c r="J478" s="12" t="s">
        <v>2916</v>
      </c>
      <c r="K478" s="11" t="s">
        <v>5849</v>
      </c>
      <c r="L478" s="11">
        <v>2</v>
      </c>
      <c r="M478" s="11">
        <v>0</v>
      </c>
      <c r="N478" s="11">
        <v>0</v>
      </c>
      <c r="O478" s="11">
        <f t="shared" si="73"/>
        <v>2</v>
      </c>
      <c r="P478" s="11">
        <v>0</v>
      </c>
      <c r="Q478" s="11">
        <f t="shared" si="74"/>
        <v>0</v>
      </c>
      <c r="R478" s="11">
        <f t="shared" si="75"/>
        <v>0</v>
      </c>
      <c r="S478" s="11">
        <v>0</v>
      </c>
      <c r="U478" s="11">
        <f t="shared" si="76"/>
        <v>2</v>
      </c>
      <c r="V478" s="12">
        <v>0</v>
      </c>
      <c r="X478" s="12"/>
      <c r="Y478" s="11">
        <f t="shared" si="81"/>
        <v>0</v>
      </c>
      <c r="AB478" s="11">
        <f t="shared" si="80"/>
        <v>0</v>
      </c>
      <c r="AD478" s="11">
        <f t="shared" si="77"/>
        <v>0</v>
      </c>
      <c r="AF478" s="11">
        <f t="shared" si="78"/>
        <v>0</v>
      </c>
      <c r="AG478" s="11">
        <v>0</v>
      </c>
      <c r="AH478" s="11">
        <f t="shared" si="79"/>
        <v>0</v>
      </c>
    </row>
    <row r="479" spans="1:34" s="11" customFormat="1" x14ac:dyDescent="0.25">
      <c r="A479" s="11">
        <v>474</v>
      </c>
      <c r="B479" s="11" t="s">
        <v>2127</v>
      </c>
      <c r="C479" s="11" t="s">
        <v>4317</v>
      </c>
      <c r="E479" s="11" t="str">
        <f t="shared" si="72"/>
        <v>14548295</v>
      </c>
      <c r="F479" s="11" t="s">
        <v>429</v>
      </c>
      <c r="H479" s="11" t="s">
        <v>2505</v>
      </c>
      <c r="I479" s="11" t="s">
        <v>2501</v>
      </c>
      <c r="J479" s="12" t="s">
        <v>2728</v>
      </c>
      <c r="K479" s="11" t="s">
        <v>5849</v>
      </c>
      <c r="L479" s="11">
        <v>1</v>
      </c>
      <c r="M479" s="11">
        <v>0</v>
      </c>
      <c r="N479" s="11">
        <v>0</v>
      </c>
      <c r="O479" s="11">
        <f t="shared" si="73"/>
        <v>1</v>
      </c>
      <c r="P479" s="11">
        <v>0</v>
      </c>
      <c r="Q479" s="11">
        <f t="shared" si="74"/>
        <v>0</v>
      </c>
      <c r="R479" s="11">
        <f t="shared" si="75"/>
        <v>0</v>
      </c>
      <c r="S479" s="11">
        <v>0</v>
      </c>
      <c r="U479" s="11">
        <f t="shared" si="76"/>
        <v>1</v>
      </c>
      <c r="V479" s="12">
        <v>0</v>
      </c>
      <c r="X479" s="12"/>
      <c r="Y479" s="11">
        <f t="shared" si="81"/>
        <v>0</v>
      </c>
      <c r="AB479" s="11">
        <f t="shared" si="80"/>
        <v>0</v>
      </c>
      <c r="AD479" s="11">
        <f t="shared" si="77"/>
        <v>0</v>
      </c>
      <c r="AF479" s="11">
        <f t="shared" si="78"/>
        <v>0</v>
      </c>
      <c r="AG479" s="11">
        <v>0</v>
      </c>
      <c r="AH479" s="11">
        <f t="shared" si="79"/>
        <v>0</v>
      </c>
    </row>
    <row r="480" spans="1:34" s="11" customFormat="1" x14ac:dyDescent="0.25">
      <c r="A480" s="11">
        <v>475</v>
      </c>
      <c r="B480" s="11" t="s">
        <v>2127</v>
      </c>
      <c r="C480" s="11" t="s">
        <v>4507</v>
      </c>
      <c r="E480" s="11" t="str">
        <f t="shared" si="72"/>
        <v>14548913</v>
      </c>
      <c r="F480" s="11" t="s">
        <v>430</v>
      </c>
      <c r="H480" s="11" t="s">
        <v>2505</v>
      </c>
      <c r="I480" s="11" t="s">
        <v>2501</v>
      </c>
      <c r="J480" s="12" t="s">
        <v>2917</v>
      </c>
      <c r="K480" s="11" t="s">
        <v>5849</v>
      </c>
      <c r="L480" s="11">
        <v>4</v>
      </c>
      <c r="M480" s="11">
        <v>0</v>
      </c>
      <c r="N480" s="11">
        <v>0</v>
      </c>
      <c r="O480" s="11">
        <f t="shared" si="73"/>
        <v>4</v>
      </c>
      <c r="P480" s="11">
        <v>0</v>
      </c>
      <c r="Q480" s="11">
        <f t="shared" si="74"/>
        <v>0</v>
      </c>
      <c r="R480" s="11">
        <f t="shared" si="75"/>
        <v>0</v>
      </c>
      <c r="S480" s="11">
        <v>0</v>
      </c>
      <c r="U480" s="11">
        <f t="shared" si="76"/>
        <v>4</v>
      </c>
      <c r="V480" s="12">
        <v>0</v>
      </c>
      <c r="X480" s="12"/>
      <c r="Y480" s="11">
        <f t="shared" si="81"/>
        <v>0</v>
      </c>
      <c r="AB480" s="11">
        <f t="shared" si="80"/>
        <v>0</v>
      </c>
      <c r="AD480" s="11">
        <f t="shared" si="77"/>
        <v>0</v>
      </c>
      <c r="AF480" s="11">
        <f t="shared" si="78"/>
        <v>0</v>
      </c>
      <c r="AG480" s="11">
        <v>0</v>
      </c>
      <c r="AH480" s="11">
        <f t="shared" si="79"/>
        <v>0</v>
      </c>
    </row>
    <row r="481" spans="1:34" s="11" customFormat="1" x14ac:dyDescent="0.25">
      <c r="A481" s="11">
        <v>476</v>
      </c>
      <c r="B481" s="11" t="s">
        <v>2127</v>
      </c>
      <c r="C481" s="11" t="s">
        <v>4508</v>
      </c>
      <c r="E481" s="11" t="str">
        <f t="shared" si="72"/>
        <v>14549420</v>
      </c>
      <c r="F481" s="11" t="s">
        <v>431</v>
      </c>
      <c r="H481" s="11" t="s">
        <v>2494</v>
      </c>
      <c r="I481" s="11" t="s">
        <v>2495</v>
      </c>
      <c r="J481" s="12" t="s">
        <v>2918</v>
      </c>
      <c r="K481" s="11" t="s">
        <v>5849</v>
      </c>
      <c r="L481" s="11">
        <v>1</v>
      </c>
      <c r="M481" s="11">
        <v>0</v>
      </c>
      <c r="N481" s="11">
        <v>0</v>
      </c>
      <c r="O481" s="11">
        <f t="shared" si="73"/>
        <v>1</v>
      </c>
      <c r="P481" s="11">
        <v>0</v>
      </c>
      <c r="Q481" s="11">
        <f t="shared" si="74"/>
        <v>0</v>
      </c>
      <c r="R481" s="11">
        <f t="shared" si="75"/>
        <v>0</v>
      </c>
      <c r="S481" s="11">
        <v>0</v>
      </c>
      <c r="U481" s="11">
        <f t="shared" si="76"/>
        <v>1</v>
      </c>
      <c r="V481" s="12">
        <v>0</v>
      </c>
      <c r="X481" s="12"/>
      <c r="Y481" s="11">
        <f t="shared" si="81"/>
        <v>0</v>
      </c>
      <c r="AB481" s="11">
        <f t="shared" si="80"/>
        <v>0</v>
      </c>
      <c r="AD481" s="11">
        <f t="shared" si="77"/>
        <v>0</v>
      </c>
      <c r="AF481" s="11">
        <f t="shared" si="78"/>
        <v>0</v>
      </c>
      <c r="AG481" s="11">
        <v>0</v>
      </c>
      <c r="AH481" s="11">
        <f t="shared" si="79"/>
        <v>0</v>
      </c>
    </row>
    <row r="482" spans="1:34" s="11" customFormat="1" x14ac:dyDescent="0.25">
      <c r="A482" s="11">
        <v>477</v>
      </c>
      <c r="B482" s="11" t="s">
        <v>2127</v>
      </c>
      <c r="C482" s="11" t="s">
        <v>4328</v>
      </c>
      <c r="E482" s="11" t="str">
        <f t="shared" si="72"/>
        <v>14549792</v>
      </c>
      <c r="F482" s="11" t="s">
        <v>432</v>
      </c>
      <c r="H482" s="11" t="s">
        <v>2507</v>
      </c>
      <c r="I482" s="11" t="s">
        <v>2501</v>
      </c>
      <c r="J482" s="12" t="s">
        <v>2919</v>
      </c>
      <c r="K482" s="11" t="s">
        <v>5849</v>
      </c>
      <c r="L482" s="11">
        <v>5</v>
      </c>
      <c r="M482" s="11">
        <v>0</v>
      </c>
      <c r="N482" s="11">
        <v>0</v>
      </c>
      <c r="O482" s="11">
        <f t="shared" si="73"/>
        <v>5</v>
      </c>
      <c r="P482" s="11">
        <v>0</v>
      </c>
      <c r="Q482" s="11">
        <f t="shared" si="74"/>
        <v>0</v>
      </c>
      <c r="R482" s="11">
        <f t="shared" si="75"/>
        <v>0</v>
      </c>
      <c r="S482" s="11">
        <v>0</v>
      </c>
      <c r="U482" s="11">
        <f t="shared" si="76"/>
        <v>5</v>
      </c>
      <c r="V482" s="12">
        <v>0</v>
      </c>
      <c r="X482" s="12"/>
      <c r="Y482" s="11">
        <f t="shared" si="81"/>
        <v>0</v>
      </c>
      <c r="AB482" s="11">
        <f t="shared" si="80"/>
        <v>0</v>
      </c>
      <c r="AD482" s="11">
        <f t="shared" si="77"/>
        <v>0</v>
      </c>
      <c r="AF482" s="11">
        <f t="shared" si="78"/>
        <v>0</v>
      </c>
      <c r="AG482" s="11">
        <v>0</v>
      </c>
      <c r="AH482" s="11">
        <f t="shared" si="79"/>
        <v>0</v>
      </c>
    </row>
    <row r="483" spans="1:34" s="11" customFormat="1" x14ac:dyDescent="0.25">
      <c r="A483" s="11">
        <v>478</v>
      </c>
      <c r="B483" s="11" t="s">
        <v>2127</v>
      </c>
      <c r="C483" s="11" t="s">
        <v>4509</v>
      </c>
      <c r="E483" s="11" t="str">
        <f t="shared" si="72"/>
        <v>14549802</v>
      </c>
      <c r="F483" s="11" t="s">
        <v>433</v>
      </c>
      <c r="H483" s="11" t="s">
        <v>2575</v>
      </c>
      <c r="I483" s="11" t="s">
        <v>2501</v>
      </c>
      <c r="J483" s="12" t="s">
        <v>2920</v>
      </c>
      <c r="K483" s="11" t="s">
        <v>5849</v>
      </c>
      <c r="L483" s="11">
        <v>3</v>
      </c>
      <c r="M483" s="11">
        <v>0</v>
      </c>
      <c r="N483" s="11">
        <v>0</v>
      </c>
      <c r="O483" s="11">
        <f t="shared" si="73"/>
        <v>3</v>
      </c>
      <c r="P483" s="11">
        <v>0</v>
      </c>
      <c r="Q483" s="11">
        <f t="shared" si="74"/>
        <v>0</v>
      </c>
      <c r="R483" s="11">
        <f t="shared" si="75"/>
        <v>0</v>
      </c>
      <c r="S483" s="11">
        <v>0</v>
      </c>
      <c r="U483" s="11">
        <f t="shared" si="76"/>
        <v>3</v>
      </c>
      <c r="V483" s="12">
        <v>0</v>
      </c>
      <c r="X483" s="12"/>
      <c r="Y483" s="11">
        <f t="shared" si="81"/>
        <v>0</v>
      </c>
      <c r="AB483" s="11">
        <f t="shared" si="80"/>
        <v>0</v>
      </c>
      <c r="AD483" s="11">
        <f t="shared" si="77"/>
        <v>0</v>
      </c>
      <c r="AF483" s="11">
        <f t="shared" si="78"/>
        <v>0</v>
      </c>
      <c r="AG483" s="11">
        <v>0</v>
      </c>
      <c r="AH483" s="11">
        <f t="shared" si="79"/>
        <v>0</v>
      </c>
    </row>
    <row r="484" spans="1:34" s="11" customFormat="1" x14ac:dyDescent="0.25">
      <c r="A484" s="11">
        <v>479</v>
      </c>
      <c r="B484" s="11" t="s">
        <v>2127</v>
      </c>
      <c r="C484" s="11" t="s">
        <v>4498</v>
      </c>
      <c r="E484" s="11" t="str">
        <f t="shared" si="72"/>
        <v>14549879</v>
      </c>
      <c r="F484" s="11" t="s">
        <v>434</v>
      </c>
      <c r="H484" s="11" t="s">
        <v>2494</v>
      </c>
      <c r="I484" s="11" t="s">
        <v>2495</v>
      </c>
      <c r="J484" s="12" t="s">
        <v>2921</v>
      </c>
      <c r="K484" s="11" t="s">
        <v>5849</v>
      </c>
      <c r="L484" s="11">
        <v>6</v>
      </c>
      <c r="M484" s="11">
        <v>0</v>
      </c>
      <c r="N484" s="11">
        <v>0</v>
      </c>
      <c r="O484" s="11">
        <f t="shared" si="73"/>
        <v>6</v>
      </c>
      <c r="P484" s="11">
        <v>0</v>
      </c>
      <c r="Q484" s="11">
        <f t="shared" si="74"/>
        <v>0</v>
      </c>
      <c r="R484" s="11">
        <f t="shared" si="75"/>
        <v>0</v>
      </c>
      <c r="S484" s="11">
        <v>0</v>
      </c>
      <c r="U484" s="11">
        <f t="shared" si="76"/>
        <v>6</v>
      </c>
      <c r="V484" s="12">
        <v>0</v>
      </c>
      <c r="X484" s="12"/>
      <c r="Y484" s="11">
        <f t="shared" si="81"/>
        <v>0</v>
      </c>
      <c r="AB484" s="11">
        <f t="shared" si="80"/>
        <v>0</v>
      </c>
      <c r="AD484" s="11">
        <f t="shared" si="77"/>
        <v>0</v>
      </c>
      <c r="AF484" s="11">
        <f t="shared" si="78"/>
        <v>0</v>
      </c>
      <c r="AG484" s="11">
        <v>0</v>
      </c>
      <c r="AH484" s="11">
        <f t="shared" si="79"/>
        <v>0</v>
      </c>
    </row>
    <row r="485" spans="1:34" s="11" customFormat="1" x14ac:dyDescent="0.25">
      <c r="A485" s="11">
        <v>480</v>
      </c>
      <c r="B485" s="11" t="s">
        <v>2127</v>
      </c>
      <c r="C485" s="11" t="s">
        <v>4510</v>
      </c>
      <c r="E485" s="11" t="str">
        <f t="shared" si="72"/>
        <v>14549931</v>
      </c>
      <c r="F485" s="11" t="s">
        <v>435</v>
      </c>
      <c r="H485" s="11" t="s">
        <v>2575</v>
      </c>
      <c r="I485" s="11" t="s">
        <v>2501</v>
      </c>
      <c r="J485" s="12" t="s">
        <v>2922</v>
      </c>
      <c r="K485" s="11" t="s">
        <v>5849</v>
      </c>
      <c r="L485" s="11">
        <v>3</v>
      </c>
      <c r="M485" s="11">
        <v>0</v>
      </c>
      <c r="N485" s="11">
        <v>0</v>
      </c>
      <c r="O485" s="11">
        <f t="shared" si="73"/>
        <v>3</v>
      </c>
      <c r="P485" s="11">
        <v>0</v>
      </c>
      <c r="Q485" s="11">
        <f t="shared" si="74"/>
        <v>0</v>
      </c>
      <c r="R485" s="11">
        <f t="shared" si="75"/>
        <v>0</v>
      </c>
      <c r="S485" s="11">
        <v>0</v>
      </c>
      <c r="U485" s="11">
        <f t="shared" si="76"/>
        <v>3</v>
      </c>
      <c r="V485" s="12">
        <v>0</v>
      </c>
      <c r="X485" s="12"/>
      <c r="Y485" s="11">
        <f t="shared" si="81"/>
        <v>0</v>
      </c>
      <c r="AB485" s="11">
        <f t="shared" si="80"/>
        <v>0</v>
      </c>
      <c r="AD485" s="11">
        <f t="shared" si="77"/>
        <v>0</v>
      </c>
      <c r="AF485" s="11">
        <f t="shared" si="78"/>
        <v>0</v>
      </c>
      <c r="AG485" s="11">
        <v>0</v>
      </c>
      <c r="AH485" s="11">
        <f t="shared" si="79"/>
        <v>0</v>
      </c>
    </row>
    <row r="486" spans="1:34" s="11" customFormat="1" x14ac:dyDescent="0.25">
      <c r="A486" s="11">
        <v>481</v>
      </c>
      <c r="B486" s="11" t="s">
        <v>2127</v>
      </c>
      <c r="C486" s="11" t="s">
        <v>4328</v>
      </c>
      <c r="E486" s="11" t="str">
        <f t="shared" si="72"/>
        <v>14550066</v>
      </c>
      <c r="F486" s="11" t="s">
        <v>436</v>
      </c>
      <c r="H486" s="11" t="s">
        <v>2505</v>
      </c>
      <c r="I486" s="11" t="s">
        <v>2501</v>
      </c>
      <c r="J486" s="12" t="s">
        <v>2923</v>
      </c>
      <c r="K486" s="11" t="s">
        <v>5849</v>
      </c>
      <c r="L486" s="11">
        <v>1</v>
      </c>
      <c r="M486" s="11">
        <v>0</v>
      </c>
      <c r="N486" s="11">
        <v>0</v>
      </c>
      <c r="O486" s="11">
        <f t="shared" si="73"/>
        <v>1</v>
      </c>
      <c r="P486" s="11">
        <v>0</v>
      </c>
      <c r="Q486" s="11">
        <f t="shared" si="74"/>
        <v>0</v>
      </c>
      <c r="R486" s="11">
        <f t="shared" si="75"/>
        <v>0</v>
      </c>
      <c r="S486" s="11">
        <v>0</v>
      </c>
      <c r="U486" s="11">
        <f t="shared" si="76"/>
        <v>1</v>
      </c>
      <c r="V486" s="12">
        <v>0</v>
      </c>
      <c r="X486" s="12"/>
      <c r="Y486" s="11">
        <f t="shared" si="81"/>
        <v>0</v>
      </c>
      <c r="AB486" s="11">
        <f t="shared" si="80"/>
        <v>0</v>
      </c>
      <c r="AD486" s="11">
        <f t="shared" si="77"/>
        <v>0</v>
      </c>
      <c r="AF486" s="11">
        <f t="shared" si="78"/>
        <v>0</v>
      </c>
      <c r="AG486" s="11">
        <v>0</v>
      </c>
      <c r="AH486" s="11">
        <f t="shared" si="79"/>
        <v>0</v>
      </c>
    </row>
    <row r="487" spans="1:34" s="11" customFormat="1" x14ac:dyDescent="0.25">
      <c r="A487" s="11">
        <v>482</v>
      </c>
      <c r="B487" s="11" t="s">
        <v>2127</v>
      </c>
      <c r="C487" s="11" t="s">
        <v>4352</v>
      </c>
      <c r="E487" s="11" t="str">
        <f t="shared" si="72"/>
        <v>14550162</v>
      </c>
      <c r="F487" s="11" t="s">
        <v>437</v>
      </c>
      <c r="H487" s="11" t="s">
        <v>2507</v>
      </c>
      <c r="I487" s="11" t="s">
        <v>2501</v>
      </c>
      <c r="J487" s="12" t="s">
        <v>2924</v>
      </c>
      <c r="K487" s="11" t="s">
        <v>5849</v>
      </c>
      <c r="L487" s="11">
        <v>10</v>
      </c>
      <c r="M487" s="11">
        <v>0</v>
      </c>
      <c r="N487" s="11">
        <v>0</v>
      </c>
      <c r="O487" s="11">
        <f t="shared" si="73"/>
        <v>10</v>
      </c>
      <c r="P487" s="11">
        <v>0</v>
      </c>
      <c r="Q487" s="11">
        <f t="shared" si="74"/>
        <v>0</v>
      </c>
      <c r="R487" s="11">
        <f t="shared" si="75"/>
        <v>0</v>
      </c>
      <c r="S487" s="11">
        <v>0</v>
      </c>
      <c r="U487" s="11">
        <f t="shared" si="76"/>
        <v>10</v>
      </c>
      <c r="V487" s="12">
        <v>0</v>
      </c>
      <c r="X487" s="12"/>
      <c r="Y487" s="11">
        <f t="shared" si="81"/>
        <v>0</v>
      </c>
      <c r="AB487" s="11">
        <f t="shared" si="80"/>
        <v>0</v>
      </c>
      <c r="AD487" s="11">
        <f t="shared" si="77"/>
        <v>0</v>
      </c>
      <c r="AF487" s="11">
        <f t="shared" si="78"/>
        <v>0</v>
      </c>
      <c r="AG487" s="11">
        <v>0</v>
      </c>
      <c r="AH487" s="11">
        <f t="shared" si="79"/>
        <v>0</v>
      </c>
    </row>
    <row r="488" spans="1:34" s="11" customFormat="1" x14ac:dyDescent="0.25">
      <c r="A488" s="11">
        <v>483</v>
      </c>
      <c r="B488" s="11" t="s">
        <v>2127</v>
      </c>
      <c r="C488" s="11" t="s">
        <v>2130</v>
      </c>
      <c r="E488" s="11" t="str">
        <f t="shared" si="72"/>
        <v>14550165</v>
      </c>
      <c r="F488" s="11" t="s">
        <v>438</v>
      </c>
      <c r="H488" s="11" t="s">
        <v>2505</v>
      </c>
      <c r="I488" s="11" t="s">
        <v>2501</v>
      </c>
      <c r="J488" s="12" t="s">
        <v>2747</v>
      </c>
      <c r="K488" s="11" t="s">
        <v>5849</v>
      </c>
      <c r="L488" s="11">
        <v>18</v>
      </c>
      <c r="M488" s="11">
        <v>0</v>
      </c>
      <c r="N488" s="11">
        <v>0</v>
      </c>
      <c r="O488" s="11">
        <f t="shared" si="73"/>
        <v>18</v>
      </c>
      <c r="P488" s="11">
        <v>0</v>
      </c>
      <c r="Q488" s="11">
        <f t="shared" si="74"/>
        <v>0</v>
      </c>
      <c r="R488" s="11">
        <f t="shared" si="75"/>
        <v>0</v>
      </c>
      <c r="S488" s="11">
        <v>0</v>
      </c>
      <c r="U488" s="11">
        <f t="shared" si="76"/>
        <v>18</v>
      </c>
      <c r="V488" s="12">
        <v>0</v>
      </c>
      <c r="X488" s="12"/>
      <c r="Y488" s="11">
        <f t="shared" si="81"/>
        <v>0</v>
      </c>
      <c r="AB488" s="11">
        <f t="shared" si="80"/>
        <v>0</v>
      </c>
      <c r="AD488" s="11">
        <f t="shared" si="77"/>
        <v>0</v>
      </c>
      <c r="AF488" s="11">
        <f t="shared" si="78"/>
        <v>0</v>
      </c>
      <c r="AG488" s="11">
        <v>0</v>
      </c>
      <c r="AH488" s="11">
        <f t="shared" si="79"/>
        <v>0</v>
      </c>
    </row>
    <row r="489" spans="1:34" s="11" customFormat="1" x14ac:dyDescent="0.25">
      <c r="A489" s="11">
        <v>484</v>
      </c>
      <c r="B489" s="11" t="s">
        <v>2127</v>
      </c>
      <c r="C489" s="11" t="s">
        <v>4511</v>
      </c>
      <c r="E489" s="11" t="str">
        <f t="shared" si="72"/>
        <v>14550166</v>
      </c>
      <c r="F489" s="11" t="s">
        <v>439</v>
      </c>
      <c r="H489" s="11" t="s">
        <v>2505</v>
      </c>
      <c r="I489" s="11" t="s">
        <v>2501</v>
      </c>
      <c r="J489" s="12" t="s">
        <v>2925</v>
      </c>
      <c r="K489" s="11" t="s">
        <v>5849</v>
      </c>
      <c r="L489" s="11">
        <v>1</v>
      </c>
      <c r="M489" s="11">
        <v>0</v>
      </c>
      <c r="N489" s="11">
        <v>0</v>
      </c>
      <c r="O489" s="11">
        <f t="shared" si="73"/>
        <v>1</v>
      </c>
      <c r="P489" s="11">
        <v>0</v>
      </c>
      <c r="Q489" s="11">
        <f t="shared" si="74"/>
        <v>0</v>
      </c>
      <c r="R489" s="11">
        <f t="shared" si="75"/>
        <v>0</v>
      </c>
      <c r="S489" s="11">
        <v>0</v>
      </c>
      <c r="U489" s="11">
        <f t="shared" si="76"/>
        <v>1</v>
      </c>
      <c r="V489" s="12">
        <v>0</v>
      </c>
      <c r="X489" s="12"/>
      <c r="Y489" s="11">
        <f t="shared" si="81"/>
        <v>0</v>
      </c>
      <c r="AB489" s="11">
        <f t="shared" si="80"/>
        <v>0</v>
      </c>
      <c r="AD489" s="11">
        <f t="shared" si="77"/>
        <v>0</v>
      </c>
      <c r="AF489" s="11">
        <f t="shared" si="78"/>
        <v>0</v>
      </c>
      <c r="AG489" s="11">
        <v>0</v>
      </c>
      <c r="AH489" s="11">
        <f t="shared" si="79"/>
        <v>0</v>
      </c>
    </row>
    <row r="490" spans="1:34" s="11" customFormat="1" x14ac:dyDescent="0.25">
      <c r="A490" s="11">
        <v>485</v>
      </c>
      <c r="B490" s="11" t="s">
        <v>2127</v>
      </c>
      <c r="C490" s="11" t="s">
        <v>4352</v>
      </c>
      <c r="E490" s="11" t="str">
        <f t="shared" si="72"/>
        <v>14550167</v>
      </c>
      <c r="F490" s="11" t="s">
        <v>440</v>
      </c>
      <c r="H490" s="11" t="s">
        <v>2505</v>
      </c>
      <c r="I490" s="11" t="s">
        <v>2501</v>
      </c>
      <c r="J490" s="12" t="s">
        <v>2926</v>
      </c>
      <c r="K490" s="11" t="s">
        <v>5849</v>
      </c>
      <c r="L490" s="11">
        <v>3</v>
      </c>
      <c r="M490" s="11">
        <v>0</v>
      </c>
      <c r="N490" s="11">
        <v>0</v>
      </c>
      <c r="O490" s="11">
        <f t="shared" si="73"/>
        <v>3</v>
      </c>
      <c r="P490" s="11">
        <v>0</v>
      </c>
      <c r="Q490" s="11">
        <f t="shared" si="74"/>
        <v>0</v>
      </c>
      <c r="R490" s="11">
        <f t="shared" si="75"/>
        <v>0</v>
      </c>
      <c r="S490" s="11">
        <v>0</v>
      </c>
      <c r="U490" s="11">
        <f t="shared" si="76"/>
        <v>3</v>
      </c>
      <c r="V490" s="12">
        <v>0</v>
      </c>
      <c r="X490" s="12"/>
      <c r="Y490" s="11">
        <f t="shared" si="81"/>
        <v>0</v>
      </c>
      <c r="AB490" s="11">
        <f t="shared" si="80"/>
        <v>0</v>
      </c>
      <c r="AD490" s="11">
        <f t="shared" si="77"/>
        <v>0</v>
      </c>
      <c r="AF490" s="11">
        <f t="shared" si="78"/>
        <v>0</v>
      </c>
      <c r="AG490" s="11">
        <v>0</v>
      </c>
      <c r="AH490" s="11">
        <f t="shared" si="79"/>
        <v>0</v>
      </c>
    </row>
    <row r="491" spans="1:34" s="11" customFormat="1" x14ac:dyDescent="0.25">
      <c r="A491" s="11">
        <v>486</v>
      </c>
      <c r="B491" s="11" t="s">
        <v>2127</v>
      </c>
      <c r="C491" s="11" t="s">
        <v>4414</v>
      </c>
      <c r="E491" s="11" t="str">
        <f t="shared" si="72"/>
        <v>14550188</v>
      </c>
      <c r="F491" s="11" t="s">
        <v>441</v>
      </c>
      <c r="H491" s="11" t="s">
        <v>2575</v>
      </c>
      <c r="I491" s="11" t="s">
        <v>2501</v>
      </c>
      <c r="J491" s="12" t="s">
        <v>2927</v>
      </c>
      <c r="K491" s="11" t="s">
        <v>5849</v>
      </c>
      <c r="L491" s="11">
        <v>8</v>
      </c>
      <c r="M491" s="11">
        <v>1</v>
      </c>
      <c r="N491" s="11">
        <v>0</v>
      </c>
      <c r="O491" s="11">
        <f t="shared" si="73"/>
        <v>9</v>
      </c>
      <c r="P491" s="11">
        <v>0</v>
      </c>
      <c r="Q491" s="11">
        <f t="shared" si="74"/>
        <v>0</v>
      </c>
      <c r="R491" s="11">
        <f t="shared" si="75"/>
        <v>0</v>
      </c>
      <c r="S491" s="11">
        <v>1</v>
      </c>
      <c r="U491" s="11">
        <f t="shared" si="76"/>
        <v>9</v>
      </c>
      <c r="V491" s="12">
        <v>0</v>
      </c>
      <c r="X491" s="12"/>
      <c r="Y491" s="11">
        <f t="shared" si="81"/>
        <v>0</v>
      </c>
      <c r="AB491" s="11">
        <f t="shared" si="80"/>
        <v>0</v>
      </c>
      <c r="AD491" s="11">
        <f t="shared" si="77"/>
        <v>0</v>
      </c>
      <c r="AF491" s="11">
        <f t="shared" si="78"/>
        <v>0</v>
      </c>
      <c r="AG491" s="11">
        <v>0</v>
      </c>
      <c r="AH491" s="11">
        <f t="shared" si="79"/>
        <v>0</v>
      </c>
    </row>
    <row r="492" spans="1:34" s="11" customFormat="1" x14ac:dyDescent="0.25">
      <c r="A492" s="11">
        <v>487</v>
      </c>
      <c r="B492" s="11" t="s">
        <v>2127</v>
      </c>
      <c r="C492" s="11" t="s">
        <v>4414</v>
      </c>
      <c r="E492" s="11" t="str">
        <f t="shared" si="72"/>
        <v>14550189</v>
      </c>
      <c r="F492" s="11" t="s">
        <v>442</v>
      </c>
      <c r="H492" s="11" t="s">
        <v>2575</v>
      </c>
      <c r="I492" s="11" t="s">
        <v>2501</v>
      </c>
      <c r="J492" s="12" t="s">
        <v>2928</v>
      </c>
      <c r="K492" s="11" t="s">
        <v>5849</v>
      </c>
      <c r="L492" s="11">
        <v>11</v>
      </c>
      <c r="M492" s="11">
        <v>0</v>
      </c>
      <c r="N492" s="11">
        <v>0</v>
      </c>
      <c r="O492" s="11">
        <f t="shared" si="73"/>
        <v>11</v>
      </c>
      <c r="P492" s="11">
        <v>0</v>
      </c>
      <c r="Q492" s="11">
        <f t="shared" si="74"/>
        <v>0</v>
      </c>
      <c r="R492" s="11">
        <f t="shared" si="75"/>
        <v>0</v>
      </c>
      <c r="S492" s="11">
        <v>1</v>
      </c>
      <c r="U492" s="11">
        <f t="shared" si="76"/>
        <v>11</v>
      </c>
      <c r="V492" s="12">
        <v>0</v>
      </c>
      <c r="X492" s="12"/>
      <c r="Y492" s="11">
        <f t="shared" si="81"/>
        <v>0</v>
      </c>
      <c r="AB492" s="11">
        <f t="shared" si="80"/>
        <v>0</v>
      </c>
      <c r="AD492" s="11">
        <f t="shared" si="77"/>
        <v>0</v>
      </c>
      <c r="AF492" s="11">
        <f t="shared" si="78"/>
        <v>0</v>
      </c>
      <c r="AG492" s="11">
        <v>0</v>
      </c>
      <c r="AH492" s="11">
        <f t="shared" si="79"/>
        <v>0</v>
      </c>
    </row>
    <row r="493" spans="1:34" s="11" customFormat="1" x14ac:dyDescent="0.25">
      <c r="A493" s="11">
        <v>488</v>
      </c>
      <c r="B493" s="11" t="s">
        <v>2127</v>
      </c>
      <c r="C493" s="11" t="s">
        <v>4391</v>
      </c>
      <c r="E493" s="11" t="str">
        <f t="shared" si="72"/>
        <v>14550435</v>
      </c>
      <c r="F493" s="11" t="s">
        <v>443</v>
      </c>
      <c r="H493" s="11" t="s">
        <v>2755</v>
      </c>
      <c r="I493" s="11" t="s">
        <v>2501</v>
      </c>
      <c r="J493" s="12" t="s">
        <v>2929</v>
      </c>
      <c r="K493" s="11" t="s">
        <v>5849</v>
      </c>
      <c r="L493" s="11">
        <v>2</v>
      </c>
      <c r="M493" s="11">
        <v>1</v>
      </c>
      <c r="N493" s="11">
        <v>0</v>
      </c>
      <c r="O493" s="11">
        <f t="shared" si="73"/>
        <v>3</v>
      </c>
      <c r="P493" s="11">
        <v>0</v>
      </c>
      <c r="Q493" s="11">
        <f t="shared" si="74"/>
        <v>0</v>
      </c>
      <c r="R493" s="11">
        <f t="shared" si="75"/>
        <v>0</v>
      </c>
      <c r="S493" s="11">
        <v>0</v>
      </c>
      <c r="U493" s="11">
        <f t="shared" si="76"/>
        <v>3</v>
      </c>
      <c r="V493" s="12">
        <v>0</v>
      </c>
      <c r="X493" s="12"/>
      <c r="Y493" s="11">
        <f t="shared" si="81"/>
        <v>0</v>
      </c>
      <c r="AB493" s="11">
        <f t="shared" si="80"/>
        <v>0</v>
      </c>
      <c r="AD493" s="11">
        <f t="shared" si="77"/>
        <v>0</v>
      </c>
      <c r="AF493" s="11">
        <f t="shared" si="78"/>
        <v>0</v>
      </c>
      <c r="AG493" s="11">
        <v>0</v>
      </c>
      <c r="AH493" s="11">
        <f t="shared" si="79"/>
        <v>0</v>
      </c>
    </row>
    <row r="494" spans="1:34" s="11" customFormat="1" x14ac:dyDescent="0.25">
      <c r="A494" s="11">
        <v>489</v>
      </c>
      <c r="B494" s="11" t="s">
        <v>2127</v>
      </c>
      <c r="C494" s="11" t="s">
        <v>2130</v>
      </c>
      <c r="E494" s="11" t="str">
        <f t="shared" si="72"/>
        <v>14550646</v>
      </c>
      <c r="F494" s="11" t="s">
        <v>444</v>
      </c>
      <c r="H494" s="11" t="s">
        <v>2575</v>
      </c>
      <c r="I494" s="11" t="s">
        <v>2501</v>
      </c>
      <c r="J494" s="12" t="s">
        <v>2930</v>
      </c>
      <c r="K494" s="11" t="s">
        <v>5849</v>
      </c>
      <c r="L494" s="11">
        <v>1</v>
      </c>
      <c r="M494" s="11">
        <v>0</v>
      </c>
      <c r="N494" s="11">
        <v>0</v>
      </c>
      <c r="O494" s="11">
        <f t="shared" si="73"/>
        <v>1</v>
      </c>
      <c r="P494" s="11">
        <v>0</v>
      </c>
      <c r="Q494" s="11">
        <f t="shared" si="74"/>
        <v>0</v>
      </c>
      <c r="R494" s="11">
        <f t="shared" si="75"/>
        <v>0</v>
      </c>
      <c r="S494" s="11">
        <v>0</v>
      </c>
      <c r="U494" s="11">
        <f t="shared" si="76"/>
        <v>1</v>
      </c>
      <c r="V494" s="12">
        <v>0</v>
      </c>
      <c r="X494" s="12"/>
      <c r="Y494" s="11">
        <f t="shared" si="81"/>
        <v>0</v>
      </c>
      <c r="AB494" s="11">
        <f t="shared" si="80"/>
        <v>0</v>
      </c>
      <c r="AD494" s="11">
        <f t="shared" si="77"/>
        <v>0</v>
      </c>
      <c r="AF494" s="11">
        <f t="shared" si="78"/>
        <v>0</v>
      </c>
      <c r="AG494" s="11">
        <v>0</v>
      </c>
      <c r="AH494" s="11">
        <f t="shared" si="79"/>
        <v>0</v>
      </c>
    </row>
    <row r="495" spans="1:34" s="11" customFormat="1" x14ac:dyDescent="0.25">
      <c r="A495" s="11">
        <v>490</v>
      </c>
      <c r="B495" s="11" t="s">
        <v>2127</v>
      </c>
      <c r="C495" s="11" t="s">
        <v>2130</v>
      </c>
      <c r="E495" s="11" t="str">
        <f t="shared" si="72"/>
        <v>14550647</v>
      </c>
      <c r="F495" s="11" t="s">
        <v>445</v>
      </c>
      <c r="H495" s="11" t="s">
        <v>2575</v>
      </c>
      <c r="I495" s="11" t="s">
        <v>2501</v>
      </c>
      <c r="J495" s="12" t="s">
        <v>2930</v>
      </c>
      <c r="K495" s="11" t="s">
        <v>5849</v>
      </c>
      <c r="L495" s="11">
        <v>1</v>
      </c>
      <c r="M495" s="11">
        <v>0</v>
      </c>
      <c r="N495" s="11">
        <v>0</v>
      </c>
      <c r="O495" s="11">
        <f t="shared" si="73"/>
        <v>1</v>
      </c>
      <c r="P495" s="11">
        <v>0</v>
      </c>
      <c r="Q495" s="11">
        <f t="shared" si="74"/>
        <v>0</v>
      </c>
      <c r="R495" s="11">
        <f t="shared" si="75"/>
        <v>0</v>
      </c>
      <c r="S495" s="11">
        <v>0</v>
      </c>
      <c r="U495" s="11">
        <f t="shared" si="76"/>
        <v>1</v>
      </c>
      <c r="V495" s="12">
        <v>0</v>
      </c>
      <c r="X495" s="12"/>
      <c r="Y495" s="11">
        <f t="shared" si="81"/>
        <v>0</v>
      </c>
      <c r="AB495" s="11">
        <f t="shared" si="80"/>
        <v>0</v>
      </c>
      <c r="AD495" s="11">
        <f t="shared" si="77"/>
        <v>0</v>
      </c>
      <c r="AF495" s="11">
        <f t="shared" si="78"/>
        <v>0</v>
      </c>
      <c r="AG495" s="11">
        <v>0</v>
      </c>
      <c r="AH495" s="11">
        <f t="shared" si="79"/>
        <v>0</v>
      </c>
    </row>
    <row r="496" spans="1:34" s="11" customFormat="1" x14ac:dyDescent="0.25">
      <c r="A496" s="11">
        <v>491</v>
      </c>
      <c r="B496" s="11" t="s">
        <v>2127</v>
      </c>
      <c r="C496" s="11" t="s">
        <v>2130</v>
      </c>
      <c r="E496" s="11" t="str">
        <f t="shared" si="72"/>
        <v>14550648</v>
      </c>
      <c r="F496" s="11" t="s">
        <v>446</v>
      </c>
      <c r="H496" s="11" t="s">
        <v>2575</v>
      </c>
      <c r="I496" s="11" t="s">
        <v>2501</v>
      </c>
      <c r="J496" s="12" t="s">
        <v>2930</v>
      </c>
      <c r="K496" s="11" t="s">
        <v>5849</v>
      </c>
      <c r="L496" s="11">
        <v>1</v>
      </c>
      <c r="M496" s="11">
        <v>0</v>
      </c>
      <c r="N496" s="11">
        <v>0</v>
      </c>
      <c r="O496" s="11">
        <f t="shared" si="73"/>
        <v>1</v>
      </c>
      <c r="P496" s="11">
        <v>0</v>
      </c>
      <c r="Q496" s="11">
        <f t="shared" si="74"/>
        <v>0</v>
      </c>
      <c r="R496" s="11">
        <f t="shared" si="75"/>
        <v>0</v>
      </c>
      <c r="S496" s="11">
        <v>0</v>
      </c>
      <c r="U496" s="11">
        <f t="shared" si="76"/>
        <v>1</v>
      </c>
      <c r="V496" s="12">
        <v>0</v>
      </c>
      <c r="X496" s="12"/>
      <c r="Y496" s="11">
        <f t="shared" si="81"/>
        <v>0</v>
      </c>
      <c r="AB496" s="11">
        <f t="shared" si="80"/>
        <v>0</v>
      </c>
      <c r="AD496" s="11">
        <f t="shared" si="77"/>
        <v>0</v>
      </c>
      <c r="AF496" s="11">
        <f t="shared" si="78"/>
        <v>0</v>
      </c>
      <c r="AG496" s="11">
        <v>0</v>
      </c>
      <c r="AH496" s="11">
        <f t="shared" si="79"/>
        <v>0</v>
      </c>
    </row>
    <row r="497" spans="1:36" s="11" customFormat="1" x14ac:dyDescent="0.25">
      <c r="A497" s="11">
        <v>492</v>
      </c>
      <c r="B497" s="11" t="s">
        <v>2127</v>
      </c>
      <c r="C497" s="11" t="s">
        <v>2130</v>
      </c>
      <c r="E497" s="11" t="str">
        <f t="shared" si="72"/>
        <v>14550649</v>
      </c>
      <c r="F497" s="11" t="s">
        <v>447</v>
      </c>
      <c r="H497" s="11" t="s">
        <v>2575</v>
      </c>
      <c r="I497" s="11" t="s">
        <v>2501</v>
      </c>
      <c r="J497" s="12" t="s">
        <v>2930</v>
      </c>
      <c r="K497" s="11" t="s">
        <v>5849</v>
      </c>
      <c r="L497" s="11">
        <v>1</v>
      </c>
      <c r="M497" s="11">
        <v>0</v>
      </c>
      <c r="N497" s="11">
        <v>0</v>
      </c>
      <c r="O497" s="11">
        <f t="shared" si="73"/>
        <v>1</v>
      </c>
      <c r="P497" s="11">
        <v>0</v>
      </c>
      <c r="Q497" s="11">
        <f t="shared" si="74"/>
        <v>0</v>
      </c>
      <c r="R497" s="11">
        <f t="shared" si="75"/>
        <v>0</v>
      </c>
      <c r="S497" s="11">
        <v>0</v>
      </c>
      <c r="U497" s="11">
        <f t="shared" si="76"/>
        <v>1</v>
      </c>
      <c r="V497" s="12">
        <v>0</v>
      </c>
      <c r="X497" s="12"/>
      <c r="Y497" s="11">
        <f t="shared" si="81"/>
        <v>0</v>
      </c>
      <c r="AB497" s="11">
        <f t="shared" si="80"/>
        <v>0</v>
      </c>
      <c r="AD497" s="11">
        <f t="shared" si="77"/>
        <v>0</v>
      </c>
      <c r="AF497" s="11">
        <f t="shared" si="78"/>
        <v>0</v>
      </c>
      <c r="AG497" s="11">
        <v>0</v>
      </c>
      <c r="AH497" s="11">
        <f t="shared" si="79"/>
        <v>0</v>
      </c>
    </row>
    <row r="498" spans="1:36" s="11" customFormat="1" x14ac:dyDescent="0.25">
      <c r="A498" s="11">
        <v>493</v>
      </c>
      <c r="B498" s="11" t="s">
        <v>2127</v>
      </c>
      <c r="C498" s="11" t="s">
        <v>2130</v>
      </c>
      <c r="E498" s="11" t="str">
        <f t="shared" si="72"/>
        <v>14550650</v>
      </c>
      <c r="F498" s="11" t="s">
        <v>448</v>
      </c>
      <c r="H498" s="11" t="s">
        <v>2505</v>
      </c>
      <c r="I498" s="11" t="s">
        <v>2501</v>
      </c>
      <c r="J498" s="12" t="s">
        <v>2931</v>
      </c>
      <c r="K498" s="11" t="s">
        <v>5849</v>
      </c>
      <c r="L498" s="11">
        <v>2</v>
      </c>
      <c r="M498" s="11">
        <v>0</v>
      </c>
      <c r="N498" s="11">
        <v>0</v>
      </c>
      <c r="O498" s="11">
        <f t="shared" si="73"/>
        <v>2</v>
      </c>
      <c r="P498" s="11">
        <v>0</v>
      </c>
      <c r="Q498" s="11">
        <f t="shared" si="74"/>
        <v>0</v>
      </c>
      <c r="R498" s="11">
        <f t="shared" si="75"/>
        <v>0</v>
      </c>
      <c r="S498" s="11">
        <v>0</v>
      </c>
      <c r="U498" s="11">
        <f t="shared" si="76"/>
        <v>2</v>
      </c>
      <c r="V498" s="12">
        <v>0</v>
      </c>
      <c r="X498" s="12"/>
      <c r="Y498" s="11">
        <f t="shared" si="81"/>
        <v>0</v>
      </c>
      <c r="AB498" s="11">
        <f t="shared" si="80"/>
        <v>0</v>
      </c>
      <c r="AD498" s="11">
        <f t="shared" si="77"/>
        <v>0</v>
      </c>
      <c r="AF498" s="11">
        <f t="shared" si="78"/>
        <v>0</v>
      </c>
      <c r="AG498" s="11">
        <v>0</v>
      </c>
      <c r="AH498" s="11">
        <f t="shared" si="79"/>
        <v>0</v>
      </c>
    </row>
    <row r="499" spans="1:36" s="11" customFormat="1" x14ac:dyDescent="0.25">
      <c r="A499" s="11">
        <v>494</v>
      </c>
      <c r="B499" s="11" t="s">
        <v>2127</v>
      </c>
      <c r="C499" s="11" t="s">
        <v>4498</v>
      </c>
      <c r="E499" s="11" t="str">
        <f t="shared" si="72"/>
        <v>14550656</v>
      </c>
      <c r="F499" s="11" t="s">
        <v>449</v>
      </c>
      <c r="H499" s="11" t="s">
        <v>2503</v>
      </c>
      <c r="I499" s="11" t="s">
        <v>2495</v>
      </c>
      <c r="J499" s="12" t="s">
        <v>2932</v>
      </c>
      <c r="K499" s="11" t="s">
        <v>5849</v>
      </c>
      <c r="L499" s="11">
        <v>11</v>
      </c>
      <c r="M499" s="11">
        <v>7</v>
      </c>
      <c r="N499" s="11">
        <v>0</v>
      </c>
      <c r="O499" s="11">
        <f t="shared" si="73"/>
        <v>18</v>
      </c>
      <c r="P499" s="11">
        <v>7</v>
      </c>
      <c r="Q499" s="11">
        <f t="shared" si="74"/>
        <v>3.5</v>
      </c>
      <c r="R499" s="11">
        <f t="shared" si="75"/>
        <v>7</v>
      </c>
      <c r="S499" s="11">
        <v>2</v>
      </c>
      <c r="U499" s="11">
        <f t="shared" si="76"/>
        <v>14.5</v>
      </c>
      <c r="V499" s="12">
        <v>0</v>
      </c>
      <c r="X499" s="12"/>
      <c r="Y499" s="11">
        <f t="shared" si="81"/>
        <v>0</v>
      </c>
      <c r="AB499" s="11">
        <f t="shared" si="80"/>
        <v>0</v>
      </c>
      <c r="AD499" s="11">
        <f t="shared" si="77"/>
        <v>0</v>
      </c>
      <c r="AF499" s="11">
        <f t="shared" si="78"/>
        <v>0</v>
      </c>
      <c r="AG499" s="11">
        <v>0</v>
      </c>
      <c r="AH499" s="11">
        <f t="shared" si="79"/>
        <v>0</v>
      </c>
    </row>
    <row r="500" spans="1:36" s="11" customFormat="1" x14ac:dyDescent="0.25">
      <c r="A500" s="11">
        <v>495</v>
      </c>
      <c r="B500" s="11" t="s">
        <v>2127</v>
      </c>
      <c r="C500" s="11" t="s">
        <v>4352</v>
      </c>
      <c r="E500" s="11" t="str">
        <f t="shared" si="72"/>
        <v>14550728</v>
      </c>
      <c r="F500" s="11" t="s">
        <v>450</v>
      </c>
      <c r="H500" s="11" t="s">
        <v>2505</v>
      </c>
      <c r="I500" s="11" t="s">
        <v>2501</v>
      </c>
      <c r="J500" s="12" t="s">
        <v>2933</v>
      </c>
      <c r="K500" s="11" t="s">
        <v>5849</v>
      </c>
      <c r="L500" s="11">
        <v>2</v>
      </c>
      <c r="M500" s="11">
        <v>0</v>
      </c>
      <c r="N500" s="11">
        <v>0</v>
      </c>
      <c r="O500" s="11">
        <f t="shared" si="73"/>
        <v>2</v>
      </c>
      <c r="P500" s="11">
        <v>0</v>
      </c>
      <c r="Q500" s="11">
        <f t="shared" si="74"/>
        <v>0</v>
      </c>
      <c r="R500" s="11">
        <f t="shared" si="75"/>
        <v>0</v>
      </c>
      <c r="S500" s="11">
        <v>0</v>
      </c>
      <c r="U500" s="11">
        <f t="shared" si="76"/>
        <v>2</v>
      </c>
      <c r="V500" s="12">
        <v>0</v>
      </c>
      <c r="X500" s="12"/>
      <c r="Y500" s="11">
        <f t="shared" si="81"/>
        <v>0</v>
      </c>
      <c r="AB500" s="11">
        <f t="shared" si="80"/>
        <v>0</v>
      </c>
      <c r="AD500" s="11">
        <f t="shared" si="77"/>
        <v>0</v>
      </c>
      <c r="AF500" s="11">
        <f t="shared" si="78"/>
        <v>0</v>
      </c>
      <c r="AG500" s="11">
        <v>0</v>
      </c>
      <c r="AH500" s="11">
        <f t="shared" si="79"/>
        <v>0</v>
      </c>
    </row>
    <row r="501" spans="1:36" s="11" customFormat="1" x14ac:dyDescent="0.25">
      <c r="A501" s="11">
        <v>496</v>
      </c>
      <c r="B501" s="11" t="s">
        <v>2127</v>
      </c>
      <c r="C501" s="11" t="s">
        <v>4512</v>
      </c>
      <c r="E501" s="11" t="str">
        <f t="shared" si="72"/>
        <v>14550824</v>
      </c>
      <c r="F501" s="11" t="s">
        <v>451</v>
      </c>
      <c r="H501" s="11" t="s">
        <v>2575</v>
      </c>
      <c r="I501" s="11" t="s">
        <v>2501</v>
      </c>
      <c r="J501" s="12" t="s">
        <v>2934</v>
      </c>
      <c r="K501" s="11" t="s">
        <v>5849</v>
      </c>
      <c r="L501" s="11">
        <v>3</v>
      </c>
      <c r="M501" s="11">
        <v>0</v>
      </c>
      <c r="N501" s="11">
        <v>0</v>
      </c>
      <c r="O501" s="11">
        <f t="shared" si="73"/>
        <v>3</v>
      </c>
      <c r="P501" s="11">
        <v>0</v>
      </c>
      <c r="Q501" s="11">
        <f t="shared" si="74"/>
        <v>0</v>
      </c>
      <c r="R501" s="11">
        <f t="shared" si="75"/>
        <v>0</v>
      </c>
      <c r="S501" s="11">
        <v>0</v>
      </c>
      <c r="U501" s="11">
        <f t="shared" si="76"/>
        <v>3</v>
      </c>
      <c r="V501" s="12">
        <v>0</v>
      </c>
      <c r="X501" s="12"/>
      <c r="Y501" s="11">
        <f t="shared" si="81"/>
        <v>0</v>
      </c>
      <c r="AB501" s="11">
        <f t="shared" si="80"/>
        <v>0</v>
      </c>
      <c r="AD501" s="11">
        <f t="shared" si="77"/>
        <v>0</v>
      </c>
      <c r="AF501" s="11">
        <f t="shared" si="78"/>
        <v>0</v>
      </c>
      <c r="AG501" s="11">
        <v>0</v>
      </c>
      <c r="AH501" s="11">
        <f t="shared" si="79"/>
        <v>0</v>
      </c>
    </row>
    <row r="502" spans="1:36" s="11" customFormat="1" x14ac:dyDescent="0.25">
      <c r="A502" s="11">
        <v>497</v>
      </c>
      <c r="B502" s="11" t="s">
        <v>2127</v>
      </c>
      <c r="C502" s="11" t="s">
        <v>4513</v>
      </c>
      <c r="E502" s="11" t="str">
        <f t="shared" si="72"/>
        <v>14550884</v>
      </c>
      <c r="F502" s="11" t="s">
        <v>452</v>
      </c>
      <c r="H502" s="11" t="s">
        <v>2500</v>
      </c>
      <c r="I502" s="11" t="s">
        <v>2501</v>
      </c>
      <c r="J502" s="12" t="s">
        <v>2935</v>
      </c>
      <c r="K502" s="11" t="s">
        <v>5849</v>
      </c>
      <c r="L502" s="11">
        <v>0</v>
      </c>
      <c r="M502" s="11">
        <v>2</v>
      </c>
      <c r="N502" s="11">
        <v>1</v>
      </c>
      <c r="O502" s="11">
        <f t="shared" si="73"/>
        <v>3</v>
      </c>
      <c r="P502" s="11">
        <v>7</v>
      </c>
      <c r="Q502" s="11">
        <f t="shared" si="74"/>
        <v>3.5</v>
      </c>
      <c r="R502" s="11">
        <f t="shared" si="75"/>
        <v>7</v>
      </c>
      <c r="S502" s="11">
        <v>2</v>
      </c>
      <c r="U502" s="11">
        <f t="shared" si="76"/>
        <v>-0.5</v>
      </c>
      <c r="V502" s="12">
        <v>1</v>
      </c>
      <c r="X502">
        <v>173.39</v>
      </c>
      <c r="Y502" s="11">
        <f t="shared" si="81"/>
        <v>173.39</v>
      </c>
      <c r="AA502" s="11">
        <v>31</v>
      </c>
      <c r="AB502" s="11">
        <f t="shared" si="80"/>
        <v>0</v>
      </c>
      <c r="AD502" s="11">
        <f t="shared" si="77"/>
        <v>0</v>
      </c>
      <c r="AF502" s="11">
        <f t="shared" si="78"/>
        <v>0</v>
      </c>
      <c r="AG502" s="11">
        <v>0</v>
      </c>
      <c r="AH502" s="11">
        <f t="shared" si="79"/>
        <v>0</v>
      </c>
      <c r="AJ502" s="11">
        <v>0</v>
      </c>
    </row>
    <row r="503" spans="1:36" s="11" customFormat="1" x14ac:dyDescent="0.25">
      <c r="A503" s="11">
        <v>498</v>
      </c>
      <c r="B503" s="11" t="s">
        <v>2127</v>
      </c>
      <c r="C503" s="11" t="s">
        <v>4509</v>
      </c>
      <c r="E503" s="11" t="str">
        <f t="shared" si="72"/>
        <v>14550967</v>
      </c>
      <c r="F503" s="11" t="s">
        <v>453</v>
      </c>
      <c r="H503" s="11" t="s">
        <v>2662</v>
      </c>
      <c r="I503" s="11" t="s">
        <v>2495</v>
      </c>
      <c r="J503" s="12" t="s">
        <v>2784</v>
      </c>
      <c r="K503" s="11" t="s">
        <v>5849</v>
      </c>
      <c r="L503" s="11">
        <v>2</v>
      </c>
      <c r="M503" s="11">
        <v>0</v>
      </c>
      <c r="N503" s="11">
        <v>0</v>
      </c>
      <c r="O503" s="11">
        <f t="shared" si="73"/>
        <v>2</v>
      </c>
      <c r="P503" s="11">
        <v>0</v>
      </c>
      <c r="Q503" s="11">
        <f t="shared" si="74"/>
        <v>0</v>
      </c>
      <c r="R503" s="11">
        <f t="shared" si="75"/>
        <v>0</v>
      </c>
      <c r="S503" s="11">
        <v>2</v>
      </c>
      <c r="U503" s="11">
        <f t="shared" si="76"/>
        <v>2</v>
      </c>
      <c r="V503" s="12">
        <v>0</v>
      </c>
      <c r="X503" s="12"/>
      <c r="Y503" s="11">
        <f t="shared" si="81"/>
        <v>0</v>
      </c>
      <c r="AB503" s="11">
        <f t="shared" si="80"/>
        <v>0</v>
      </c>
      <c r="AD503" s="11">
        <f t="shared" si="77"/>
        <v>0</v>
      </c>
      <c r="AF503" s="11">
        <f t="shared" si="78"/>
        <v>0</v>
      </c>
      <c r="AG503" s="11">
        <v>0</v>
      </c>
      <c r="AH503" s="11">
        <f t="shared" si="79"/>
        <v>0</v>
      </c>
    </row>
    <row r="504" spans="1:36" s="11" customFormat="1" x14ac:dyDescent="0.25">
      <c r="A504" s="11">
        <v>499</v>
      </c>
      <c r="B504" s="11" t="s">
        <v>2127</v>
      </c>
      <c r="C504" s="11" t="s">
        <v>4412</v>
      </c>
      <c r="E504" s="11" t="str">
        <f t="shared" si="72"/>
        <v>14550968</v>
      </c>
      <c r="F504" s="11" t="s">
        <v>454</v>
      </c>
      <c r="H504" s="11" t="s">
        <v>2662</v>
      </c>
      <c r="I504" s="11" t="s">
        <v>2495</v>
      </c>
      <c r="J504" s="12" t="s">
        <v>2936</v>
      </c>
      <c r="K504" s="11" t="s">
        <v>5849</v>
      </c>
      <c r="L504" s="11">
        <v>2</v>
      </c>
      <c r="M504" s="11">
        <v>0</v>
      </c>
      <c r="N504" s="11">
        <v>0</v>
      </c>
      <c r="O504" s="11">
        <f t="shared" si="73"/>
        <v>2</v>
      </c>
      <c r="P504" s="11">
        <v>0</v>
      </c>
      <c r="Q504" s="11">
        <f t="shared" si="74"/>
        <v>0</v>
      </c>
      <c r="R504" s="11">
        <f t="shared" si="75"/>
        <v>0</v>
      </c>
      <c r="S504" s="11">
        <v>2</v>
      </c>
      <c r="U504" s="11">
        <f t="shared" si="76"/>
        <v>2</v>
      </c>
      <c r="V504" s="12">
        <v>0</v>
      </c>
      <c r="X504" s="12"/>
      <c r="Y504" s="11">
        <f t="shared" si="81"/>
        <v>0</v>
      </c>
      <c r="AB504" s="11">
        <f t="shared" si="80"/>
        <v>0</v>
      </c>
      <c r="AD504" s="11">
        <f t="shared" si="77"/>
        <v>0</v>
      </c>
      <c r="AF504" s="11">
        <f t="shared" si="78"/>
        <v>0</v>
      </c>
      <c r="AG504" s="11">
        <v>0</v>
      </c>
      <c r="AH504" s="11">
        <f t="shared" si="79"/>
        <v>0</v>
      </c>
    </row>
    <row r="505" spans="1:36" s="11" customFormat="1" x14ac:dyDescent="0.25">
      <c r="A505" s="11">
        <v>500</v>
      </c>
      <c r="B505" s="11" t="s">
        <v>2127</v>
      </c>
      <c r="C505" s="11" t="s">
        <v>4514</v>
      </c>
      <c r="E505" s="11" t="str">
        <f t="shared" si="72"/>
        <v>14551131</v>
      </c>
      <c r="F505" s="11" t="s">
        <v>455</v>
      </c>
      <c r="H505" s="11" t="s">
        <v>2507</v>
      </c>
      <c r="I505" s="11" t="s">
        <v>2501</v>
      </c>
      <c r="J505" s="12" t="s">
        <v>2937</v>
      </c>
      <c r="K505" s="11" t="s">
        <v>5849</v>
      </c>
      <c r="L505" s="11">
        <v>19</v>
      </c>
      <c r="M505" s="11">
        <v>2</v>
      </c>
      <c r="N505" s="11">
        <v>0</v>
      </c>
      <c r="O505" s="11">
        <f t="shared" si="73"/>
        <v>21</v>
      </c>
      <c r="P505" s="11">
        <v>3</v>
      </c>
      <c r="Q505" s="11">
        <f t="shared" si="74"/>
        <v>1.5</v>
      </c>
      <c r="R505" s="11">
        <f t="shared" si="75"/>
        <v>3</v>
      </c>
      <c r="S505" s="11">
        <v>0</v>
      </c>
      <c r="U505" s="11">
        <f t="shared" si="76"/>
        <v>19.5</v>
      </c>
      <c r="V505" s="12">
        <v>0</v>
      </c>
      <c r="X505" s="12"/>
      <c r="Y505" s="11">
        <f t="shared" si="81"/>
        <v>0</v>
      </c>
      <c r="AB505" s="11">
        <f t="shared" si="80"/>
        <v>0</v>
      </c>
      <c r="AD505" s="11">
        <f t="shared" si="77"/>
        <v>0</v>
      </c>
      <c r="AF505" s="11">
        <f t="shared" si="78"/>
        <v>0</v>
      </c>
      <c r="AG505" s="11">
        <v>0</v>
      </c>
      <c r="AH505" s="11">
        <f t="shared" si="79"/>
        <v>0</v>
      </c>
    </row>
    <row r="506" spans="1:36" s="11" customFormat="1" x14ac:dyDescent="0.25">
      <c r="A506" s="11">
        <v>501</v>
      </c>
      <c r="B506" s="11" t="s">
        <v>2127</v>
      </c>
      <c r="C506" s="11" t="s">
        <v>4334</v>
      </c>
      <c r="E506" s="11" t="str">
        <f t="shared" si="72"/>
        <v>14551153</v>
      </c>
      <c r="F506" s="11" t="s">
        <v>456</v>
      </c>
      <c r="H506" s="11" t="s">
        <v>2591</v>
      </c>
      <c r="I506" s="11" t="s">
        <v>2501</v>
      </c>
      <c r="J506" s="12" t="s">
        <v>2938</v>
      </c>
      <c r="K506" s="11" t="s">
        <v>5849</v>
      </c>
      <c r="L506" s="11">
        <v>6</v>
      </c>
      <c r="M506" s="11">
        <v>0</v>
      </c>
      <c r="N506" s="11">
        <v>0</v>
      </c>
      <c r="O506" s="11">
        <f t="shared" si="73"/>
        <v>6</v>
      </c>
      <c r="P506" s="11">
        <v>0</v>
      </c>
      <c r="Q506" s="11">
        <f t="shared" si="74"/>
        <v>0</v>
      </c>
      <c r="R506" s="11">
        <f t="shared" si="75"/>
        <v>0</v>
      </c>
      <c r="S506" s="11">
        <v>0</v>
      </c>
      <c r="U506" s="11">
        <f t="shared" si="76"/>
        <v>6</v>
      </c>
      <c r="V506" s="12">
        <v>0</v>
      </c>
      <c r="X506" s="12"/>
      <c r="Y506" s="11">
        <f t="shared" si="81"/>
        <v>0</v>
      </c>
      <c r="AB506" s="11">
        <f t="shared" si="80"/>
        <v>0</v>
      </c>
      <c r="AD506" s="11">
        <f t="shared" si="77"/>
        <v>0</v>
      </c>
      <c r="AF506" s="11">
        <f t="shared" si="78"/>
        <v>0</v>
      </c>
      <c r="AG506" s="11">
        <v>0</v>
      </c>
      <c r="AH506" s="11">
        <f t="shared" si="79"/>
        <v>0</v>
      </c>
    </row>
    <row r="507" spans="1:36" s="11" customFormat="1" x14ac:dyDescent="0.25">
      <c r="A507" s="11">
        <v>502</v>
      </c>
      <c r="B507" s="11" t="s">
        <v>2127</v>
      </c>
      <c r="C507" s="11" t="s">
        <v>4334</v>
      </c>
      <c r="E507" s="11" t="str">
        <f t="shared" si="72"/>
        <v>14551154</v>
      </c>
      <c r="F507" s="11" t="s">
        <v>457</v>
      </c>
      <c r="H507" s="11" t="s">
        <v>2755</v>
      </c>
      <c r="I507" s="11" t="s">
        <v>2501</v>
      </c>
      <c r="J507" s="12" t="s">
        <v>2939</v>
      </c>
      <c r="K507" s="11" t="s">
        <v>5849</v>
      </c>
      <c r="L507" s="11">
        <v>1</v>
      </c>
      <c r="M507" s="11">
        <v>0</v>
      </c>
      <c r="N507" s="11">
        <v>0</v>
      </c>
      <c r="O507" s="11">
        <f t="shared" si="73"/>
        <v>1</v>
      </c>
      <c r="P507" s="11">
        <v>0</v>
      </c>
      <c r="Q507" s="11">
        <f t="shared" si="74"/>
        <v>0</v>
      </c>
      <c r="R507" s="11">
        <f t="shared" si="75"/>
        <v>0</v>
      </c>
      <c r="S507" s="11">
        <v>0</v>
      </c>
      <c r="U507" s="11">
        <f t="shared" si="76"/>
        <v>1</v>
      </c>
      <c r="V507" s="12">
        <v>0</v>
      </c>
      <c r="X507" s="12"/>
      <c r="Y507" s="11">
        <f t="shared" si="81"/>
        <v>0</v>
      </c>
      <c r="AB507" s="11">
        <f t="shared" si="80"/>
        <v>0</v>
      </c>
      <c r="AD507" s="11">
        <f t="shared" si="77"/>
        <v>0</v>
      </c>
      <c r="AF507" s="11">
        <f t="shared" si="78"/>
        <v>0</v>
      </c>
      <c r="AG507" s="11">
        <v>0</v>
      </c>
      <c r="AH507" s="11">
        <f t="shared" si="79"/>
        <v>0</v>
      </c>
    </row>
    <row r="508" spans="1:36" s="11" customFormat="1" x14ac:dyDescent="0.25">
      <c r="A508" s="11">
        <v>503</v>
      </c>
      <c r="B508" s="11" t="s">
        <v>2127</v>
      </c>
      <c r="C508" s="11" t="s">
        <v>4334</v>
      </c>
      <c r="E508" s="11" t="str">
        <f t="shared" si="72"/>
        <v>14551156</v>
      </c>
      <c r="F508" s="11" t="s">
        <v>458</v>
      </c>
      <c r="H508" s="11" t="s">
        <v>2591</v>
      </c>
      <c r="I508" s="11" t="s">
        <v>2501</v>
      </c>
      <c r="J508" s="12" t="s">
        <v>2940</v>
      </c>
      <c r="K508" s="11" t="s">
        <v>5849</v>
      </c>
      <c r="L508" s="11">
        <v>1</v>
      </c>
      <c r="M508" s="11">
        <v>0</v>
      </c>
      <c r="N508" s="11">
        <v>0</v>
      </c>
      <c r="O508" s="11">
        <f t="shared" si="73"/>
        <v>1</v>
      </c>
      <c r="P508" s="11">
        <v>0</v>
      </c>
      <c r="Q508" s="11">
        <f t="shared" si="74"/>
        <v>0</v>
      </c>
      <c r="R508" s="11">
        <f t="shared" si="75"/>
        <v>0</v>
      </c>
      <c r="S508" s="11">
        <v>0</v>
      </c>
      <c r="U508" s="11">
        <f t="shared" si="76"/>
        <v>1</v>
      </c>
      <c r="V508" s="12">
        <v>0</v>
      </c>
      <c r="X508" s="12"/>
      <c r="Y508" s="11">
        <f t="shared" si="81"/>
        <v>0</v>
      </c>
      <c r="AB508" s="11">
        <f t="shared" si="80"/>
        <v>0</v>
      </c>
      <c r="AD508" s="11">
        <f t="shared" si="77"/>
        <v>0</v>
      </c>
      <c r="AF508" s="11">
        <f t="shared" si="78"/>
        <v>0</v>
      </c>
      <c r="AG508" s="11">
        <v>0</v>
      </c>
      <c r="AH508" s="11">
        <f t="shared" si="79"/>
        <v>0</v>
      </c>
    </row>
    <row r="509" spans="1:36" s="11" customFormat="1" x14ac:dyDescent="0.25">
      <c r="A509" s="11">
        <v>504</v>
      </c>
      <c r="B509" s="11" t="s">
        <v>2127</v>
      </c>
      <c r="C509" s="11" t="s">
        <v>4515</v>
      </c>
      <c r="E509" s="11" t="str">
        <f t="shared" si="72"/>
        <v>14551525</v>
      </c>
      <c r="F509" s="11" t="s">
        <v>459</v>
      </c>
      <c r="H509" s="11" t="s">
        <v>2575</v>
      </c>
      <c r="I509" s="11" t="s">
        <v>2501</v>
      </c>
      <c r="J509" s="12" t="s">
        <v>2941</v>
      </c>
      <c r="K509" s="11" t="s">
        <v>5849</v>
      </c>
      <c r="L509" s="11">
        <v>1</v>
      </c>
      <c r="M509" s="11">
        <v>0</v>
      </c>
      <c r="N509" s="11">
        <v>0</v>
      </c>
      <c r="O509" s="11">
        <f t="shared" si="73"/>
        <v>1</v>
      </c>
      <c r="P509" s="11">
        <v>0</v>
      </c>
      <c r="Q509" s="11">
        <f t="shared" si="74"/>
        <v>0</v>
      </c>
      <c r="R509" s="11">
        <f t="shared" si="75"/>
        <v>0</v>
      </c>
      <c r="S509" s="11">
        <v>0</v>
      </c>
      <c r="U509" s="11">
        <f t="shared" si="76"/>
        <v>1</v>
      </c>
      <c r="V509" s="12">
        <v>0</v>
      </c>
      <c r="X509" s="12"/>
      <c r="Y509" s="11">
        <f t="shared" si="81"/>
        <v>0</v>
      </c>
      <c r="AB509" s="11">
        <f t="shared" si="80"/>
        <v>0</v>
      </c>
      <c r="AD509" s="11">
        <f t="shared" si="77"/>
        <v>0</v>
      </c>
      <c r="AF509" s="11">
        <f t="shared" si="78"/>
        <v>0</v>
      </c>
      <c r="AG509" s="11">
        <v>0</v>
      </c>
      <c r="AH509" s="11">
        <f t="shared" si="79"/>
        <v>0</v>
      </c>
    </row>
    <row r="510" spans="1:36" s="11" customFormat="1" x14ac:dyDescent="0.25">
      <c r="A510" s="11">
        <v>505</v>
      </c>
      <c r="B510" s="11" t="s">
        <v>2127</v>
      </c>
      <c r="C510" s="11" t="s">
        <v>4516</v>
      </c>
      <c r="E510" s="11" t="str">
        <f t="shared" si="72"/>
        <v>14551796</v>
      </c>
      <c r="F510" s="11" t="s">
        <v>460</v>
      </c>
      <c r="H510" s="11" t="s">
        <v>2507</v>
      </c>
      <c r="I510" s="11" t="s">
        <v>2501</v>
      </c>
      <c r="J510" s="12" t="s">
        <v>2942</v>
      </c>
      <c r="K510" s="11" t="s">
        <v>5849</v>
      </c>
      <c r="L510" s="11">
        <v>1</v>
      </c>
      <c r="M510" s="11">
        <v>0</v>
      </c>
      <c r="N510" s="11">
        <v>0</v>
      </c>
      <c r="O510" s="11">
        <f t="shared" si="73"/>
        <v>1</v>
      </c>
      <c r="P510" s="11">
        <v>0</v>
      </c>
      <c r="Q510" s="11">
        <f t="shared" si="74"/>
        <v>0</v>
      </c>
      <c r="R510" s="11">
        <f t="shared" si="75"/>
        <v>0</v>
      </c>
      <c r="S510" s="11">
        <v>0</v>
      </c>
      <c r="U510" s="11">
        <f t="shared" si="76"/>
        <v>1</v>
      </c>
      <c r="V510" s="12">
        <v>0</v>
      </c>
      <c r="X510" s="12"/>
      <c r="Y510" s="11">
        <f t="shared" si="81"/>
        <v>0</v>
      </c>
      <c r="AB510" s="11">
        <f t="shared" si="80"/>
        <v>0</v>
      </c>
      <c r="AD510" s="11">
        <f t="shared" si="77"/>
        <v>0</v>
      </c>
      <c r="AF510" s="11">
        <f t="shared" si="78"/>
        <v>0</v>
      </c>
      <c r="AG510" s="11">
        <v>0</v>
      </c>
      <c r="AH510" s="11">
        <f t="shared" si="79"/>
        <v>0</v>
      </c>
    </row>
    <row r="511" spans="1:36" s="11" customFormat="1" x14ac:dyDescent="0.25">
      <c r="A511" s="11">
        <v>506</v>
      </c>
      <c r="B511" s="11" t="s">
        <v>2127</v>
      </c>
      <c r="C511" s="11" t="s">
        <v>4482</v>
      </c>
      <c r="E511" s="11" t="str">
        <f t="shared" si="72"/>
        <v>14551867</v>
      </c>
      <c r="F511" s="11" t="s">
        <v>461</v>
      </c>
      <c r="H511" s="11" t="s">
        <v>2494</v>
      </c>
      <c r="I511" s="11" t="s">
        <v>2495</v>
      </c>
      <c r="J511" s="12" t="s">
        <v>2786</v>
      </c>
      <c r="K511" s="11" t="s">
        <v>5849</v>
      </c>
      <c r="L511" s="11">
        <v>2</v>
      </c>
      <c r="M511" s="11">
        <v>0</v>
      </c>
      <c r="N511" s="11">
        <v>0</v>
      </c>
      <c r="O511" s="11">
        <f t="shared" si="73"/>
        <v>2</v>
      </c>
      <c r="P511" s="11">
        <v>0</v>
      </c>
      <c r="Q511" s="11">
        <f t="shared" si="74"/>
        <v>0</v>
      </c>
      <c r="R511" s="11">
        <f t="shared" si="75"/>
        <v>0</v>
      </c>
      <c r="S511" s="11">
        <v>0</v>
      </c>
      <c r="U511" s="11">
        <f t="shared" si="76"/>
        <v>2</v>
      </c>
      <c r="V511" s="12">
        <v>0</v>
      </c>
      <c r="X511" s="12"/>
      <c r="Y511" s="11">
        <f t="shared" si="81"/>
        <v>0</v>
      </c>
      <c r="AB511" s="11">
        <f t="shared" si="80"/>
        <v>0</v>
      </c>
      <c r="AD511" s="11">
        <f t="shared" si="77"/>
        <v>0</v>
      </c>
      <c r="AF511" s="11">
        <f t="shared" si="78"/>
        <v>0</v>
      </c>
      <c r="AG511" s="11">
        <v>0</v>
      </c>
      <c r="AH511" s="11">
        <f t="shared" si="79"/>
        <v>0</v>
      </c>
    </row>
    <row r="512" spans="1:36" s="11" customFormat="1" x14ac:dyDescent="0.25">
      <c r="A512" s="11">
        <v>507</v>
      </c>
      <c r="B512" s="11" t="s">
        <v>2127</v>
      </c>
      <c r="C512" s="11" t="s">
        <v>4491</v>
      </c>
      <c r="E512" s="11" t="str">
        <f t="shared" si="72"/>
        <v>14552099</v>
      </c>
      <c r="F512" s="11" t="s">
        <v>462</v>
      </c>
      <c r="H512" s="11" t="s">
        <v>2575</v>
      </c>
      <c r="I512" s="11" t="s">
        <v>2501</v>
      </c>
      <c r="J512" s="12" t="s">
        <v>2943</v>
      </c>
      <c r="K512" s="11" t="s">
        <v>5849</v>
      </c>
      <c r="L512" s="11">
        <v>3</v>
      </c>
      <c r="M512" s="11">
        <v>0</v>
      </c>
      <c r="N512" s="11">
        <v>0</v>
      </c>
      <c r="O512" s="11">
        <f t="shared" si="73"/>
        <v>3</v>
      </c>
      <c r="P512" s="11">
        <v>0</v>
      </c>
      <c r="Q512" s="11">
        <f t="shared" si="74"/>
        <v>0</v>
      </c>
      <c r="R512" s="11">
        <f t="shared" si="75"/>
        <v>0</v>
      </c>
      <c r="S512" s="11">
        <v>0</v>
      </c>
      <c r="U512" s="11">
        <f t="shared" si="76"/>
        <v>3</v>
      </c>
      <c r="V512" s="12">
        <v>0</v>
      </c>
      <c r="X512" s="12"/>
      <c r="Y512" s="11">
        <f t="shared" si="81"/>
        <v>0</v>
      </c>
      <c r="AB512" s="11">
        <f t="shared" si="80"/>
        <v>0</v>
      </c>
      <c r="AD512" s="11">
        <f t="shared" si="77"/>
        <v>0</v>
      </c>
      <c r="AF512" s="11">
        <f t="shared" si="78"/>
        <v>0</v>
      </c>
      <c r="AG512" s="11">
        <v>0</v>
      </c>
      <c r="AH512" s="11">
        <f t="shared" si="79"/>
        <v>0</v>
      </c>
    </row>
    <row r="513" spans="1:41" s="11" customFormat="1" x14ac:dyDescent="0.25">
      <c r="A513" s="11">
        <v>508</v>
      </c>
      <c r="B513" s="11" t="s">
        <v>2127</v>
      </c>
      <c r="C513" s="49" t="s">
        <v>4517</v>
      </c>
      <c r="E513" s="49" t="str">
        <f t="shared" si="72"/>
        <v>14552332</v>
      </c>
      <c r="F513" s="11" t="s">
        <v>463</v>
      </c>
      <c r="H513" s="49" t="s">
        <v>2503</v>
      </c>
      <c r="I513" s="11" t="s">
        <v>2495</v>
      </c>
      <c r="J513" s="57" t="s">
        <v>2703</v>
      </c>
      <c r="K513" s="11" t="s">
        <v>5849</v>
      </c>
      <c r="L513" s="11">
        <v>0</v>
      </c>
      <c r="M513" s="11">
        <v>1</v>
      </c>
      <c r="N513" s="11">
        <v>0</v>
      </c>
      <c r="O513" s="11">
        <f t="shared" si="73"/>
        <v>1</v>
      </c>
      <c r="P513" s="11">
        <v>27</v>
      </c>
      <c r="Q513" s="11">
        <f t="shared" si="74"/>
        <v>13.5</v>
      </c>
      <c r="R513" s="11">
        <f t="shared" si="75"/>
        <v>27</v>
      </c>
      <c r="S513" s="11">
        <v>6</v>
      </c>
      <c r="U513" s="11">
        <f t="shared" si="76"/>
        <v>-12.5</v>
      </c>
      <c r="V513" s="12">
        <v>12</v>
      </c>
      <c r="X513" s="46">
        <v>84.51</v>
      </c>
      <c r="Y513" s="70">
        <f t="shared" si="81"/>
        <v>1014.1200000000001</v>
      </c>
      <c r="Z513" s="11">
        <v>12</v>
      </c>
      <c r="AA513" s="11">
        <v>31</v>
      </c>
      <c r="AB513" s="18">
        <f t="shared" si="80"/>
        <v>1014.1200000000001</v>
      </c>
      <c r="AC513" s="11">
        <v>12</v>
      </c>
      <c r="AD513" s="11">
        <f t="shared" si="77"/>
        <v>1014.1200000000001</v>
      </c>
      <c r="AE513" s="11">
        <v>9</v>
      </c>
      <c r="AF513" s="11">
        <f t="shared" si="78"/>
        <v>760.59</v>
      </c>
      <c r="AG513" s="11">
        <v>9</v>
      </c>
      <c r="AH513" s="11">
        <f t="shared" si="79"/>
        <v>760.59</v>
      </c>
      <c r="AI513" s="51"/>
      <c r="AK513" s="11">
        <v>0</v>
      </c>
      <c r="AL513" s="11">
        <v>28</v>
      </c>
      <c r="AN513" s="49"/>
      <c r="AO513" s="87">
        <f>AE513*X513</f>
        <v>760.59</v>
      </c>
    </row>
    <row r="514" spans="1:41" s="11" customFormat="1" x14ac:dyDescent="0.25">
      <c r="A514" s="11">
        <v>509</v>
      </c>
      <c r="B514" s="11" t="s">
        <v>2127</v>
      </c>
      <c r="C514" s="11" t="s">
        <v>2130</v>
      </c>
      <c r="E514" s="11" t="str">
        <f t="shared" si="72"/>
        <v>14552644</v>
      </c>
      <c r="F514" s="11" t="s">
        <v>464</v>
      </c>
      <c r="H514" s="11" t="s">
        <v>2575</v>
      </c>
      <c r="I514" s="11" t="s">
        <v>2501</v>
      </c>
      <c r="J514" s="12" t="s">
        <v>2944</v>
      </c>
      <c r="K514" s="11" t="s">
        <v>5849</v>
      </c>
      <c r="L514" s="11">
        <v>2</v>
      </c>
      <c r="M514" s="11">
        <v>0</v>
      </c>
      <c r="N514" s="11">
        <v>0</v>
      </c>
      <c r="O514" s="11">
        <f t="shared" si="73"/>
        <v>2</v>
      </c>
      <c r="P514" s="11">
        <v>0</v>
      </c>
      <c r="Q514" s="11">
        <f t="shared" si="74"/>
        <v>0</v>
      </c>
      <c r="R514" s="11">
        <f t="shared" si="75"/>
        <v>0</v>
      </c>
      <c r="S514" s="11">
        <v>0</v>
      </c>
      <c r="U514" s="11">
        <f t="shared" si="76"/>
        <v>2</v>
      </c>
      <c r="V514" s="12">
        <v>0</v>
      </c>
      <c r="X514" s="12"/>
      <c r="Y514" s="11">
        <f t="shared" si="81"/>
        <v>0</v>
      </c>
      <c r="AB514" s="11">
        <f t="shared" si="80"/>
        <v>0</v>
      </c>
      <c r="AD514" s="11">
        <f t="shared" si="77"/>
        <v>0</v>
      </c>
      <c r="AF514" s="11">
        <f t="shared" si="78"/>
        <v>0</v>
      </c>
      <c r="AG514" s="11">
        <v>0</v>
      </c>
      <c r="AH514" s="11">
        <f t="shared" si="79"/>
        <v>0</v>
      </c>
    </row>
    <row r="515" spans="1:41" s="11" customFormat="1" x14ac:dyDescent="0.25">
      <c r="A515" s="11">
        <v>510</v>
      </c>
      <c r="B515" s="11" t="s">
        <v>2127</v>
      </c>
      <c r="C515" s="11" t="s">
        <v>4498</v>
      </c>
      <c r="E515" s="11" t="str">
        <f t="shared" si="72"/>
        <v>14552686</v>
      </c>
      <c r="F515" s="11" t="s">
        <v>465</v>
      </c>
      <c r="H515" s="11" t="s">
        <v>2755</v>
      </c>
      <c r="I515" s="11" t="s">
        <v>2501</v>
      </c>
      <c r="J515" s="12" t="s">
        <v>2945</v>
      </c>
      <c r="K515" s="11" t="s">
        <v>5849</v>
      </c>
      <c r="L515" s="11">
        <v>1</v>
      </c>
      <c r="M515" s="11">
        <v>0</v>
      </c>
      <c r="N515" s="11">
        <v>0</v>
      </c>
      <c r="O515" s="11">
        <f t="shared" si="73"/>
        <v>1</v>
      </c>
      <c r="P515" s="11">
        <v>0</v>
      </c>
      <c r="Q515" s="11">
        <f t="shared" si="74"/>
        <v>0</v>
      </c>
      <c r="R515" s="11">
        <f t="shared" si="75"/>
        <v>0</v>
      </c>
      <c r="S515" s="11">
        <v>0</v>
      </c>
      <c r="U515" s="11">
        <f t="shared" si="76"/>
        <v>1</v>
      </c>
      <c r="V515" s="12">
        <v>0</v>
      </c>
      <c r="X515" s="12"/>
      <c r="Y515" s="11">
        <f t="shared" si="81"/>
        <v>0</v>
      </c>
      <c r="AB515" s="11">
        <f t="shared" si="80"/>
        <v>0</v>
      </c>
      <c r="AD515" s="11">
        <f t="shared" si="77"/>
        <v>0</v>
      </c>
      <c r="AF515" s="11">
        <f t="shared" si="78"/>
        <v>0</v>
      </c>
      <c r="AG515" s="11">
        <v>0</v>
      </c>
      <c r="AH515" s="11">
        <f t="shared" si="79"/>
        <v>0</v>
      </c>
    </row>
    <row r="516" spans="1:41" s="11" customFormat="1" x14ac:dyDescent="0.25">
      <c r="A516" s="11">
        <v>511</v>
      </c>
      <c r="B516" s="11" t="s">
        <v>2127</v>
      </c>
      <c r="C516" s="11" t="s">
        <v>4518</v>
      </c>
      <c r="E516" s="11" t="str">
        <f t="shared" si="72"/>
        <v>14553061</v>
      </c>
      <c r="F516" s="11" t="s">
        <v>466</v>
      </c>
      <c r="H516" s="11" t="s">
        <v>2507</v>
      </c>
      <c r="I516" s="11" t="s">
        <v>2501</v>
      </c>
      <c r="J516" s="12" t="s">
        <v>2946</v>
      </c>
      <c r="K516" s="11" t="s">
        <v>5849</v>
      </c>
      <c r="L516" s="11">
        <v>1</v>
      </c>
      <c r="M516" s="11">
        <v>0</v>
      </c>
      <c r="N516" s="11">
        <v>0</v>
      </c>
      <c r="O516" s="11">
        <f t="shared" si="73"/>
        <v>1</v>
      </c>
      <c r="P516" s="11">
        <v>0</v>
      </c>
      <c r="Q516" s="11">
        <f t="shared" si="74"/>
        <v>0</v>
      </c>
      <c r="R516" s="11">
        <f t="shared" si="75"/>
        <v>0</v>
      </c>
      <c r="S516" s="11">
        <v>0</v>
      </c>
      <c r="U516" s="11">
        <f t="shared" si="76"/>
        <v>1</v>
      </c>
      <c r="V516" s="12">
        <v>0</v>
      </c>
      <c r="X516" s="12"/>
      <c r="Y516" s="11">
        <f t="shared" si="81"/>
        <v>0</v>
      </c>
      <c r="AB516" s="11">
        <f t="shared" si="80"/>
        <v>0</v>
      </c>
      <c r="AD516" s="11">
        <f t="shared" si="77"/>
        <v>0</v>
      </c>
      <c r="AF516" s="11">
        <f t="shared" si="78"/>
        <v>0</v>
      </c>
      <c r="AG516" s="11">
        <v>0</v>
      </c>
      <c r="AH516" s="11">
        <f t="shared" si="79"/>
        <v>0</v>
      </c>
    </row>
    <row r="517" spans="1:41" s="11" customFormat="1" x14ac:dyDescent="0.25">
      <c r="A517" s="11">
        <v>512</v>
      </c>
      <c r="B517" s="11" t="s">
        <v>2127</v>
      </c>
      <c r="C517" s="11" t="s">
        <v>4457</v>
      </c>
      <c r="E517" s="11" t="str">
        <f t="shared" si="72"/>
        <v>14553243</v>
      </c>
      <c r="F517" s="11" t="s">
        <v>467</v>
      </c>
      <c r="H517" s="11" t="s">
        <v>2662</v>
      </c>
      <c r="I517" s="11" t="s">
        <v>2495</v>
      </c>
      <c r="J517" s="12" t="s">
        <v>2947</v>
      </c>
      <c r="K517" s="11" t="s">
        <v>5849</v>
      </c>
      <c r="L517" s="11">
        <v>1</v>
      </c>
      <c r="M517" s="11">
        <v>0</v>
      </c>
      <c r="N517" s="11">
        <v>0</v>
      </c>
      <c r="O517" s="11">
        <f t="shared" si="73"/>
        <v>1</v>
      </c>
      <c r="P517" s="11">
        <v>1</v>
      </c>
      <c r="Q517" s="11">
        <f t="shared" si="74"/>
        <v>0.5</v>
      </c>
      <c r="R517" s="11">
        <f t="shared" si="75"/>
        <v>1</v>
      </c>
      <c r="S517" s="11">
        <v>0</v>
      </c>
      <c r="U517" s="11">
        <f t="shared" si="76"/>
        <v>0.5</v>
      </c>
      <c r="V517" s="12">
        <v>0</v>
      </c>
      <c r="X517" s="12"/>
      <c r="Y517" s="11">
        <f t="shared" si="81"/>
        <v>0</v>
      </c>
      <c r="AB517" s="11">
        <f t="shared" si="80"/>
        <v>0</v>
      </c>
      <c r="AD517" s="11">
        <f t="shared" si="77"/>
        <v>0</v>
      </c>
      <c r="AF517" s="11">
        <f t="shared" si="78"/>
        <v>0</v>
      </c>
      <c r="AG517" s="11">
        <v>0</v>
      </c>
      <c r="AH517" s="11">
        <f t="shared" si="79"/>
        <v>0</v>
      </c>
    </row>
    <row r="518" spans="1:41" s="11" customFormat="1" x14ac:dyDescent="0.25">
      <c r="A518" s="11">
        <v>513</v>
      </c>
      <c r="B518" s="11" t="s">
        <v>2127</v>
      </c>
      <c r="C518" s="11" t="s">
        <v>4431</v>
      </c>
      <c r="E518" s="11" t="str">
        <f t="shared" ref="E518:E581" si="82">TRIM(F518)</f>
        <v>14553244</v>
      </c>
      <c r="F518" s="11" t="s">
        <v>468</v>
      </c>
      <c r="H518" s="11" t="s">
        <v>2662</v>
      </c>
      <c r="I518" s="11" t="s">
        <v>2495</v>
      </c>
      <c r="J518" s="12" t="s">
        <v>2948</v>
      </c>
      <c r="K518" s="11" t="s">
        <v>5849</v>
      </c>
      <c r="L518" s="11">
        <v>5</v>
      </c>
      <c r="M518" s="11">
        <v>5</v>
      </c>
      <c r="N518" s="11">
        <v>0</v>
      </c>
      <c r="O518" s="11">
        <f t="shared" ref="O518:O581" si="83">SUM(L518:N518)</f>
        <v>10</v>
      </c>
      <c r="P518" s="11">
        <v>0</v>
      </c>
      <c r="Q518" s="11">
        <f t="shared" ref="Q518:Q581" si="84">P518/2</f>
        <v>0</v>
      </c>
      <c r="R518" s="11">
        <f t="shared" ref="R518:R581" si="85">P518</f>
        <v>0</v>
      </c>
      <c r="S518" s="11">
        <v>0</v>
      </c>
      <c r="U518" s="11">
        <f t="shared" ref="U518:U581" si="86">O518-Q518</f>
        <v>10</v>
      </c>
      <c r="V518" s="12">
        <v>0</v>
      </c>
      <c r="X518" s="12"/>
      <c r="Y518" s="11">
        <f t="shared" si="81"/>
        <v>0</v>
      </c>
      <c r="AB518" s="11">
        <f t="shared" si="80"/>
        <v>0</v>
      </c>
      <c r="AD518" s="11">
        <f t="shared" ref="AD518:AD581" si="87">AC518*X518</f>
        <v>0</v>
      </c>
      <c r="AF518" s="11">
        <f t="shared" si="78"/>
        <v>0</v>
      </c>
      <c r="AG518" s="11">
        <v>0</v>
      </c>
      <c r="AH518" s="11">
        <f t="shared" si="79"/>
        <v>0</v>
      </c>
    </row>
    <row r="519" spans="1:41" s="11" customFormat="1" x14ac:dyDescent="0.25">
      <c r="A519" s="11">
        <v>514</v>
      </c>
      <c r="B519" s="11" t="s">
        <v>2127</v>
      </c>
      <c r="C519" s="11" t="s">
        <v>4369</v>
      </c>
      <c r="E519" s="11" t="str">
        <f t="shared" si="82"/>
        <v>14553290</v>
      </c>
      <c r="F519" s="11" t="s">
        <v>469</v>
      </c>
      <c r="H519" s="11" t="s">
        <v>2503</v>
      </c>
      <c r="I519" s="11" t="s">
        <v>2495</v>
      </c>
      <c r="J519" s="12" t="s">
        <v>2949</v>
      </c>
      <c r="K519" s="11" t="s">
        <v>5849</v>
      </c>
      <c r="L519" s="11">
        <v>11</v>
      </c>
      <c r="M519" s="11">
        <v>11</v>
      </c>
      <c r="N519" s="11">
        <v>0</v>
      </c>
      <c r="O519" s="11">
        <f t="shared" si="83"/>
        <v>22</v>
      </c>
      <c r="P519" s="11">
        <v>0</v>
      </c>
      <c r="Q519" s="11">
        <f t="shared" si="84"/>
        <v>0</v>
      </c>
      <c r="R519" s="11">
        <f t="shared" si="85"/>
        <v>0</v>
      </c>
      <c r="S519" s="11">
        <v>0</v>
      </c>
      <c r="U519" s="11">
        <f t="shared" si="86"/>
        <v>22</v>
      </c>
      <c r="V519" s="12">
        <v>0</v>
      </c>
      <c r="X519" s="12"/>
      <c r="Y519" s="11">
        <f t="shared" si="81"/>
        <v>0</v>
      </c>
      <c r="AB519" s="11">
        <f t="shared" si="80"/>
        <v>0</v>
      </c>
      <c r="AD519" s="11">
        <f t="shared" si="87"/>
        <v>0</v>
      </c>
      <c r="AF519" s="11">
        <f t="shared" ref="AF519:AF582" si="88">AE519*X519</f>
        <v>0</v>
      </c>
      <c r="AG519" s="11">
        <v>0</v>
      </c>
      <c r="AH519" s="11">
        <f t="shared" ref="AH519:AH582" si="89">AG519*X519</f>
        <v>0</v>
      </c>
    </row>
    <row r="520" spans="1:41" s="11" customFormat="1" x14ac:dyDescent="0.25">
      <c r="A520" s="11">
        <v>515</v>
      </c>
      <c r="B520" s="11" t="s">
        <v>2127</v>
      </c>
      <c r="C520" s="11" t="s">
        <v>4458</v>
      </c>
      <c r="E520" s="11" t="str">
        <f t="shared" si="82"/>
        <v>14554197</v>
      </c>
      <c r="F520" s="11" t="s">
        <v>470</v>
      </c>
      <c r="H520" s="11" t="s">
        <v>2507</v>
      </c>
      <c r="I520" s="11" t="s">
        <v>2501</v>
      </c>
      <c r="J520" s="12" t="s">
        <v>2950</v>
      </c>
      <c r="K520" s="11" t="s">
        <v>5849</v>
      </c>
      <c r="L520" s="11">
        <v>2</v>
      </c>
      <c r="M520" s="11">
        <v>0</v>
      </c>
      <c r="N520" s="11">
        <v>0</v>
      </c>
      <c r="O520" s="11">
        <f t="shared" si="83"/>
        <v>2</v>
      </c>
      <c r="P520" s="11">
        <v>0</v>
      </c>
      <c r="Q520" s="11">
        <f t="shared" si="84"/>
        <v>0</v>
      </c>
      <c r="R520" s="11">
        <f t="shared" si="85"/>
        <v>0</v>
      </c>
      <c r="S520" s="11">
        <v>0</v>
      </c>
      <c r="U520" s="11">
        <f t="shared" si="86"/>
        <v>2</v>
      </c>
      <c r="V520" s="12">
        <v>0</v>
      </c>
      <c r="X520" s="12"/>
      <c r="Y520" s="11">
        <f t="shared" si="81"/>
        <v>0</v>
      </c>
      <c r="AB520" s="11">
        <f t="shared" ref="AB520:AB583" si="90">Z520*X520</f>
        <v>0</v>
      </c>
      <c r="AD520" s="11">
        <f t="shared" si="87"/>
        <v>0</v>
      </c>
      <c r="AF520" s="11">
        <f t="shared" si="88"/>
        <v>0</v>
      </c>
      <c r="AG520" s="11">
        <v>0</v>
      </c>
      <c r="AH520" s="11">
        <f t="shared" si="89"/>
        <v>0</v>
      </c>
    </row>
    <row r="521" spans="1:41" s="11" customFormat="1" x14ac:dyDescent="0.25">
      <c r="A521" s="11">
        <v>516</v>
      </c>
      <c r="B521" s="11" t="s">
        <v>2127</v>
      </c>
      <c r="C521" s="11" t="s">
        <v>4499</v>
      </c>
      <c r="E521" s="11" t="str">
        <f t="shared" si="82"/>
        <v>14554215</v>
      </c>
      <c r="F521" s="11" t="s">
        <v>471</v>
      </c>
      <c r="H521" s="11" t="s">
        <v>2500</v>
      </c>
      <c r="I521" s="11" t="s">
        <v>2501</v>
      </c>
      <c r="J521" s="12" t="s">
        <v>2951</v>
      </c>
      <c r="K521" s="11" t="s">
        <v>5849</v>
      </c>
      <c r="L521" s="11">
        <v>3</v>
      </c>
      <c r="M521" s="11">
        <v>0</v>
      </c>
      <c r="N521" s="11">
        <v>0</v>
      </c>
      <c r="O521" s="11">
        <f t="shared" si="83"/>
        <v>3</v>
      </c>
      <c r="P521" s="11">
        <v>0</v>
      </c>
      <c r="Q521" s="11">
        <f t="shared" si="84"/>
        <v>0</v>
      </c>
      <c r="R521" s="11">
        <f t="shared" si="85"/>
        <v>0</v>
      </c>
      <c r="S521" s="11">
        <v>0</v>
      </c>
      <c r="U521" s="11">
        <f t="shared" si="86"/>
        <v>3</v>
      </c>
      <c r="V521" s="12">
        <v>0</v>
      </c>
      <c r="X521" s="12"/>
      <c r="Y521" s="11">
        <f t="shared" si="81"/>
        <v>0</v>
      </c>
      <c r="AB521" s="11">
        <f t="shared" si="90"/>
        <v>0</v>
      </c>
      <c r="AD521" s="11">
        <f t="shared" si="87"/>
        <v>0</v>
      </c>
      <c r="AF521" s="11">
        <f t="shared" si="88"/>
        <v>0</v>
      </c>
      <c r="AG521" s="11">
        <v>0</v>
      </c>
      <c r="AH521" s="11">
        <f t="shared" si="89"/>
        <v>0</v>
      </c>
    </row>
    <row r="522" spans="1:41" s="11" customFormat="1" x14ac:dyDescent="0.25">
      <c r="A522" s="11">
        <v>517</v>
      </c>
      <c r="B522" s="11" t="s">
        <v>2127</v>
      </c>
      <c r="C522" s="11" t="s">
        <v>2130</v>
      </c>
      <c r="E522" s="11" t="str">
        <f t="shared" si="82"/>
        <v>14554444</v>
      </c>
      <c r="F522" s="11" t="s">
        <v>472</v>
      </c>
      <c r="H522" s="11" t="s">
        <v>2503</v>
      </c>
      <c r="I522" s="11" t="s">
        <v>2501</v>
      </c>
      <c r="J522" s="12" t="s">
        <v>2952</v>
      </c>
      <c r="K522" s="11" t="s">
        <v>5849</v>
      </c>
      <c r="L522" s="11">
        <v>8</v>
      </c>
      <c r="M522" s="11">
        <v>0</v>
      </c>
      <c r="N522" s="11">
        <v>0</v>
      </c>
      <c r="O522" s="11">
        <f t="shared" si="83"/>
        <v>8</v>
      </c>
      <c r="P522" s="11">
        <v>2</v>
      </c>
      <c r="Q522" s="11">
        <f t="shared" si="84"/>
        <v>1</v>
      </c>
      <c r="R522" s="11">
        <f t="shared" si="85"/>
        <v>2</v>
      </c>
      <c r="S522" s="11">
        <v>0</v>
      </c>
      <c r="U522" s="11">
        <f t="shared" si="86"/>
        <v>7</v>
      </c>
      <c r="V522" s="12">
        <v>0</v>
      </c>
      <c r="X522" s="12"/>
      <c r="Y522" s="11">
        <f t="shared" si="81"/>
        <v>0</v>
      </c>
      <c r="AB522" s="11">
        <f t="shared" si="90"/>
        <v>0</v>
      </c>
      <c r="AD522" s="11">
        <f t="shared" si="87"/>
        <v>0</v>
      </c>
      <c r="AF522" s="11">
        <f t="shared" si="88"/>
        <v>0</v>
      </c>
      <c r="AG522" s="11">
        <v>0</v>
      </c>
      <c r="AH522" s="11">
        <f t="shared" si="89"/>
        <v>0</v>
      </c>
    </row>
    <row r="523" spans="1:41" s="11" customFormat="1" x14ac:dyDescent="0.25">
      <c r="A523" s="11">
        <v>518</v>
      </c>
      <c r="B523" s="11" t="s">
        <v>2127</v>
      </c>
      <c r="C523" s="11" t="s">
        <v>4334</v>
      </c>
      <c r="E523" s="11" t="str">
        <f t="shared" si="82"/>
        <v>14554723</v>
      </c>
      <c r="F523" s="11" t="s">
        <v>473</v>
      </c>
      <c r="H523" s="11" t="s">
        <v>2503</v>
      </c>
      <c r="I523" s="11" t="s">
        <v>2495</v>
      </c>
      <c r="J523" s="12" t="s">
        <v>2953</v>
      </c>
      <c r="K523" s="11" t="s">
        <v>5849</v>
      </c>
      <c r="L523" s="11">
        <v>1</v>
      </c>
      <c r="M523" s="11">
        <v>4</v>
      </c>
      <c r="N523" s="11">
        <v>0</v>
      </c>
      <c r="O523" s="11">
        <f t="shared" si="83"/>
        <v>5</v>
      </c>
      <c r="P523" s="11">
        <v>0</v>
      </c>
      <c r="Q523" s="11">
        <f t="shared" si="84"/>
        <v>0</v>
      </c>
      <c r="R523" s="11">
        <f t="shared" si="85"/>
        <v>0</v>
      </c>
      <c r="S523" s="11">
        <v>0</v>
      </c>
      <c r="U523" s="11">
        <f t="shared" si="86"/>
        <v>5</v>
      </c>
      <c r="V523" s="12">
        <v>0</v>
      </c>
      <c r="X523" s="12"/>
      <c r="Y523" s="11">
        <f t="shared" si="81"/>
        <v>0</v>
      </c>
      <c r="AB523" s="11">
        <f t="shared" si="90"/>
        <v>0</v>
      </c>
      <c r="AD523" s="11">
        <f t="shared" si="87"/>
        <v>0</v>
      </c>
      <c r="AF523" s="11">
        <f t="shared" si="88"/>
        <v>0</v>
      </c>
      <c r="AG523" s="11">
        <v>0</v>
      </c>
      <c r="AH523" s="11">
        <f t="shared" si="89"/>
        <v>0</v>
      </c>
    </row>
    <row r="524" spans="1:41" s="11" customFormat="1" x14ac:dyDescent="0.25">
      <c r="A524" s="11">
        <v>519</v>
      </c>
      <c r="B524" s="11" t="s">
        <v>2127</v>
      </c>
      <c r="C524" s="11" t="s">
        <v>4457</v>
      </c>
      <c r="E524" s="11" t="str">
        <f t="shared" si="82"/>
        <v>14554798</v>
      </c>
      <c r="F524" s="11" t="s">
        <v>474</v>
      </c>
      <c r="H524" s="11" t="s">
        <v>2503</v>
      </c>
      <c r="I524" s="11" t="s">
        <v>2495</v>
      </c>
      <c r="J524" s="12" t="s">
        <v>2788</v>
      </c>
      <c r="K524" s="11" t="s">
        <v>5849</v>
      </c>
      <c r="L524" s="11">
        <v>1</v>
      </c>
      <c r="M524" s="11">
        <v>0</v>
      </c>
      <c r="N524" s="11">
        <v>0</v>
      </c>
      <c r="O524" s="11">
        <f t="shared" si="83"/>
        <v>1</v>
      </c>
      <c r="P524" s="11">
        <v>0</v>
      </c>
      <c r="Q524" s="11">
        <f t="shared" si="84"/>
        <v>0</v>
      </c>
      <c r="R524" s="11">
        <f t="shared" si="85"/>
        <v>0</v>
      </c>
      <c r="S524" s="11">
        <v>0</v>
      </c>
      <c r="U524" s="11">
        <f t="shared" si="86"/>
        <v>1</v>
      </c>
      <c r="V524" s="12">
        <v>0</v>
      </c>
      <c r="X524" s="12"/>
      <c r="Y524" s="11">
        <f t="shared" si="81"/>
        <v>0</v>
      </c>
      <c r="AB524" s="11">
        <f t="shared" si="90"/>
        <v>0</v>
      </c>
      <c r="AD524" s="11">
        <f t="shared" si="87"/>
        <v>0</v>
      </c>
      <c r="AF524" s="11">
        <f t="shared" si="88"/>
        <v>0</v>
      </c>
      <c r="AG524" s="11">
        <v>0</v>
      </c>
      <c r="AH524" s="11">
        <f t="shared" si="89"/>
        <v>0</v>
      </c>
    </row>
    <row r="525" spans="1:41" s="11" customFormat="1" x14ac:dyDescent="0.25">
      <c r="A525" s="11">
        <v>520</v>
      </c>
      <c r="B525" s="11" t="s">
        <v>2127</v>
      </c>
      <c r="C525" s="49" t="s">
        <v>4431</v>
      </c>
      <c r="E525" s="49" t="str">
        <f t="shared" si="82"/>
        <v>14554877</v>
      </c>
      <c r="F525" s="11" t="s">
        <v>475</v>
      </c>
      <c r="H525" s="49" t="s">
        <v>2503</v>
      </c>
      <c r="I525" s="11" t="s">
        <v>2495</v>
      </c>
      <c r="J525" s="57" t="s">
        <v>2788</v>
      </c>
      <c r="K525" s="11" t="s">
        <v>5849</v>
      </c>
      <c r="L525" s="11">
        <v>2</v>
      </c>
      <c r="M525" s="11">
        <v>0</v>
      </c>
      <c r="N525" s="11">
        <v>0</v>
      </c>
      <c r="O525" s="11">
        <f t="shared" si="83"/>
        <v>2</v>
      </c>
      <c r="P525" s="11">
        <v>14</v>
      </c>
      <c r="Q525" s="11">
        <f t="shared" si="84"/>
        <v>7</v>
      </c>
      <c r="R525" s="11">
        <f t="shared" si="85"/>
        <v>14</v>
      </c>
      <c r="S525" s="11">
        <v>2</v>
      </c>
      <c r="U525" s="11">
        <f t="shared" si="86"/>
        <v>-5</v>
      </c>
      <c r="V525" s="12">
        <v>5</v>
      </c>
      <c r="X525" s="46">
        <v>298.83</v>
      </c>
      <c r="Y525" s="70">
        <f t="shared" si="81"/>
        <v>1494.1499999999999</v>
      </c>
      <c r="Z525" s="11">
        <v>5</v>
      </c>
      <c r="AA525" s="39">
        <v>25</v>
      </c>
      <c r="AB525" s="18">
        <f t="shared" si="90"/>
        <v>1494.1499999999999</v>
      </c>
      <c r="AC525" s="11">
        <v>5</v>
      </c>
      <c r="AD525" s="11">
        <f t="shared" si="87"/>
        <v>1494.1499999999999</v>
      </c>
      <c r="AE525" s="11">
        <v>3</v>
      </c>
      <c r="AF525" s="11">
        <f t="shared" si="88"/>
        <v>896.49</v>
      </c>
      <c r="AG525" s="11">
        <v>3</v>
      </c>
      <c r="AH525" s="11">
        <f t="shared" si="89"/>
        <v>896.49</v>
      </c>
      <c r="AI525" s="51"/>
      <c r="AK525" s="11">
        <v>0</v>
      </c>
      <c r="AL525" s="11">
        <v>16</v>
      </c>
      <c r="AN525" s="49"/>
      <c r="AO525" s="87">
        <f>AE525*X525</f>
        <v>896.49</v>
      </c>
    </row>
    <row r="526" spans="1:41" s="11" customFormat="1" x14ac:dyDescent="0.25">
      <c r="A526" s="11">
        <v>521</v>
      </c>
      <c r="B526" s="11" t="s">
        <v>2127</v>
      </c>
      <c r="C526" s="11" t="s">
        <v>4337</v>
      </c>
      <c r="E526" s="11" t="str">
        <f t="shared" si="82"/>
        <v>14554942</v>
      </c>
      <c r="F526" s="11" t="s">
        <v>476</v>
      </c>
      <c r="H526" s="11" t="s">
        <v>2503</v>
      </c>
      <c r="I526" s="11" t="s">
        <v>2495</v>
      </c>
      <c r="J526" s="12" t="s">
        <v>2954</v>
      </c>
      <c r="K526" s="11" t="s">
        <v>5849</v>
      </c>
      <c r="L526" s="11">
        <v>0</v>
      </c>
      <c r="M526" s="11">
        <v>2</v>
      </c>
      <c r="N526" s="11">
        <v>0</v>
      </c>
      <c r="O526" s="11">
        <f t="shared" si="83"/>
        <v>2</v>
      </c>
      <c r="P526" s="11">
        <v>4</v>
      </c>
      <c r="Q526" s="11">
        <f t="shared" si="84"/>
        <v>2</v>
      </c>
      <c r="R526" s="11">
        <f t="shared" si="85"/>
        <v>4</v>
      </c>
      <c r="S526" s="11">
        <v>0</v>
      </c>
      <c r="U526" s="11">
        <f t="shared" si="86"/>
        <v>0</v>
      </c>
      <c r="V526" s="12">
        <v>0</v>
      </c>
      <c r="X526" s="12"/>
      <c r="Y526" s="11">
        <f t="shared" si="81"/>
        <v>0</v>
      </c>
      <c r="AB526" s="11">
        <f t="shared" si="90"/>
        <v>0</v>
      </c>
      <c r="AD526" s="11">
        <f t="shared" si="87"/>
        <v>0</v>
      </c>
      <c r="AF526" s="11">
        <f t="shared" si="88"/>
        <v>0</v>
      </c>
      <c r="AG526" s="11">
        <v>0</v>
      </c>
      <c r="AH526" s="11">
        <f t="shared" si="89"/>
        <v>0</v>
      </c>
    </row>
    <row r="527" spans="1:41" s="11" customFormat="1" x14ac:dyDescent="0.25">
      <c r="A527" s="11">
        <v>522</v>
      </c>
      <c r="B527" s="11" t="s">
        <v>2127</v>
      </c>
      <c r="C527" s="11" t="s">
        <v>4337</v>
      </c>
      <c r="E527" s="11" t="str">
        <f t="shared" si="82"/>
        <v>14554943</v>
      </c>
      <c r="F527" s="11" t="s">
        <v>477</v>
      </c>
      <c r="H527" s="11" t="s">
        <v>2503</v>
      </c>
      <c r="I527" s="11" t="s">
        <v>2495</v>
      </c>
      <c r="J527" s="12" t="s">
        <v>2788</v>
      </c>
      <c r="K527" s="11" t="s">
        <v>5849</v>
      </c>
      <c r="L527" s="11">
        <v>3</v>
      </c>
      <c r="M527" s="11">
        <v>5</v>
      </c>
      <c r="N527" s="11">
        <v>0</v>
      </c>
      <c r="O527" s="11">
        <f t="shared" si="83"/>
        <v>8</v>
      </c>
      <c r="P527" s="11">
        <v>1</v>
      </c>
      <c r="Q527" s="11">
        <f t="shared" si="84"/>
        <v>0.5</v>
      </c>
      <c r="R527" s="11">
        <f t="shared" si="85"/>
        <v>1</v>
      </c>
      <c r="S527" s="11">
        <v>0</v>
      </c>
      <c r="U527" s="11">
        <f t="shared" si="86"/>
        <v>7.5</v>
      </c>
      <c r="V527" s="12">
        <v>0</v>
      </c>
      <c r="X527" s="12"/>
      <c r="Y527" s="11">
        <f t="shared" si="81"/>
        <v>0</v>
      </c>
      <c r="AB527" s="11">
        <f t="shared" si="90"/>
        <v>0</v>
      </c>
      <c r="AD527" s="11">
        <f t="shared" si="87"/>
        <v>0</v>
      </c>
      <c r="AF527" s="11">
        <f t="shared" si="88"/>
        <v>0</v>
      </c>
      <c r="AG527" s="11">
        <v>0</v>
      </c>
      <c r="AH527" s="11">
        <f t="shared" si="89"/>
        <v>0</v>
      </c>
    </row>
    <row r="528" spans="1:41" s="11" customFormat="1" x14ac:dyDescent="0.25">
      <c r="A528" s="11">
        <v>523</v>
      </c>
      <c r="B528" s="11" t="s">
        <v>2127</v>
      </c>
      <c r="C528" s="11" t="s">
        <v>4519</v>
      </c>
      <c r="E528" s="11" t="str">
        <f t="shared" si="82"/>
        <v>14555217</v>
      </c>
      <c r="F528" s="11" t="s">
        <v>478</v>
      </c>
      <c r="H528" s="11" t="s">
        <v>2503</v>
      </c>
      <c r="I528" s="11" t="s">
        <v>2495</v>
      </c>
      <c r="J528" s="12" t="s">
        <v>2955</v>
      </c>
      <c r="K528" s="11" t="s">
        <v>5849</v>
      </c>
      <c r="L528" s="11">
        <v>1</v>
      </c>
      <c r="M528" s="11">
        <v>0</v>
      </c>
      <c r="N528" s="11">
        <v>0</v>
      </c>
      <c r="O528" s="11">
        <f t="shared" si="83"/>
        <v>1</v>
      </c>
      <c r="P528" s="11">
        <v>0</v>
      </c>
      <c r="Q528" s="11">
        <f t="shared" si="84"/>
        <v>0</v>
      </c>
      <c r="R528" s="11">
        <f t="shared" si="85"/>
        <v>0</v>
      </c>
      <c r="S528" s="11">
        <v>0</v>
      </c>
      <c r="U528" s="11">
        <f t="shared" si="86"/>
        <v>1</v>
      </c>
      <c r="V528" s="12">
        <v>0</v>
      </c>
      <c r="X528" s="12"/>
      <c r="Y528" s="11">
        <f t="shared" si="81"/>
        <v>0</v>
      </c>
      <c r="AB528" s="11">
        <f t="shared" si="90"/>
        <v>0</v>
      </c>
      <c r="AD528" s="11">
        <f t="shared" si="87"/>
        <v>0</v>
      </c>
      <c r="AF528" s="11">
        <f t="shared" si="88"/>
        <v>0</v>
      </c>
      <c r="AG528" s="11">
        <v>0</v>
      </c>
      <c r="AH528" s="11">
        <f t="shared" si="89"/>
        <v>0</v>
      </c>
    </row>
    <row r="529" spans="1:34" s="11" customFormat="1" x14ac:dyDescent="0.25">
      <c r="A529" s="11">
        <v>524</v>
      </c>
      <c r="B529" s="11" t="s">
        <v>2127</v>
      </c>
      <c r="C529" s="11" t="s">
        <v>4478</v>
      </c>
      <c r="E529" s="11" t="str">
        <f t="shared" si="82"/>
        <v>14555218</v>
      </c>
      <c r="F529" s="11" t="s">
        <v>479</v>
      </c>
      <c r="H529" s="11" t="s">
        <v>2503</v>
      </c>
      <c r="I529" s="11" t="s">
        <v>2495</v>
      </c>
      <c r="J529" s="12" t="s">
        <v>2788</v>
      </c>
      <c r="K529" s="11" t="s">
        <v>5849</v>
      </c>
      <c r="L529" s="11">
        <v>1</v>
      </c>
      <c r="M529" s="11">
        <v>0</v>
      </c>
      <c r="N529" s="11">
        <v>0</v>
      </c>
      <c r="O529" s="11">
        <f t="shared" si="83"/>
        <v>1</v>
      </c>
      <c r="P529" s="11">
        <v>0</v>
      </c>
      <c r="Q529" s="11">
        <f t="shared" si="84"/>
        <v>0</v>
      </c>
      <c r="R529" s="11">
        <f t="shared" si="85"/>
        <v>0</v>
      </c>
      <c r="S529" s="11">
        <v>0</v>
      </c>
      <c r="U529" s="11">
        <f t="shared" si="86"/>
        <v>1</v>
      </c>
      <c r="V529" s="12">
        <v>0</v>
      </c>
      <c r="X529" s="12"/>
      <c r="Y529" s="11">
        <f t="shared" si="81"/>
        <v>0</v>
      </c>
      <c r="AB529" s="11">
        <f t="shared" si="90"/>
        <v>0</v>
      </c>
      <c r="AD529" s="11">
        <f t="shared" si="87"/>
        <v>0</v>
      </c>
      <c r="AF529" s="11">
        <f t="shared" si="88"/>
        <v>0</v>
      </c>
      <c r="AG529" s="11">
        <v>0</v>
      </c>
      <c r="AH529" s="11">
        <f t="shared" si="89"/>
        <v>0</v>
      </c>
    </row>
    <row r="530" spans="1:34" s="11" customFormat="1" x14ac:dyDescent="0.25">
      <c r="A530" s="11">
        <v>525</v>
      </c>
      <c r="B530" s="11" t="s">
        <v>2127</v>
      </c>
      <c r="C530" s="11" t="s">
        <v>4414</v>
      </c>
      <c r="E530" s="11" t="str">
        <f t="shared" si="82"/>
        <v>14555298</v>
      </c>
      <c r="F530" s="11" t="s">
        <v>480</v>
      </c>
      <c r="H530" s="11" t="s">
        <v>2503</v>
      </c>
      <c r="I530" s="11" t="s">
        <v>2495</v>
      </c>
      <c r="J530" s="12" t="s">
        <v>2956</v>
      </c>
      <c r="K530" s="11" t="s">
        <v>5849</v>
      </c>
      <c r="L530" s="11">
        <v>30</v>
      </c>
      <c r="M530" s="11">
        <v>14</v>
      </c>
      <c r="N530" s="11">
        <v>0</v>
      </c>
      <c r="O530" s="11">
        <f t="shared" si="83"/>
        <v>44</v>
      </c>
      <c r="P530" s="11">
        <v>7</v>
      </c>
      <c r="Q530" s="11">
        <f t="shared" si="84"/>
        <v>3.5</v>
      </c>
      <c r="R530" s="11">
        <f t="shared" si="85"/>
        <v>7</v>
      </c>
      <c r="S530" s="11">
        <v>1</v>
      </c>
      <c r="U530" s="11">
        <f t="shared" si="86"/>
        <v>40.5</v>
      </c>
      <c r="V530" s="12">
        <v>0</v>
      </c>
      <c r="X530" s="12"/>
      <c r="Y530" s="11">
        <f t="shared" si="81"/>
        <v>0</v>
      </c>
      <c r="AB530" s="11">
        <f t="shared" si="90"/>
        <v>0</v>
      </c>
      <c r="AD530" s="11">
        <f t="shared" si="87"/>
        <v>0</v>
      </c>
      <c r="AF530" s="11">
        <f t="shared" si="88"/>
        <v>0</v>
      </c>
      <c r="AG530" s="11">
        <v>0</v>
      </c>
      <c r="AH530" s="11">
        <f t="shared" si="89"/>
        <v>0</v>
      </c>
    </row>
    <row r="531" spans="1:34" s="11" customFormat="1" x14ac:dyDescent="0.25">
      <c r="A531" s="11">
        <v>526</v>
      </c>
      <c r="B531" s="11" t="s">
        <v>2127</v>
      </c>
      <c r="C531" s="11" t="s">
        <v>2130</v>
      </c>
      <c r="E531" s="11" t="str">
        <f t="shared" si="82"/>
        <v>14555652</v>
      </c>
      <c r="F531" s="11" t="s">
        <v>481</v>
      </c>
      <c r="H531" s="11" t="s">
        <v>2575</v>
      </c>
      <c r="I531" s="11" t="s">
        <v>2495</v>
      </c>
      <c r="J531" s="12" t="s">
        <v>2957</v>
      </c>
      <c r="K531" s="11" t="s">
        <v>5849</v>
      </c>
      <c r="L531" s="11">
        <v>4</v>
      </c>
      <c r="M531" s="11">
        <v>0</v>
      </c>
      <c r="N531" s="11">
        <v>0</v>
      </c>
      <c r="O531" s="11">
        <f t="shared" si="83"/>
        <v>4</v>
      </c>
      <c r="P531" s="11">
        <v>0</v>
      </c>
      <c r="Q531" s="11">
        <f t="shared" si="84"/>
        <v>0</v>
      </c>
      <c r="R531" s="11">
        <f t="shared" si="85"/>
        <v>0</v>
      </c>
      <c r="S531" s="11">
        <v>0</v>
      </c>
      <c r="U531" s="11">
        <f t="shared" si="86"/>
        <v>4</v>
      </c>
      <c r="V531" s="12">
        <v>0</v>
      </c>
      <c r="X531" s="12"/>
      <c r="Y531" s="11">
        <f t="shared" si="81"/>
        <v>0</v>
      </c>
      <c r="AB531" s="11">
        <f t="shared" si="90"/>
        <v>0</v>
      </c>
      <c r="AD531" s="11">
        <f t="shared" si="87"/>
        <v>0</v>
      </c>
      <c r="AF531" s="11">
        <f t="shared" si="88"/>
        <v>0</v>
      </c>
      <c r="AG531" s="11">
        <v>0</v>
      </c>
      <c r="AH531" s="11">
        <f t="shared" si="89"/>
        <v>0</v>
      </c>
    </row>
    <row r="532" spans="1:34" s="11" customFormat="1" x14ac:dyDescent="0.25">
      <c r="A532" s="11">
        <v>527</v>
      </c>
      <c r="B532" s="11" t="s">
        <v>2127</v>
      </c>
      <c r="C532" s="11" t="s">
        <v>4520</v>
      </c>
      <c r="E532" s="11" t="str">
        <f t="shared" si="82"/>
        <v>14555862</v>
      </c>
      <c r="F532" s="11" t="s">
        <v>482</v>
      </c>
      <c r="H532" s="11" t="s">
        <v>2507</v>
      </c>
      <c r="I532" s="11" t="s">
        <v>2501</v>
      </c>
      <c r="J532" s="12" t="s">
        <v>2958</v>
      </c>
      <c r="K532" s="11" t="s">
        <v>5849</v>
      </c>
      <c r="L532" s="11">
        <v>3</v>
      </c>
      <c r="M532" s="11">
        <v>0</v>
      </c>
      <c r="N532" s="11">
        <v>0</v>
      </c>
      <c r="O532" s="11">
        <f t="shared" si="83"/>
        <v>3</v>
      </c>
      <c r="P532" s="11">
        <v>0</v>
      </c>
      <c r="Q532" s="11">
        <f t="shared" si="84"/>
        <v>0</v>
      </c>
      <c r="R532" s="11">
        <f t="shared" si="85"/>
        <v>0</v>
      </c>
      <c r="S532" s="11">
        <v>0</v>
      </c>
      <c r="U532" s="11">
        <f t="shared" si="86"/>
        <v>3</v>
      </c>
      <c r="V532" s="12">
        <v>0</v>
      </c>
      <c r="X532" s="12"/>
      <c r="Y532" s="11">
        <f t="shared" ref="Y532:Y595" si="91">V532*X532</f>
        <v>0</v>
      </c>
      <c r="AB532" s="11">
        <f t="shared" si="90"/>
        <v>0</v>
      </c>
      <c r="AD532" s="11">
        <f t="shared" si="87"/>
        <v>0</v>
      </c>
      <c r="AF532" s="11">
        <f t="shared" si="88"/>
        <v>0</v>
      </c>
      <c r="AG532" s="11">
        <v>0</v>
      </c>
      <c r="AH532" s="11">
        <f t="shared" si="89"/>
        <v>0</v>
      </c>
    </row>
    <row r="533" spans="1:34" s="11" customFormat="1" x14ac:dyDescent="0.25">
      <c r="A533" s="11">
        <v>528</v>
      </c>
      <c r="B533" s="11" t="s">
        <v>2127</v>
      </c>
      <c r="C533" s="11" t="s">
        <v>4317</v>
      </c>
      <c r="E533" s="11" t="str">
        <f t="shared" si="82"/>
        <v>14556030</v>
      </c>
      <c r="F533" s="11" t="s">
        <v>483</v>
      </c>
      <c r="H533" s="11" t="s">
        <v>2503</v>
      </c>
      <c r="I533" s="11" t="s">
        <v>2495</v>
      </c>
      <c r="J533" s="12" t="s">
        <v>2959</v>
      </c>
      <c r="K533" s="11" t="s">
        <v>5849</v>
      </c>
      <c r="L533" s="11">
        <v>13</v>
      </c>
      <c r="M533" s="11">
        <v>0</v>
      </c>
      <c r="N533" s="11">
        <v>0</v>
      </c>
      <c r="O533" s="11">
        <f t="shared" si="83"/>
        <v>13</v>
      </c>
      <c r="P533" s="11">
        <v>0</v>
      </c>
      <c r="Q533" s="11">
        <f t="shared" si="84"/>
        <v>0</v>
      </c>
      <c r="R533" s="11">
        <f t="shared" si="85"/>
        <v>0</v>
      </c>
      <c r="S533" s="11">
        <v>0</v>
      </c>
      <c r="U533" s="11">
        <f t="shared" si="86"/>
        <v>13</v>
      </c>
      <c r="V533" s="12">
        <v>0</v>
      </c>
      <c r="X533" s="12"/>
      <c r="Y533" s="11">
        <f t="shared" si="91"/>
        <v>0</v>
      </c>
      <c r="AB533" s="11">
        <f t="shared" si="90"/>
        <v>0</v>
      </c>
      <c r="AD533" s="11">
        <f t="shared" si="87"/>
        <v>0</v>
      </c>
      <c r="AF533" s="11">
        <f t="shared" si="88"/>
        <v>0</v>
      </c>
      <c r="AG533" s="11">
        <v>0</v>
      </c>
      <c r="AH533" s="11">
        <f t="shared" si="89"/>
        <v>0</v>
      </c>
    </row>
    <row r="534" spans="1:34" s="11" customFormat="1" x14ac:dyDescent="0.25">
      <c r="A534" s="11">
        <v>529</v>
      </c>
      <c r="B534" s="11" t="s">
        <v>2127</v>
      </c>
      <c r="C534" s="11" t="s">
        <v>4438</v>
      </c>
      <c r="E534" s="11" t="str">
        <f t="shared" si="82"/>
        <v>14556359</v>
      </c>
      <c r="F534" s="11" t="s">
        <v>484</v>
      </c>
      <c r="H534" s="11" t="s">
        <v>2575</v>
      </c>
      <c r="I534" s="11" t="s">
        <v>2501</v>
      </c>
      <c r="J534" s="12" t="s">
        <v>2960</v>
      </c>
      <c r="K534" s="11" t="s">
        <v>5849</v>
      </c>
      <c r="L534" s="11">
        <v>1</v>
      </c>
      <c r="M534" s="11">
        <v>0</v>
      </c>
      <c r="N534" s="11">
        <v>0</v>
      </c>
      <c r="O534" s="11">
        <f t="shared" si="83"/>
        <v>1</v>
      </c>
      <c r="P534" s="11">
        <v>0</v>
      </c>
      <c r="Q534" s="11">
        <f t="shared" si="84"/>
        <v>0</v>
      </c>
      <c r="R534" s="11">
        <f t="shared" si="85"/>
        <v>0</v>
      </c>
      <c r="S534" s="11">
        <v>0</v>
      </c>
      <c r="U534" s="11">
        <f t="shared" si="86"/>
        <v>1</v>
      </c>
      <c r="V534" s="12">
        <v>0</v>
      </c>
      <c r="X534" s="12"/>
      <c r="Y534" s="11">
        <f t="shared" si="91"/>
        <v>0</v>
      </c>
      <c r="AB534" s="11">
        <f t="shared" si="90"/>
        <v>0</v>
      </c>
      <c r="AD534" s="11">
        <f t="shared" si="87"/>
        <v>0</v>
      </c>
      <c r="AF534" s="11">
        <f t="shared" si="88"/>
        <v>0</v>
      </c>
      <c r="AG534" s="11">
        <v>0</v>
      </c>
      <c r="AH534" s="11">
        <f t="shared" si="89"/>
        <v>0</v>
      </c>
    </row>
    <row r="535" spans="1:34" s="11" customFormat="1" x14ac:dyDescent="0.25">
      <c r="A535" s="11">
        <v>530</v>
      </c>
      <c r="B535" s="11" t="s">
        <v>2127</v>
      </c>
      <c r="C535" s="11" t="s">
        <v>4438</v>
      </c>
      <c r="E535" s="11" t="str">
        <f t="shared" si="82"/>
        <v>14556360</v>
      </c>
      <c r="F535" s="11" t="s">
        <v>485</v>
      </c>
      <c r="H535" s="11" t="s">
        <v>2575</v>
      </c>
      <c r="I535" s="11" t="s">
        <v>2501</v>
      </c>
      <c r="J535" s="12" t="s">
        <v>2961</v>
      </c>
      <c r="K535" s="11" t="s">
        <v>5849</v>
      </c>
      <c r="L535" s="11">
        <v>1</v>
      </c>
      <c r="M535" s="11">
        <v>0</v>
      </c>
      <c r="N535" s="11">
        <v>0</v>
      </c>
      <c r="O535" s="11">
        <f t="shared" si="83"/>
        <v>1</v>
      </c>
      <c r="P535" s="11">
        <v>0</v>
      </c>
      <c r="Q535" s="11">
        <f t="shared" si="84"/>
        <v>0</v>
      </c>
      <c r="R535" s="11">
        <f t="shared" si="85"/>
        <v>0</v>
      </c>
      <c r="S535" s="11">
        <v>2</v>
      </c>
      <c r="U535" s="11">
        <f t="shared" si="86"/>
        <v>1</v>
      </c>
      <c r="V535" s="12">
        <v>0</v>
      </c>
      <c r="X535" s="12"/>
      <c r="Y535" s="11">
        <f t="shared" si="91"/>
        <v>0</v>
      </c>
      <c r="AB535" s="11">
        <f t="shared" si="90"/>
        <v>0</v>
      </c>
      <c r="AD535" s="11">
        <f t="shared" si="87"/>
        <v>0</v>
      </c>
      <c r="AF535" s="11">
        <f t="shared" si="88"/>
        <v>0</v>
      </c>
      <c r="AG535" s="11">
        <v>0</v>
      </c>
      <c r="AH535" s="11">
        <f t="shared" si="89"/>
        <v>0</v>
      </c>
    </row>
    <row r="536" spans="1:34" s="11" customFormat="1" x14ac:dyDescent="0.25">
      <c r="A536" s="11">
        <v>531</v>
      </c>
      <c r="B536" s="11" t="s">
        <v>2127</v>
      </c>
      <c r="C536" s="11" t="s">
        <v>4457</v>
      </c>
      <c r="E536" s="11" t="str">
        <f t="shared" si="82"/>
        <v>14556464</v>
      </c>
      <c r="F536" s="11" t="s">
        <v>486</v>
      </c>
      <c r="H536" s="11" t="s">
        <v>2662</v>
      </c>
      <c r="I536" s="11" t="s">
        <v>2495</v>
      </c>
      <c r="J536" s="12" t="s">
        <v>2776</v>
      </c>
      <c r="K536" s="11" t="s">
        <v>5849</v>
      </c>
      <c r="L536" s="11">
        <v>85</v>
      </c>
      <c r="M536" s="11">
        <v>0</v>
      </c>
      <c r="N536" s="11">
        <v>0</v>
      </c>
      <c r="O536" s="11">
        <f t="shared" si="83"/>
        <v>85</v>
      </c>
      <c r="P536" s="11">
        <v>0</v>
      </c>
      <c r="Q536" s="11">
        <f t="shared" si="84"/>
        <v>0</v>
      </c>
      <c r="R536" s="11">
        <f t="shared" si="85"/>
        <v>0</v>
      </c>
      <c r="S536" s="11">
        <v>0</v>
      </c>
      <c r="U536" s="11">
        <f t="shared" si="86"/>
        <v>85</v>
      </c>
      <c r="V536" s="12">
        <v>0</v>
      </c>
      <c r="X536" s="12"/>
      <c r="Y536" s="11">
        <f t="shared" si="91"/>
        <v>0</v>
      </c>
      <c r="AB536" s="11">
        <f t="shared" si="90"/>
        <v>0</v>
      </c>
      <c r="AD536" s="11">
        <f t="shared" si="87"/>
        <v>0</v>
      </c>
      <c r="AF536" s="11">
        <f t="shared" si="88"/>
        <v>0</v>
      </c>
      <c r="AG536" s="11">
        <v>0</v>
      </c>
      <c r="AH536" s="11">
        <f t="shared" si="89"/>
        <v>0</v>
      </c>
    </row>
    <row r="537" spans="1:34" s="11" customFormat="1" x14ac:dyDescent="0.25">
      <c r="A537" s="11">
        <v>532</v>
      </c>
      <c r="B537" s="11" t="s">
        <v>2127</v>
      </c>
      <c r="C537" s="11" t="s">
        <v>4450</v>
      </c>
      <c r="E537" s="11" t="str">
        <f t="shared" si="82"/>
        <v>14556465</v>
      </c>
      <c r="F537" s="11" t="s">
        <v>487</v>
      </c>
      <c r="H537" s="11" t="s">
        <v>2662</v>
      </c>
      <c r="I537" s="11" t="s">
        <v>2495</v>
      </c>
      <c r="J537" s="12" t="s">
        <v>2776</v>
      </c>
      <c r="K537" s="11" t="s">
        <v>5849</v>
      </c>
      <c r="L537" s="11">
        <v>54</v>
      </c>
      <c r="M537" s="11">
        <v>0</v>
      </c>
      <c r="N537" s="11">
        <v>0</v>
      </c>
      <c r="O537" s="11">
        <f t="shared" si="83"/>
        <v>54</v>
      </c>
      <c r="P537" s="11">
        <v>0</v>
      </c>
      <c r="Q537" s="11">
        <f t="shared" si="84"/>
        <v>0</v>
      </c>
      <c r="R537" s="11">
        <f t="shared" si="85"/>
        <v>0</v>
      </c>
      <c r="S537" s="11">
        <v>0</v>
      </c>
      <c r="U537" s="11">
        <f t="shared" si="86"/>
        <v>54</v>
      </c>
      <c r="V537" s="12">
        <v>0</v>
      </c>
      <c r="X537" s="12"/>
      <c r="Y537" s="11">
        <f t="shared" si="91"/>
        <v>0</v>
      </c>
      <c r="AB537" s="11">
        <f t="shared" si="90"/>
        <v>0</v>
      </c>
      <c r="AD537" s="11">
        <f t="shared" si="87"/>
        <v>0</v>
      </c>
      <c r="AF537" s="11">
        <f t="shared" si="88"/>
        <v>0</v>
      </c>
      <c r="AG537" s="11">
        <v>0</v>
      </c>
      <c r="AH537" s="11">
        <f t="shared" si="89"/>
        <v>0</v>
      </c>
    </row>
    <row r="538" spans="1:34" s="11" customFormat="1" x14ac:dyDescent="0.25">
      <c r="A538" s="11">
        <v>533</v>
      </c>
      <c r="B538" s="11" t="s">
        <v>2127</v>
      </c>
      <c r="C538" s="11" t="s">
        <v>4334</v>
      </c>
      <c r="E538" s="11" t="str">
        <f t="shared" si="82"/>
        <v>14556489</v>
      </c>
      <c r="F538" s="11" t="s">
        <v>488</v>
      </c>
      <c r="H538" s="11" t="s">
        <v>2591</v>
      </c>
      <c r="I538" s="11" t="s">
        <v>2501</v>
      </c>
      <c r="J538" s="12" t="s">
        <v>2962</v>
      </c>
      <c r="K538" s="11" t="s">
        <v>5849</v>
      </c>
      <c r="L538" s="11">
        <v>6</v>
      </c>
      <c r="M538" s="11">
        <v>0</v>
      </c>
      <c r="N538" s="11">
        <v>0</v>
      </c>
      <c r="O538" s="11">
        <f t="shared" si="83"/>
        <v>6</v>
      </c>
      <c r="P538" s="11">
        <v>0</v>
      </c>
      <c r="Q538" s="11">
        <f t="shared" si="84"/>
        <v>0</v>
      </c>
      <c r="R538" s="11">
        <f t="shared" si="85"/>
        <v>0</v>
      </c>
      <c r="S538" s="11">
        <v>0</v>
      </c>
      <c r="U538" s="11">
        <f t="shared" si="86"/>
        <v>6</v>
      </c>
      <c r="V538" s="12">
        <v>0</v>
      </c>
      <c r="X538" s="12"/>
      <c r="Y538" s="11">
        <f t="shared" si="91"/>
        <v>0</v>
      </c>
      <c r="AB538" s="11">
        <f t="shared" si="90"/>
        <v>0</v>
      </c>
      <c r="AD538" s="11">
        <f t="shared" si="87"/>
        <v>0</v>
      </c>
      <c r="AF538" s="11">
        <f t="shared" si="88"/>
        <v>0</v>
      </c>
      <c r="AG538" s="11">
        <v>0</v>
      </c>
      <c r="AH538" s="11">
        <f t="shared" si="89"/>
        <v>0</v>
      </c>
    </row>
    <row r="539" spans="1:34" s="11" customFormat="1" x14ac:dyDescent="0.25">
      <c r="A539" s="11">
        <v>534</v>
      </c>
      <c r="B539" s="11" t="s">
        <v>2127</v>
      </c>
      <c r="C539" s="11" t="s">
        <v>4334</v>
      </c>
      <c r="E539" s="11" t="str">
        <f t="shared" si="82"/>
        <v>14556490</v>
      </c>
      <c r="F539" s="11" t="s">
        <v>489</v>
      </c>
      <c r="H539" s="11" t="s">
        <v>2591</v>
      </c>
      <c r="I539" s="11" t="s">
        <v>2501</v>
      </c>
      <c r="J539" s="12" t="s">
        <v>2963</v>
      </c>
      <c r="K539" s="11" t="s">
        <v>5849</v>
      </c>
      <c r="L539" s="11">
        <v>5</v>
      </c>
      <c r="M539" s="11">
        <v>0</v>
      </c>
      <c r="N539" s="11">
        <v>0</v>
      </c>
      <c r="O539" s="11">
        <f t="shared" si="83"/>
        <v>5</v>
      </c>
      <c r="P539" s="11">
        <v>0</v>
      </c>
      <c r="Q539" s="11">
        <f t="shared" si="84"/>
        <v>0</v>
      </c>
      <c r="R539" s="11">
        <f t="shared" si="85"/>
        <v>0</v>
      </c>
      <c r="S539" s="11">
        <v>0</v>
      </c>
      <c r="U539" s="11">
        <f t="shared" si="86"/>
        <v>5</v>
      </c>
      <c r="V539" s="12">
        <v>0</v>
      </c>
      <c r="X539" s="12"/>
      <c r="Y539" s="11">
        <f t="shared" si="91"/>
        <v>0</v>
      </c>
      <c r="AB539" s="11">
        <f t="shared" si="90"/>
        <v>0</v>
      </c>
      <c r="AD539" s="11">
        <f t="shared" si="87"/>
        <v>0</v>
      </c>
      <c r="AF539" s="11">
        <f t="shared" si="88"/>
        <v>0</v>
      </c>
      <c r="AG539" s="11">
        <v>0</v>
      </c>
      <c r="AH539" s="11">
        <f t="shared" si="89"/>
        <v>0</v>
      </c>
    </row>
    <row r="540" spans="1:34" s="11" customFormat="1" x14ac:dyDescent="0.25">
      <c r="A540" s="11">
        <v>535</v>
      </c>
      <c r="B540" s="11" t="s">
        <v>2127</v>
      </c>
      <c r="C540" s="11" t="s">
        <v>2130</v>
      </c>
      <c r="E540" s="11" t="str">
        <f t="shared" si="82"/>
        <v>14556491</v>
      </c>
      <c r="F540" s="11" t="s">
        <v>490</v>
      </c>
      <c r="H540" s="11" t="s">
        <v>2591</v>
      </c>
      <c r="I540" s="11" t="s">
        <v>2501</v>
      </c>
      <c r="J540" s="12" t="s">
        <v>2964</v>
      </c>
      <c r="K540" s="11" t="s">
        <v>5849</v>
      </c>
      <c r="L540" s="11">
        <v>8</v>
      </c>
      <c r="M540" s="11">
        <v>0</v>
      </c>
      <c r="N540" s="11">
        <v>0</v>
      </c>
      <c r="O540" s="11">
        <f t="shared" si="83"/>
        <v>8</v>
      </c>
      <c r="P540" s="11">
        <v>0</v>
      </c>
      <c r="Q540" s="11">
        <f t="shared" si="84"/>
        <v>0</v>
      </c>
      <c r="R540" s="11">
        <f t="shared" si="85"/>
        <v>0</v>
      </c>
      <c r="S540" s="11">
        <v>0</v>
      </c>
      <c r="U540" s="11">
        <f t="shared" si="86"/>
        <v>8</v>
      </c>
      <c r="V540" s="12">
        <v>0</v>
      </c>
      <c r="X540" s="12"/>
      <c r="Y540" s="11">
        <f t="shared" si="91"/>
        <v>0</v>
      </c>
      <c r="AB540" s="11">
        <f t="shared" si="90"/>
        <v>0</v>
      </c>
      <c r="AD540" s="11">
        <f t="shared" si="87"/>
        <v>0</v>
      </c>
      <c r="AF540" s="11">
        <f t="shared" si="88"/>
        <v>0</v>
      </c>
      <c r="AG540" s="11">
        <v>0</v>
      </c>
      <c r="AH540" s="11">
        <f t="shared" si="89"/>
        <v>0</v>
      </c>
    </row>
    <row r="541" spans="1:34" s="11" customFormat="1" x14ac:dyDescent="0.25">
      <c r="A541" s="11">
        <v>536</v>
      </c>
      <c r="B541" s="11" t="s">
        <v>2127</v>
      </c>
      <c r="C541" s="11" t="s">
        <v>4431</v>
      </c>
      <c r="E541" s="11" t="str">
        <f t="shared" si="82"/>
        <v>14556580</v>
      </c>
      <c r="F541" s="11" t="s">
        <v>491</v>
      </c>
      <c r="H541" s="11" t="s">
        <v>2755</v>
      </c>
      <c r="I541" s="11" t="s">
        <v>2501</v>
      </c>
      <c r="J541" s="12" t="s">
        <v>2965</v>
      </c>
      <c r="K541" s="11" t="s">
        <v>5849</v>
      </c>
      <c r="L541" s="11">
        <v>2</v>
      </c>
      <c r="M541" s="11">
        <v>0</v>
      </c>
      <c r="N541" s="11">
        <v>0</v>
      </c>
      <c r="O541" s="11">
        <f t="shared" si="83"/>
        <v>2</v>
      </c>
      <c r="P541" s="11">
        <v>0</v>
      </c>
      <c r="Q541" s="11">
        <f t="shared" si="84"/>
        <v>0</v>
      </c>
      <c r="R541" s="11">
        <f t="shared" si="85"/>
        <v>0</v>
      </c>
      <c r="S541" s="11">
        <v>0</v>
      </c>
      <c r="U541" s="11">
        <f t="shared" si="86"/>
        <v>2</v>
      </c>
      <c r="V541" s="12">
        <v>0</v>
      </c>
      <c r="X541" s="12"/>
      <c r="Y541" s="11">
        <f t="shared" si="91"/>
        <v>0</v>
      </c>
      <c r="AB541" s="11">
        <f t="shared" si="90"/>
        <v>0</v>
      </c>
      <c r="AD541" s="11">
        <f t="shared" si="87"/>
        <v>0</v>
      </c>
      <c r="AF541" s="11">
        <f t="shared" si="88"/>
        <v>0</v>
      </c>
      <c r="AG541" s="11">
        <v>0</v>
      </c>
      <c r="AH541" s="11">
        <f t="shared" si="89"/>
        <v>0</v>
      </c>
    </row>
    <row r="542" spans="1:34" s="11" customFormat="1" x14ac:dyDescent="0.25">
      <c r="A542" s="11">
        <v>537</v>
      </c>
      <c r="B542" s="11" t="s">
        <v>2127</v>
      </c>
      <c r="C542" s="11" t="s">
        <v>4521</v>
      </c>
      <c r="E542" s="11" t="str">
        <f t="shared" si="82"/>
        <v>14556595</v>
      </c>
      <c r="F542" s="11" t="s">
        <v>492</v>
      </c>
      <c r="H542" s="11" t="s">
        <v>2507</v>
      </c>
      <c r="I542" s="11" t="s">
        <v>2501</v>
      </c>
      <c r="J542" s="12" t="s">
        <v>2966</v>
      </c>
      <c r="K542" s="11" t="s">
        <v>5849</v>
      </c>
      <c r="L542" s="11">
        <v>1</v>
      </c>
      <c r="M542" s="11">
        <v>0</v>
      </c>
      <c r="N542" s="11">
        <v>0</v>
      </c>
      <c r="O542" s="11">
        <f t="shared" si="83"/>
        <v>1</v>
      </c>
      <c r="P542" s="11">
        <v>0</v>
      </c>
      <c r="Q542" s="11">
        <f t="shared" si="84"/>
        <v>0</v>
      </c>
      <c r="R542" s="11">
        <f t="shared" si="85"/>
        <v>0</v>
      </c>
      <c r="S542" s="11">
        <v>0</v>
      </c>
      <c r="U542" s="11">
        <f t="shared" si="86"/>
        <v>1</v>
      </c>
      <c r="V542" s="12">
        <v>0</v>
      </c>
      <c r="X542" s="12"/>
      <c r="Y542" s="11">
        <f t="shared" si="91"/>
        <v>0</v>
      </c>
      <c r="AB542" s="11">
        <f t="shared" si="90"/>
        <v>0</v>
      </c>
      <c r="AD542" s="11">
        <f t="shared" si="87"/>
        <v>0</v>
      </c>
      <c r="AF542" s="11">
        <f t="shared" si="88"/>
        <v>0</v>
      </c>
      <c r="AG542" s="11">
        <v>0</v>
      </c>
      <c r="AH542" s="11">
        <f t="shared" si="89"/>
        <v>0</v>
      </c>
    </row>
    <row r="543" spans="1:34" s="11" customFormat="1" x14ac:dyDescent="0.25">
      <c r="A543" s="11">
        <v>538</v>
      </c>
      <c r="B543" s="11" t="s">
        <v>2127</v>
      </c>
      <c r="C543" s="11" t="s">
        <v>4508</v>
      </c>
      <c r="E543" s="11" t="str">
        <f t="shared" si="82"/>
        <v>14556683</v>
      </c>
      <c r="F543" s="11" t="s">
        <v>493</v>
      </c>
      <c r="H543" s="11" t="s">
        <v>2505</v>
      </c>
      <c r="I543" s="11" t="s">
        <v>2501</v>
      </c>
      <c r="J543" s="12" t="s">
        <v>2967</v>
      </c>
      <c r="K543" s="11" t="s">
        <v>5849</v>
      </c>
      <c r="L543" s="11">
        <v>2</v>
      </c>
      <c r="M543" s="11">
        <v>0</v>
      </c>
      <c r="N543" s="11">
        <v>0</v>
      </c>
      <c r="O543" s="11">
        <f t="shared" si="83"/>
        <v>2</v>
      </c>
      <c r="P543" s="11">
        <v>0</v>
      </c>
      <c r="Q543" s="11">
        <f t="shared" si="84"/>
        <v>0</v>
      </c>
      <c r="R543" s="11">
        <f t="shared" si="85"/>
        <v>0</v>
      </c>
      <c r="S543" s="11">
        <v>0</v>
      </c>
      <c r="U543" s="11">
        <f t="shared" si="86"/>
        <v>2</v>
      </c>
      <c r="V543" s="12">
        <v>0</v>
      </c>
      <c r="X543" s="12"/>
      <c r="Y543" s="11">
        <f t="shared" si="91"/>
        <v>0</v>
      </c>
      <c r="AB543" s="11">
        <f t="shared" si="90"/>
        <v>0</v>
      </c>
      <c r="AD543" s="11">
        <f t="shared" si="87"/>
        <v>0</v>
      </c>
      <c r="AF543" s="11">
        <f t="shared" si="88"/>
        <v>0</v>
      </c>
      <c r="AG543" s="11">
        <v>0</v>
      </c>
      <c r="AH543" s="11">
        <f t="shared" si="89"/>
        <v>0</v>
      </c>
    </row>
    <row r="544" spans="1:34" s="11" customFormat="1" x14ac:dyDescent="0.25">
      <c r="A544" s="11">
        <v>539</v>
      </c>
      <c r="B544" s="11" t="s">
        <v>2127</v>
      </c>
      <c r="C544" s="11" t="s">
        <v>4498</v>
      </c>
      <c r="E544" s="11" t="str">
        <f t="shared" si="82"/>
        <v>14557676</v>
      </c>
      <c r="F544" s="11" t="s">
        <v>494</v>
      </c>
      <c r="H544" s="11" t="s">
        <v>2507</v>
      </c>
      <c r="I544" s="11" t="s">
        <v>2501</v>
      </c>
      <c r="J544" s="12" t="s">
        <v>2968</v>
      </c>
      <c r="K544" s="11" t="s">
        <v>5849</v>
      </c>
      <c r="L544" s="11">
        <v>1</v>
      </c>
      <c r="M544" s="11">
        <v>0</v>
      </c>
      <c r="N544" s="11">
        <v>0</v>
      </c>
      <c r="O544" s="11">
        <f t="shared" si="83"/>
        <v>1</v>
      </c>
      <c r="P544" s="11">
        <v>0</v>
      </c>
      <c r="Q544" s="11">
        <f t="shared" si="84"/>
        <v>0</v>
      </c>
      <c r="R544" s="11">
        <f t="shared" si="85"/>
        <v>0</v>
      </c>
      <c r="S544" s="11">
        <v>0</v>
      </c>
      <c r="U544" s="11">
        <f t="shared" si="86"/>
        <v>1</v>
      </c>
      <c r="V544" s="12">
        <v>0</v>
      </c>
      <c r="X544" s="12"/>
      <c r="Y544" s="11">
        <f t="shared" si="91"/>
        <v>0</v>
      </c>
      <c r="AB544" s="11">
        <f t="shared" si="90"/>
        <v>0</v>
      </c>
      <c r="AD544" s="11">
        <f t="shared" si="87"/>
        <v>0</v>
      </c>
      <c r="AF544" s="11">
        <f t="shared" si="88"/>
        <v>0</v>
      </c>
      <c r="AG544" s="11">
        <v>0</v>
      </c>
      <c r="AH544" s="11">
        <f t="shared" si="89"/>
        <v>0</v>
      </c>
    </row>
    <row r="545" spans="1:41" s="11" customFormat="1" x14ac:dyDescent="0.25">
      <c r="A545" s="11">
        <v>540</v>
      </c>
      <c r="B545" s="11" t="s">
        <v>2127</v>
      </c>
      <c r="C545" s="11" t="s">
        <v>4522</v>
      </c>
      <c r="E545" s="11" t="str">
        <f t="shared" si="82"/>
        <v>14558386</v>
      </c>
      <c r="F545" s="11" t="s">
        <v>495</v>
      </c>
      <c r="H545" s="11" t="s">
        <v>2507</v>
      </c>
      <c r="I545" s="11" t="s">
        <v>2501</v>
      </c>
      <c r="J545" s="12" t="s">
        <v>2969</v>
      </c>
      <c r="K545" s="11" t="s">
        <v>5849</v>
      </c>
      <c r="L545" s="11">
        <v>14</v>
      </c>
      <c r="M545" s="11">
        <v>0</v>
      </c>
      <c r="N545" s="11">
        <v>0</v>
      </c>
      <c r="O545" s="11">
        <f t="shared" si="83"/>
        <v>14</v>
      </c>
      <c r="P545" s="11">
        <v>0</v>
      </c>
      <c r="Q545" s="11">
        <f t="shared" si="84"/>
        <v>0</v>
      </c>
      <c r="R545" s="11">
        <f t="shared" si="85"/>
        <v>0</v>
      </c>
      <c r="S545" s="11">
        <v>0</v>
      </c>
      <c r="U545" s="11">
        <f t="shared" si="86"/>
        <v>14</v>
      </c>
      <c r="V545" s="12">
        <v>0</v>
      </c>
      <c r="X545" s="12"/>
      <c r="Y545" s="11">
        <f t="shared" si="91"/>
        <v>0</v>
      </c>
      <c r="AB545" s="11">
        <f t="shared" si="90"/>
        <v>0</v>
      </c>
      <c r="AD545" s="11">
        <f t="shared" si="87"/>
        <v>0</v>
      </c>
      <c r="AF545" s="11">
        <f t="shared" si="88"/>
        <v>0</v>
      </c>
      <c r="AG545" s="11">
        <v>0</v>
      </c>
      <c r="AH545" s="11">
        <f t="shared" si="89"/>
        <v>0</v>
      </c>
    </row>
    <row r="546" spans="1:41" s="11" customFormat="1" x14ac:dyDescent="0.25">
      <c r="A546" s="11">
        <v>541</v>
      </c>
      <c r="B546" s="11" t="s">
        <v>2127</v>
      </c>
      <c r="C546" s="11" t="s">
        <v>4522</v>
      </c>
      <c r="E546" s="11" t="str">
        <f t="shared" si="82"/>
        <v>14558387</v>
      </c>
      <c r="F546" s="11" t="s">
        <v>496</v>
      </c>
      <c r="H546" s="11" t="s">
        <v>2507</v>
      </c>
      <c r="I546" s="11" t="s">
        <v>2501</v>
      </c>
      <c r="J546" s="12" t="s">
        <v>2970</v>
      </c>
      <c r="K546" s="11" t="s">
        <v>5849</v>
      </c>
      <c r="L546" s="11">
        <v>8</v>
      </c>
      <c r="M546" s="11">
        <v>0</v>
      </c>
      <c r="N546" s="11">
        <v>0</v>
      </c>
      <c r="O546" s="11">
        <f t="shared" si="83"/>
        <v>8</v>
      </c>
      <c r="P546" s="11">
        <v>0</v>
      </c>
      <c r="Q546" s="11">
        <f t="shared" si="84"/>
        <v>0</v>
      </c>
      <c r="R546" s="11">
        <f t="shared" si="85"/>
        <v>0</v>
      </c>
      <c r="S546" s="11">
        <v>0</v>
      </c>
      <c r="U546" s="11">
        <f t="shared" si="86"/>
        <v>8</v>
      </c>
      <c r="V546" s="12">
        <v>0</v>
      </c>
      <c r="X546" s="12"/>
      <c r="Y546" s="11">
        <f t="shared" si="91"/>
        <v>0</v>
      </c>
      <c r="AB546" s="11">
        <f t="shared" si="90"/>
        <v>0</v>
      </c>
      <c r="AD546" s="11">
        <f t="shared" si="87"/>
        <v>0</v>
      </c>
      <c r="AF546" s="11">
        <f t="shared" si="88"/>
        <v>0</v>
      </c>
      <c r="AG546" s="11">
        <v>0</v>
      </c>
      <c r="AH546" s="11">
        <f t="shared" si="89"/>
        <v>0</v>
      </c>
    </row>
    <row r="547" spans="1:41" s="11" customFormat="1" x14ac:dyDescent="0.25">
      <c r="A547" s="11">
        <v>542</v>
      </c>
      <c r="B547" s="11" t="s">
        <v>2127</v>
      </c>
      <c r="C547" s="11" t="s">
        <v>4359</v>
      </c>
      <c r="E547" s="11" t="str">
        <f t="shared" si="82"/>
        <v>14558807</v>
      </c>
      <c r="F547" s="11" t="s">
        <v>497</v>
      </c>
      <c r="H547" s="11" t="s">
        <v>2500</v>
      </c>
      <c r="I547" s="11" t="s">
        <v>2501</v>
      </c>
      <c r="J547" s="12" t="s">
        <v>2971</v>
      </c>
      <c r="K547" s="11" t="s">
        <v>5849</v>
      </c>
      <c r="L547" s="11">
        <v>2</v>
      </c>
      <c r="M547" s="11">
        <v>0</v>
      </c>
      <c r="N547" s="11">
        <v>0</v>
      </c>
      <c r="O547" s="11">
        <f t="shared" si="83"/>
        <v>2</v>
      </c>
      <c r="P547" s="11">
        <v>0</v>
      </c>
      <c r="Q547" s="11">
        <f t="shared" si="84"/>
        <v>0</v>
      </c>
      <c r="R547" s="11">
        <f t="shared" si="85"/>
        <v>0</v>
      </c>
      <c r="S547" s="11">
        <v>0</v>
      </c>
      <c r="U547" s="11">
        <f t="shared" si="86"/>
        <v>2</v>
      </c>
      <c r="V547" s="12">
        <v>0</v>
      </c>
      <c r="X547" s="12"/>
      <c r="Y547" s="11">
        <f t="shared" si="91"/>
        <v>0</v>
      </c>
      <c r="AB547" s="11">
        <f t="shared" si="90"/>
        <v>0</v>
      </c>
      <c r="AD547" s="11">
        <f t="shared" si="87"/>
        <v>0</v>
      </c>
      <c r="AF547" s="11">
        <f t="shared" si="88"/>
        <v>0</v>
      </c>
      <c r="AG547" s="11">
        <v>0</v>
      </c>
      <c r="AH547" s="11">
        <f t="shared" si="89"/>
        <v>0</v>
      </c>
    </row>
    <row r="548" spans="1:41" s="11" customFormat="1" x14ac:dyDescent="0.25">
      <c r="A548" s="11">
        <v>543</v>
      </c>
      <c r="B548" s="11" t="s">
        <v>2127</v>
      </c>
      <c r="C548" s="11" t="s">
        <v>4523</v>
      </c>
      <c r="E548" s="11" t="str">
        <f t="shared" si="82"/>
        <v>14559246</v>
      </c>
      <c r="F548" s="11" t="s">
        <v>498</v>
      </c>
      <c r="H548" s="11" t="s">
        <v>2500</v>
      </c>
      <c r="I548" s="11" t="s">
        <v>2501</v>
      </c>
      <c r="J548" s="12" t="s">
        <v>2972</v>
      </c>
      <c r="K548" s="11" t="s">
        <v>5849</v>
      </c>
      <c r="L548" s="11">
        <v>5</v>
      </c>
      <c r="M548" s="11">
        <v>0</v>
      </c>
      <c r="N548" s="11">
        <v>0</v>
      </c>
      <c r="O548" s="11">
        <f t="shared" si="83"/>
        <v>5</v>
      </c>
      <c r="P548" s="11">
        <v>0</v>
      </c>
      <c r="Q548" s="11">
        <f t="shared" si="84"/>
        <v>0</v>
      </c>
      <c r="R548" s="11">
        <f t="shared" si="85"/>
        <v>0</v>
      </c>
      <c r="S548" s="11">
        <v>0</v>
      </c>
      <c r="U548" s="11">
        <f t="shared" si="86"/>
        <v>5</v>
      </c>
      <c r="V548" s="12">
        <v>0</v>
      </c>
      <c r="X548" s="12"/>
      <c r="Y548" s="11">
        <f t="shared" si="91"/>
        <v>0</v>
      </c>
      <c r="AB548" s="11">
        <f t="shared" si="90"/>
        <v>0</v>
      </c>
      <c r="AD548" s="11">
        <f t="shared" si="87"/>
        <v>0</v>
      </c>
      <c r="AF548" s="11">
        <f t="shared" si="88"/>
        <v>0</v>
      </c>
      <c r="AG548" s="11">
        <v>0</v>
      </c>
      <c r="AH548" s="11">
        <f t="shared" si="89"/>
        <v>0</v>
      </c>
    </row>
    <row r="549" spans="1:41" s="11" customFormat="1" x14ac:dyDescent="0.25">
      <c r="A549" s="11">
        <v>544</v>
      </c>
      <c r="B549" s="11" t="s">
        <v>2127</v>
      </c>
      <c r="C549" s="11" t="s">
        <v>4317</v>
      </c>
      <c r="E549" s="11" t="str">
        <f t="shared" si="82"/>
        <v>14559348</v>
      </c>
      <c r="F549" s="11" t="s">
        <v>499</v>
      </c>
      <c r="H549" s="11" t="s">
        <v>2505</v>
      </c>
      <c r="I549" s="11" t="s">
        <v>2501</v>
      </c>
      <c r="J549" s="12" t="s">
        <v>2973</v>
      </c>
      <c r="K549" s="11" t="s">
        <v>5849</v>
      </c>
      <c r="L549" s="11">
        <v>1</v>
      </c>
      <c r="M549" s="11">
        <v>0</v>
      </c>
      <c r="N549" s="11">
        <v>0</v>
      </c>
      <c r="O549" s="11">
        <f t="shared" si="83"/>
        <v>1</v>
      </c>
      <c r="P549" s="11">
        <v>0</v>
      </c>
      <c r="Q549" s="11">
        <f t="shared" si="84"/>
        <v>0</v>
      </c>
      <c r="R549" s="11">
        <f t="shared" si="85"/>
        <v>0</v>
      </c>
      <c r="S549" s="11">
        <v>0</v>
      </c>
      <c r="U549" s="11">
        <f t="shared" si="86"/>
        <v>1</v>
      </c>
      <c r="V549" s="12">
        <v>0</v>
      </c>
      <c r="X549" s="12"/>
      <c r="Y549" s="11">
        <f t="shared" si="91"/>
        <v>0</v>
      </c>
      <c r="AB549" s="11">
        <f t="shared" si="90"/>
        <v>0</v>
      </c>
      <c r="AD549" s="11">
        <f t="shared" si="87"/>
        <v>0</v>
      </c>
      <c r="AF549" s="11">
        <f t="shared" si="88"/>
        <v>0</v>
      </c>
      <c r="AG549" s="11">
        <v>0</v>
      </c>
      <c r="AH549" s="11">
        <f t="shared" si="89"/>
        <v>0</v>
      </c>
    </row>
    <row r="550" spans="1:41" s="11" customFormat="1" x14ac:dyDescent="0.25">
      <c r="A550" s="11">
        <v>545</v>
      </c>
      <c r="B550" s="11" t="s">
        <v>2127</v>
      </c>
      <c r="C550" s="11" t="s">
        <v>4454</v>
      </c>
      <c r="E550" s="11" t="str">
        <f t="shared" si="82"/>
        <v>14559479</v>
      </c>
      <c r="F550" s="11" t="s">
        <v>500</v>
      </c>
      <c r="H550" s="11" t="s">
        <v>2498</v>
      </c>
      <c r="I550" s="11" t="s">
        <v>2495</v>
      </c>
      <c r="J550" s="12" t="s">
        <v>2499</v>
      </c>
      <c r="K550" s="11" t="s">
        <v>5849</v>
      </c>
      <c r="L550" s="11">
        <v>2</v>
      </c>
      <c r="M550" s="11">
        <v>0</v>
      </c>
      <c r="N550" s="11">
        <v>0</v>
      </c>
      <c r="O550" s="11">
        <f t="shared" si="83"/>
        <v>2</v>
      </c>
      <c r="P550" s="11">
        <v>0</v>
      </c>
      <c r="Q550" s="11">
        <f t="shared" si="84"/>
        <v>0</v>
      </c>
      <c r="R550" s="11">
        <f t="shared" si="85"/>
        <v>0</v>
      </c>
      <c r="S550" s="11">
        <v>0</v>
      </c>
      <c r="U550" s="11">
        <f t="shared" si="86"/>
        <v>2</v>
      </c>
      <c r="V550" s="12">
        <v>0</v>
      </c>
      <c r="X550" s="12"/>
      <c r="Y550" s="11">
        <f t="shared" si="91"/>
        <v>0</v>
      </c>
      <c r="AB550" s="11">
        <f t="shared" si="90"/>
        <v>0</v>
      </c>
      <c r="AD550" s="11">
        <f t="shared" si="87"/>
        <v>0</v>
      </c>
      <c r="AF550" s="11">
        <f t="shared" si="88"/>
        <v>0</v>
      </c>
      <c r="AG550" s="11">
        <v>0</v>
      </c>
      <c r="AH550" s="11">
        <f t="shared" si="89"/>
        <v>0</v>
      </c>
    </row>
    <row r="551" spans="1:41" s="11" customFormat="1" x14ac:dyDescent="0.25">
      <c r="A551" s="11">
        <v>546</v>
      </c>
      <c r="B551" s="11" t="s">
        <v>2127</v>
      </c>
      <c r="C551" s="11" t="s">
        <v>4524</v>
      </c>
      <c r="E551" s="11" t="str">
        <f t="shared" si="82"/>
        <v>14559532</v>
      </c>
      <c r="F551" s="11" t="s">
        <v>501</v>
      </c>
      <c r="H551" s="11" t="s">
        <v>2494</v>
      </c>
      <c r="I551" s="11" t="s">
        <v>2495</v>
      </c>
      <c r="J551" s="12" t="s">
        <v>2974</v>
      </c>
      <c r="K551" s="11" t="s">
        <v>5849</v>
      </c>
      <c r="L551" s="11">
        <v>0</v>
      </c>
      <c r="M551" s="11">
        <v>1</v>
      </c>
      <c r="N551" s="11">
        <v>0</v>
      </c>
      <c r="O551" s="11">
        <f t="shared" si="83"/>
        <v>1</v>
      </c>
      <c r="P551" s="11">
        <v>0</v>
      </c>
      <c r="Q551" s="11">
        <f t="shared" si="84"/>
        <v>0</v>
      </c>
      <c r="R551" s="11">
        <f t="shared" si="85"/>
        <v>0</v>
      </c>
      <c r="S551" s="11">
        <v>0</v>
      </c>
      <c r="U551" s="11">
        <f t="shared" si="86"/>
        <v>1</v>
      </c>
      <c r="V551" s="12">
        <v>0</v>
      </c>
      <c r="X551" s="12"/>
      <c r="Y551" s="11">
        <f t="shared" si="91"/>
        <v>0</v>
      </c>
      <c r="AB551" s="11">
        <f t="shared" si="90"/>
        <v>0</v>
      </c>
      <c r="AD551" s="11">
        <f t="shared" si="87"/>
        <v>0</v>
      </c>
      <c r="AF551" s="11">
        <f t="shared" si="88"/>
        <v>0</v>
      </c>
      <c r="AG551" s="11">
        <v>0</v>
      </c>
      <c r="AH551" s="11">
        <f t="shared" si="89"/>
        <v>0</v>
      </c>
    </row>
    <row r="552" spans="1:41" s="11" customFormat="1" x14ac:dyDescent="0.25">
      <c r="A552" s="11">
        <v>547</v>
      </c>
      <c r="B552" s="11" t="s">
        <v>2127</v>
      </c>
      <c r="C552" s="11" t="s">
        <v>4414</v>
      </c>
      <c r="E552" s="11" t="str">
        <f t="shared" si="82"/>
        <v>14560201</v>
      </c>
      <c r="F552" s="11" t="s">
        <v>502</v>
      </c>
      <c r="H552" s="11" t="s">
        <v>2503</v>
      </c>
      <c r="I552" s="11" t="s">
        <v>2495</v>
      </c>
      <c r="J552" s="12" t="s">
        <v>2975</v>
      </c>
      <c r="K552" s="11" t="s">
        <v>5849</v>
      </c>
      <c r="L552" s="11">
        <v>5</v>
      </c>
      <c r="M552" s="11">
        <v>0</v>
      </c>
      <c r="N552" s="11">
        <v>0</v>
      </c>
      <c r="O552" s="11">
        <f t="shared" si="83"/>
        <v>5</v>
      </c>
      <c r="P552" s="11">
        <v>5</v>
      </c>
      <c r="Q552" s="11">
        <f t="shared" si="84"/>
        <v>2.5</v>
      </c>
      <c r="R552" s="11">
        <f t="shared" si="85"/>
        <v>5</v>
      </c>
      <c r="S552" s="11">
        <v>0</v>
      </c>
      <c r="U552" s="11">
        <f t="shared" si="86"/>
        <v>2.5</v>
      </c>
      <c r="V552" s="12">
        <v>0</v>
      </c>
      <c r="X552" s="12"/>
      <c r="Y552" s="11">
        <f t="shared" si="91"/>
        <v>0</v>
      </c>
      <c r="AB552" s="11">
        <f t="shared" si="90"/>
        <v>0</v>
      </c>
      <c r="AD552" s="11">
        <f t="shared" si="87"/>
        <v>0</v>
      </c>
      <c r="AF552" s="11">
        <f t="shared" si="88"/>
        <v>0</v>
      </c>
      <c r="AG552" s="11">
        <v>0</v>
      </c>
      <c r="AH552" s="11">
        <f t="shared" si="89"/>
        <v>0</v>
      </c>
    </row>
    <row r="553" spans="1:41" s="11" customFormat="1" x14ac:dyDescent="0.25">
      <c r="A553" s="11">
        <v>548</v>
      </c>
      <c r="B553" s="11" t="s">
        <v>2127</v>
      </c>
      <c r="C553" s="11" t="s">
        <v>4525</v>
      </c>
      <c r="E553" s="11" t="str">
        <f t="shared" si="82"/>
        <v>14560205</v>
      </c>
      <c r="F553" s="11" t="s">
        <v>503</v>
      </c>
      <c r="H553" s="11" t="s">
        <v>2503</v>
      </c>
      <c r="I553" s="11" t="s">
        <v>2495</v>
      </c>
      <c r="J553" s="12" t="s">
        <v>2976</v>
      </c>
      <c r="K553" s="11" t="s">
        <v>5849</v>
      </c>
      <c r="L553" s="11">
        <v>3</v>
      </c>
      <c r="M553" s="11">
        <v>1</v>
      </c>
      <c r="N553" s="11">
        <v>0</v>
      </c>
      <c r="O553" s="11">
        <f t="shared" si="83"/>
        <v>4</v>
      </c>
      <c r="P553" s="11">
        <v>4</v>
      </c>
      <c r="Q553" s="11">
        <f t="shared" si="84"/>
        <v>2</v>
      </c>
      <c r="R553" s="11">
        <f t="shared" si="85"/>
        <v>4</v>
      </c>
      <c r="S553" s="11">
        <v>0</v>
      </c>
      <c r="U553" s="11">
        <f t="shared" si="86"/>
        <v>2</v>
      </c>
      <c r="V553" s="12">
        <v>0</v>
      </c>
      <c r="X553" s="12"/>
      <c r="Y553" s="11">
        <f t="shared" si="91"/>
        <v>0</v>
      </c>
      <c r="AB553" s="11">
        <f t="shared" si="90"/>
        <v>0</v>
      </c>
      <c r="AD553" s="11">
        <f t="shared" si="87"/>
        <v>0</v>
      </c>
      <c r="AF553" s="11">
        <f t="shared" si="88"/>
        <v>0</v>
      </c>
      <c r="AG553" s="11">
        <v>0</v>
      </c>
      <c r="AH553" s="11">
        <f t="shared" si="89"/>
        <v>0</v>
      </c>
    </row>
    <row r="554" spans="1:41" s="11" customFormat="1" x14ac:dyDescent="0.25">
      <c r="A554" s="11">
        <v>549</v>
      </c>
      <c r="B554" s="11" t="s">
        <v>2127</v>
      </c>
      <c r="C554" s="49" t="s">
        <v>4525</v>
      </c>
      <c r="E554" s="49" t="str">
        <f t="shared" si="82"/>
        <v>14560206</v>
      </c>
      <c r="F554" s="11">
        <v>14560206</v>
      </c>
      <c r="H554" s="49" t="s">
        <v>2503</v>
      </c>
      <c r="I554" s="11" t="s">
        <v>2495</v>
      </c>
      <c r="J554" s="57" t="s">
        <v>2977</v>
      </c>
      <c r="K554" s="11" t="s">
        <v>5849</v>
      </c>
      <c r="L554" s="11">
        <v>0</v>
      </c>
      <c r="M554" s="11">
        <v>1</v>
      </c>
      <c r="N554" s="11">
        <v>0</v>
      </c>
      <c r="O554" s="11">
        <f t="shared" si="83"/>
        <v>1</v>
      </c>
      <c r="P554" s="11">
        <v>4</v>
      </c>
      <c r="Q554" s="11">
        <f t="shared" si="84"/>
        <v>2</v>
      </c>
      <c r="R554" s="11">
        <f t="shared" si="85"/>
        <v>4</v>
      </c>
      <c r="S554" s="11">
        <v>0</v>
      </c>
      <c r="U554" s="11">
        <f t="shared" si="86"/>
        <v>-1</v>
      </c>
      <c r="V554" s="12">
        <v>1</v>
      </c>
      <c r="X554" s="46">
        <v>7.78</v>
      </c>
      <c r="Y554" s="70">
        <f t="shared" si="91"/>
        <v>7.78</v>
      </c>
      <c r="Z554" s="11">
        <v>1</v>
      </c>
      <c r="AA554" s="11">
        <v>47</v>
      </c>
      <c r="AB554" s="18">
        <f t="shared" si="90"/>
        <v>7.78</v>
      </c>
      <c r="AC554" s="11">
        <v>1</v>
      </c>
      <c r="AD554" s="11">
        <f t="shared" si="87"/>
        <v>7.78</v>
      </c>
      <c r="AE554" s="11">
        <v>1</v>
      </c>
      <c r="AF554" s="11">
        <f t="shared" si="88"/>
        <v>7.78</v>
      </c>
      <c r="AG554" s="11">
        <v>1</v>
      </c>
      <c r="AH554" s="11">
        <f t="shared" si="89"/>
        <v>7.78</v>
      </c>
      <c r="AI554" s="51"/>
      <c r="AK554" s="11">
        <v>1</v>
      </c>
      <c r="AL554" s="11">
        <v>4</v>
      </c>
      <c r="AN554" s="49"/>
      <c r="AO554" s="87">
        <f>AE554*X554</f>
        <v>7.78</v>
      </c>
    </row>
    <row r="555" spans="1:41" s="11" customFormat="1" x14ac:dyDescent="0.25">
      <c r="A555" s="11">
        <v>550</v>
      </c>
      <c r="B555" s="11" t="s">
        <v>2127</v>
      </c>
      <c r="C555" s="11" t="s">
        <v>4334</v>
      </c>
      <c r="E555" s="11" t="str">
        <f t="shared" si="82"/>
        <v>14560207</v>
      </c>
      <c r="F555" s="11" t="s">
        <v>504</v>
      </c>
      <c r="H555" s="11" t="s">
        <v>2503</v>
      </c>
      <c r="I555" s="11" t="s">
        <v>2495</v>
      </c>
      <c r="J555" s="12" t="s">
        <v>2978</v>
      </c>
      <c r="K555" s="11" t="s">
        <v>5849</v>
      </c>
      <c r="L555" s="11">
        <v>1</v>
      </c>
      <c r="M555" s="11">
        <v>5</v>
      </c>
      <c r="N555" s="11">
        <v>0</v>
      </c>
      <c r="O555" s="11">
        <f t="shared" si="83"/>
        <v>6</v>
      </c>
      <c r="P555" s="11">
        <v>1</v>
      </c>
      <c r="Q555" s="11">
        <f t="shared" si="84"/>
        <v>0.5</v>
      </c>
      <c r="R555" s="11">
        <f t="shared" si="85"/>
        <v>1</v>
      </c>
      <c r="S555" s="11">
        <v>0</v>
      </c>
      <c r="U555" s="11">
        <f t="shared" si="86"/>
        <v>5.5</v>
      </c>
      <c r="V555" s="12">
        <v>0</v>
      </c>
      <c r="X555" s="12"/>
      <c r="Y555" s="11">
        <f t="shared" si="91"/>
        <v>0</v>
      </c>
      <c r="AB555" s="11">
        <f t="shared" si="90"/>
        <v>0</v>
      </c>
      <c r="AD555" s="11">
        <f t="shared" si="87"/>
        <v>0</v>
      </c>
      <c r="AF555" s="11">
        <f t="shared" si="88"/>
        <v>0</v>
      </c>
      <c r="AG555" s="11">
        <v>0</v>
      </c>
      <c r="AH555" s="11">
        <f t="shared" si="89"/>
        <v>0</v>
      </c>
    </row>
    <row r="556" spans="1:41" s="11" customFormat="1" x14ac:dyDescent="0.25">
      <c r="A556" s="11">
        <v>551</v>
      </c>
      <c r="B556" s="11" t="s">
        <v>2127</v>
      </c>
      <c r="C556" s="11" t="s">
        <v>4329</v>
      </c>
      <c r="E556" s="11" t="str">
        <f t="shared" si="82"/>
        <v>14560210</v>
      </c>
      <c r="F556" s="11" t="s">
        <v>505</v>
      </c>
      <c r="H556" s="11" t="s">
        <v>2503</v>
      </c>
      <c r="I556" s="11" t="s">
        <v>2495</v>
      </c>
      <c r="J556" s="12" t="s">
        <v>2979</v>
      </c>
      <c r="K556" s="11" t="s">
        <v>5849</v>
      </c>
      <c r="L556" s="11">
        <v>2</v>
      </c>
      <c r="M556" s="11">
        <v>0</v>
      </c>
      <c r="N556" s="11">
        <v>0</v>
      </c>
      <c r="O556" s="11">
        <f t="shared" si="83"/>
        <v>2</v>
      </c>
      <c r="P556" s="11">
        <v>0</v>
      </c>
      <c r="Q556" s="11">
        <f t="shared" si="84"/>
        <v>0</v>
      </c>
      <c r="R556" s="11">
        <f t="shared" si="85"/>
        <v>0</v>
      </c>
      <c r="S556" s="11">
        <v>0</v>
      </c>
      <c r="U556" s="11">
        <f t="shared" si="86"/>
        <v>2</v>
      </c>
      <c r="V556" s="12">
        <v>0</v>
      </c>
      <c r="X556" s="12"/>
      <c r="Y556" s="11">
        <f t="shared" si="91"/>
        <v>0</v>
      </c>
      <c r="AB556" s="11">
        <f t="shared" si="90"/>
        <v>0</v>
      </c>
      <c r="AD556" s="11">
        <f t="shared" si="87"/>
        <v>0</v>
      </c>
      <c r="AF556" s="11">
        <f t="shared" si="88"/>
        <v>0</v>
      </c>
      <c r="AG556" s="11">
        <v>0</v>
      </c>
      <c r="AH556" s="11">
        <f t="shared" si="89"/>
        <v>0</v>
      </c>
    </row>
    <row r="557" spans="1:41" s="11" customFormat="1" x14ac:dyDescent="0.25">
      <c r="A557" s="11">
        <v>552</v>
      </c>
      <c r="B557" s="11" t="s">
        <v>2127</v>
      </c>
      <c r="C557" s="11" t="s">
        <v>4424</v>
      </c>
      <c r="E557" s="11" t="str">
        <f t="shared" si="82"/>
        <v>14560211</v>
      </c>
      <c r="F557" s="11" t="s">
        <v>506</v>
      </c>
      <c r="H557" s="11" t="s">
        <v>2503</v>
      </c>
      <c r="I557" s="11" t="s">
        <v>2495</v>
      </c>
      <c r="J557" s="12" t="s">
        <v>2980</v>
      </c>
      <c r="K557" s="11" t="s">
        <v>5849</v>
      </c>
      <c r="L557" s="11">
        <v>4</v>
      </c>
      <c r="M557" s="11">
        <v>0</v>
      </c>
      <c r="N557" s="11">
        <v>0</v>
      </c>
      <c r="O557" s="11">
        <f t="shared" si="83"/>
        <v>4</v>
      </c>
      <c r="P557" s="11">
        <v>55</v>
      </c>
      <c r="Q557" s="11">
        <f t="shared" si="84"/>
        <v>27.5</v>
      </c>
      <c r="R557" s="11">
        <f t="shared" si="85"/>
        <v>55</v>
      </c>
      <c r="S557" s="11">
        <v>0</v>
      </c>
      <c r="U557" s="11">
        <f t="shared" si="86"/>
        <v>-23.5</v>
      </c>
      <c r="V557" s="12">
        <v>20</v>
      </c>
      <c r="X557">
        <v>8.42</v>
      </c>
      <c r="Y557" s="11">
        <f t="shared" si="91"/>
        <v>168.4</v>
      </c>
      <c r="AA557" s="11">
        <v>38</v>
      </c>
      <c r="AB557" s="11">
        <f t="shared" si="90"/>
        <v>0</v>
      </c>
      <c r="AD557" s="11">
        <f t="shared" si="87"/>
        <v>0</v>
      </c>
      <c r="AF557" s="11">
        <f t="shared" si="88"/>
        <v>0</v>
      </c>
      <c r="AG557" s="11">
        <v>0</v>
      </c>
      <c r="AH557" s="11">
        <f t="shared" si="89"/>
        <v>0</v>
      </c>
    </row>
    <row r="558" spans="1:41" s="11" customFormat="1" x14ac:dyDescent="0.25">
      <c r="A558" s="11">
        <v>553</v>
      </c>
      <c r="B558" s="11" t="s">
        <v>2127</v>
      </c>
      <c r="C558" s="11" t="s">
        <v>4526</v>
      </c>
      <c r="E558" s="11" t="str">
        <f t="shared" si="82"/>
        <v>14560214</v>
      </c>
      <c r="F558" s="11" t="s">
        <v>507</v>
      </c>
      <c r="H558" s="11" t="s">
        <v>2503</v>
      </c>
      <c r="I558" s="11" t="s">
        <v>2495</v>
      </c>
      <c r="J558" s="12" t="s">
        <v>2978</v>
      </c>
      <c r="K558" s="11" t="s">
        <v>5849</v>
      </c>
      <c r="L558" s="11">
        <v>3</v>
      </c>
      <c r="M558" s="11">
        <v>0</v>
      </c>
      <c r="N558" s="11">
        <v>0</v>
      </c>
      <c r="O558" s="11">
        <f t="shared" si="83"/>
        <v>3</v>
      </c>
      <c r="P558" s="11">
        <v>0</v>
      </c>
      <c r="Q558" s="11">
        <f t="shared" si="84"/>
        <v>0</v>
      </c>
      <c r="R558" s="11">
        <f t="shared" si="85"/>
        <v>0</v>
      </c>
      <c r="S558" s="11">
        <v>0</v>
      </c>
      <c r="U558" s="11">
        <f t="shared" si="86"/>
        <v>3</v>
      </c>
      <c r="V558" s="12">
        <v>0</v>
      </c>
      <c r="X558" s="12"/>
      <c r="Y558" s="11">
        <f t="shared" si="91"/>
        <v>0</v>
      </c>
      <c r="AB558" s="11">
        <f t="shared" si="90"/>
        <v>0</v>
      </c>
      <c r="AD558" s="11">
        <f t="shared" si="87"/>
        <v>0</v>
      </c>
      <c r="AF558" s="11">
        <f t="shared" si="88"/>
        <v>0</v>
      </c>
      <c r="AG558" s="11">
        <v>0</v>
      </c>
      <c r="AH558" s="11">
        <f t="shared" si="89"/>
        <v>0</v>
      </c>
    </row>
    <row r="559" spans="1:41" s="11" customFormat="1" x14ac:dyDescent="0.25">
      <c r="A559" s="11">
        <v>554</v>
      </c>
      <c r="B559" s="11" t="s">
        <v>2127</v>
      </c>
      <c r="C559" s="11" t="s">
        <v>4527</v>
      </c>
      <c r="E559" s="11" t="str">
        <f t="shared" si="82"/>
        <v>14560637</v>
      </c>
      <c r="F559" s="11" t="s">
        <v>508</v>
      </c>
      <c r="H559" s="11" t="s">
        <v>2575</v>
      </c>
      <c r="I559" s="11" t="s">
        <v>2501</v>
      </c>
      <c r="J559" s="12" t="s">
        <v>2981</v>
      </c>
      <c r="K559" s="11" t="s">
        <v>5849</v>
      </c>
      <c r="L559" s="11">
        <v>3</v>
      </c>
      <c r="M559" s="11">
        <v>0</v>
      </c>
      <c r="N559" s="11">
        <v>0</v>
      </c>
      <c r="O559" s="11">
        <f t="shared" si="83"/>
        <v>3</v>
      </c>
      <c r="P559" s="11">
        <v>0</v>
      </c>
      <c r="Q559" s="11">
        <f t="shared" si="84"/>
        <v>0</v>
      </c>
      <c r="R559" s="11">
        <f t="shared" si="85"/>
        <v>0</v>
      </c>
      <c r="S559" s="11">
        <v>0</v>
      </c>
      <c r="U559" s="11">
        <f t="shared" si="86"/>
        <v>3</v>
      </c>
      <c r="V559" s="12">
        <v>0</v>
      </c>
      <c r="X559" s="12"/>
      <c r="Y559" s="11">
        <f t="shared" si="91"/>
        <v>0</v>
      </c>
      <c r="AB559" s="11">
        <f t="shared" si="90"/>
        <v>0</v>
      </c>
      <c r="AD559" s="11">
        <f t="shared" si="87"/>
        <v>0</v>
      </c>
      <c r="AF559" s="11">
        <f t="shared" si="88"/>
        <v>0</v>
      </c>
      <c r="AG559" s="11">
        <v>0</v>
      </c>
      <c r="AH559" s="11">
        <f t="shared" si="89"/>
        <v>0</v>
      </c>
    </row>
    <row r="560" spans="1:41" s="11" customFormat="1" x14ac:dyDescent="0.25">
      <c r="A560" s="11">
        <v>555</v>
      </c>
      <c r="B560" s="11" t="s">
        <v>2127</v>
      </c>
      <c r="C560" s="11" t="s">
        <v>4528</v>
      </c>
      <c r="E560" s="11" t="str">
        <f t="shared" si="82"/>
        <v>14561132</v>
      </c>
      <c r="F560" s="11" t="s">
        <v>509</v>
      </c>
      <c r="H560" s="11" t="s">
        <v>2507</v>
      </c>
      <c r="I560" s="11" t="s">
        <v>2501</v>
      </c>
      <c r="J560" s="12" t="s">
        <v>2982</v>
      </c>
      <c r="K560" s="11" t="s">
        <v>5849</v>
      </c>
      <c r="L560" s="11">
        <v>1</v>
      </c>
      <c r="M560" s="11">
        <v>0</v>
      </c>
      <c r="N560" s="11">
        <v>0</v>
      </c>
      <c r="O560" s="11">
        <f t="shared" si="83"/>
        <v>1</v>
      </c>
      <c r="P560" s="11">
        <v>0</v>
      </c>
      <c r="Q560" s="11">
        <f t="shared" si="84"/>
        <v>0</v>
      </c>
      <c r="R560" s="11">
        <f t="shared" si="85"/>
        <v>0</v>
      </c>
      <c r="S560" s="11">
        <v>0</v>
      </c>
      <c r="U560" s="11">
        <f t="shared" si="86"/>
        <v>1</v>
      </c>
      <c r="V560" s="12">
        <v>0</v>
      </c>
      <c r="X560" s="12"/>
      <c r="Y560" s="11">
        <f t="shared" si="91"/>
        <v>0</v>
      </c>
      <c r="AB560" s="11">
        <f t="shared" si="90"/>
        <v>0</v>
      </c>
      <c r="AD560" s="11">
        <f t="shared" si="87"/>
        <v>0</v>
      </c>
      <c r="AF560" s="11">
        <f t="shared" si="88"/>
        <v>0</v>
      </c>
      <c r="AG560" s="11">
        <v>0</v>
      </c>
      <c r="AH560" s="11">
        <f t="shared" si="89"/>
        <v>0</v>
      </c>
    </row>
    <row r="561" spans="1:41" s="11" customFormat="1" x14ac:dyDescent="0.25">
      <c r="A561" s="11">
        <v>556</v>
      </c>
      <c r="B561" s="11" t="s">
        <v>2127</v>
      </c>
      <c r="C561" s="11" t="s">
        <v>4529</v>
      </c>
      <c r="E561" s="11" t="str">
        <f t="shared" si="82"/>
        <v>14561400</v>
      </c>
      <c r="F561" s="11" t="s">
        <v>510</v>
      </c>
      <c r="H561" s="11" t="s">
        <v>2500</v>
      </c>
      <c r="I561" s="11" t="s">
        <v>2501</v>
      </c>
      <c r="J561" s="12" t="s">
        <v>2983</v>
      </c>
      <c r="K561" s="11" t="s">
        <v>5849</v>
      </c>
      <c r="L561" s="11">
        <v>1</v>
      </c>
      <c r="M561" s="11">
        <v>0</v>
      </c>
      <c r="N561" s="11">
        <v>0</v>
      </c>
      <c r="O561" s="11">
        <f t="shared" si="83"/>
        <v>1</v>
      </c>
      <c r="P561" s="11">
        <v>0</v>
      </c>
      <c r="Q561" s="11">
        <f t="shared" si="84"/>
        <v>0</v>
      </c>
      <c r="R561" s="11">
        <f t="shared" si="85"/>
        <v>0</v>
      </c>
      <c r="S561" s="11">
        <v>0</v>
      </c>
      <c r="U561" s="11">
        <f t="shared" si="86"/>
        <v>1</v>
      </c>
      <c r="V561" s="12">
        <v>0</v>
      </c>
      <c r="X561" s="12"/>
      <c r="Y561" s="11">
        <f t="shared" si="91"/>
        <v>0</v>
      </c>
      <c r="AB561" s="11">
        <f t="shared" si="90"/>
        <v>0</v>
      </c>
      <c r="AD561" s="11">
        <f t="shared" si="87"/>
        <v>0</v>
      </c>
      <c r="AF561" s="11">
        <f t="shared" si="88"/>
        <v>0</v>
      </c>
      <c r="AG561" s="11">
        <v>0</v>
      </c>
      <c r="AH561" s="11">
        <f t="shared" si="89"/>
        <v>0</v>
      </c>
    </row>
    <row r="562" spans="1:41" s="11" customFormat="1" x14ac:dyDescent="0.25">
      <c r="A562" s="11">
        <v>557</v>
      </c>
      <c r="B562" s="11" t="s">
        <v>2127</v>
      </c>
      <c r="C562" s="11" t="s">
        <v>4352</v>
      </c>
      <c r="E562" s="11" t="str">
        <f t="shared" si="82"/>
        <v>14561997</v>
      </c>
      <c r="F562" s="11" t="s">
        <v>511</v>
      </c>
      <c r="H562" s="11" t="s">
        <v>2579</v>
      </c>
      <c r="I562" s="11" t="s">
        <v>2495</v>
      </c>
      <c r="J562" s="12" t="s">
        <v>2984</v>
      </c>
      <c r="K562" s="11" t="s">
        <v>5849</v>
      </c>
      <c r="L562" s="11">
        <v>17</v>
      </c>
      <c r="M562" s="11">
        <v>1</v>
      </c>
      <c r="N562" s="11">
        <v>0</v>
      </c>
      <c r="O562" s="11">
        <f t="shared" si="83"/>
        <v>18</v>
      </c>
      <c r="P562" s="11">
        <v>0</v>
      </c>
      <c r="Q562" s="11">
        <f t="shared" si="84"/>
        <v>0</v>
      </c>
      <c r="R562" s="11">
        <f t="shared" si="85"/>
        <v>0</v>
      </c>
      <c r="S562" s="11">
        <v>0</v>
      </c>
      <c r="U562" s="11">
        <f t="shared" si="86"/>
        <v>18</v>
      </c>
      <c r="V562" s="12">
        <v>0</v>
      </c>
      <c r="X562" s="12"/>
      <c r="Y562" s="11">
        <f t="shared" si="91"/>
        <v>0</v>
      </c>
      <c r="AB562" s="11">
        <f t="shared" si="90"/>
        <v>0</v>
      </c>
      <c r="AD562" s="11">
        <f t="shared" si="87"/>
        <v>0</v>
      </c>
      <c r="AF562" s="11">
        <f t="shared" si="88"/>
        <v>0</v>
      </c>
      <c r="AG562" s="11">
        <v>0</v>
      </c>
      <c r="AH562" s="11">
        <f t="shared" si="89"/>
        <v>0</v>
      </c>
    </row>
    <row r="563" spans="1:41" s="11" customFormat="1" x14ac:dyDescent="0.25">
      <c r="A563" s="11">
        <v>558</v>
      </c>
      <c r="B563" s="11" t="s">
        <v>2127</v>
      </c>
      <c r="C563" s="11" t="s">
        <v>4328</v>
      </c>
      <c r="E563" s="11" t="str">
        <f t="shared" si="82"/>
        <v>14562193</v>
      </c>
      <c r="F563" s="11" t="s">
        <v>512</v>
      </c>
      <c r="H563" s="11" t="s">
        <v>2500</v>
      </c>
      <c r="I563" s="11" t="s">
        <v>2501</v>
      </c>
      <c r="J563" s="12" t="s">
        <v>2985</v>
      </c>
      <c r="K563" s="11" t="s">
        <v>5849</v>
      </c>
      <c r="L563" s="11">
        <v>0</v>
      </c>
      <c r="M563" s="11">
        <v>1</v>
      </c>
      <c r="N563" s="11">
        <v>4</v>
      </c>
      <c r="O563" s="11">
        <f t="shared" si="83"/>
        <v>5</v>
      </c>
      <c r="P563" s="11">
        <v>3</v>
      </c>
      <c r="Q563" s="11">
        <f t="shared" si="84"/>
        <v>1.5</v>
      </c>
      <c r="R563" s="11">
        <f t="shared" si="85"/>
        <v>3</v>
      </c>
      <c r="S563" s="11">
        <v>3</v>
      </c>
      <c r="U563" s="11">
        <f t="shared" si="86"/>
        <v>3.5</v>
      </c>
      <c r="V563" s="12">
        <v>0</v>
      </c>
      <c r="X563" s="12"/>
      <c r="Y563" s="11">
        <f t="shared" si="91"/>
        <v>0</v>
      </c>
      <c r="AB563" s="11">
        <f t="shared" si="90"/>
        <v>0</v>
      </c>
      <c r="AD563" s="11">
        <f t="shared" si="87"/>
        <v>0</v>
      </c>
      <c r="AF563" s="11">
        <f t="shared" si="88"/>
        <v>0</v>
      </c>
      <c r="AG563" s="11">
        <v>0</v>
      </c>
      <c r="AH563" s="11">
        <f t="shared" si="89"/>
        <v>0</v>
      </c>
      <c r="AJ563" s="11">
        <v>0</v>
      </c>
    </row>
    <row r="564" spans="1:41" s="11" customFormat="1" x14ac:dyDescent="0.25">
      <c r="A564" s="11">
        <v>559</v>
      </c>
      <c r="B564" s="11" t="s">
        <v>2127</v>
      </c>
      <c r="C564" s="11" t="s">
        <v>4530</v>
      </c>
      <c r="E564" s="11" t="str">
        <f t="shared" si="82"/>
        <v>14562615</v>
      </c>
      <c r="F564" s="11" t="s">
        <v>513</v>
      </c>
      <c r="H564" s="11" t="s">
        <v>2503</v>
      </c>
      <c r="I564" s="11" t="s">
        <v>2495</v>
      </c>
      <c r="J564" s="12" t="s">
        <v>2986</v>
      </c>
      <c r="K564" s="11" t="s">
        <v>5849</v>
      </c>
      <c r="L564" s="11">
        <v>2</v>
      </c>
      <c r="M564" s="11">
        <v>0</v>
      </c>
      <c r="N564" s="11">
        <v>0</v>
      </c>
      <c r="O564" s="11">
        <f t="shared" si="83"/>
        <v>2</v>
      </c>
      <c r="P564" s="11">
        <v>0</v>
      </c>
      <c r="Q564" s="11">
        <f t="shared" si="84"/>
        <v>0</v>
      </c>
      <c r="R564" s="11">
        <f t="shared" si="85"/>
        <v>0</v>
      </c>
      <c r="S564" s="11">
        <v>0</v>
      </c>
      <c r="U564" s="11">
        <f t="shared" si="86"/>
        <v>2</v>
      </c>
      <c r="V564" s="12">
        <v>0</v>
      </c>
      <c r="X564" s="12"/>
      <c r="Y564" s="11">
        <f t="shared" si="91"/>
        <v>0</v>
      </c>
      <c r="AB564" s="11">
        <f t="shared" si="90"/>
        <v>0</v>
      </c>
      <c r="AD564" s="11">
        <f t="shared" si="87"/>
        <v>0</v>
      </c>
      <c r="AF564" s="11">
        <f t="shared" si="88"/>
        <v>0</v>
      </c>
      <c r="AG564" s="11">
        <v>0</v>
      </c>
      <c r="AH564" s="11">
        <f t="shared" si="89"/>
        <v>0</v>
      </c>
    </row>
    <row r="565" spans="1:41" s="11" customFormat="1" x14ac:dyDescent="0.25">
      <c r="A565" s="11">
        <v>560</v>
      </c>
      <c r="B565" s="11" t="s">
        <v>2127</v>
      </c>
      <c r="C565" s="11" t="s">
        <v>4499</v>
      </c>
      <c r="E565" s="11" t="str">
        <f t="shared" si="82"/>
        <v>14562616</v>
      </c>
      <c r="F565" s="11" t="s">
        <v>514</v>
      </c>
      <c r="H565" s="11" t="s">
        <v>2503</v>
      </c>
      <c r="I565" s="11" t="s">
        <v>2495</v>
      </c>
      <c r="J565" s="12" t="s">
        <v>2987</v>
      </c>
      <c r="K565" s="11" t="s">
        <v>5849</v>
      </c>
      <c r="L565" s="11">
        <v>1</v>
      </c>
      <c r="M565" s="11">
        <v>1</v>
      </c>
      <c r="N565" s="11">
        <v>0</v>
      </c>
      <c r="O565" s="11">
        <f t="shared" si="83"/>
        <v>2</v>
      </c>
      <c r="P565" s="11">
        <v>1</v>
      </c>
      <c r="Q565" s="11">
        <f t="shared" si="84"/>
        <v>0.5</v>
      </c>
      <c r="R565" s="11">
        <f t="shared" si="85"/>
        <v>1</v>
      </c>
      <c r="S565" s="11">
        <v>0</v>
      </c>
      <c r="U565" s="11">
        <f t="shared" si="86"/>
        <v>1.5</v>
      </c>
      <c r="V565" s="12">
        <v>0</v>
      </c>
      <c r="X565" s="12"/>
      <c r="Y565" s="11">
        <f t="shared" si="91"/>
        <v>0</v>
      </c>
      <c r="AB565" s="11">
        <f t="shared" si="90"/>
        <v>0</v>
      </c>
      <c r="AD565" s="11">
        <f t="shared" si="87"/>
        <v>0</v>
      </c>
      <c r="AF565" s="11">
        <f t="shared" si="88"/>
        <v>0</v>
      </c>
      <c r="AG565" s="11">
        <v>0</v>
      </c>
      <c r="AH565" s="11">
        <f t="shared" si="89"/>
        <v>0</v>
      </c>
    </row>
    <row r="566" spans="1:41" s="11" customFormat="1" x14ac:dyDescent="0.25">
      <c r="A566" s="11">
        <v>561</v>
      </c>
      <c r="B566" s="11" t="s">
        <v>2127</v>
      </c>
      <c r="C566" s="11" t="s">
        <v>4391</v>
      </c>
      <c r="E566" s="11" t="str">
        <f t="shared" si="82"/>
        <v>14562617</v>
      </c>
      <c r="F566" s="11" t="s">
        <v>515</v>
      </c>
      <c r="H566" s="11" t="s">
        <v>2575</v>
      </c>
      <c r="I566" s="11" t="s">
        <v>2501</v>
      </c>
      <c r="J566" s="12" t="s">
        <v>2988</v>
      </c>
      <c r="K566" s="11" t="s">
        <v>5849</v>
      </c>
      <c r="L566" s="11">
        <v>1</v>
      </c>
      <c r="M566" s="11">
        <v>0</v>
      </c>
      <c r="N566" s="11">
        <v>0</v>
      </c>
      <c r="O566" s="11">
        <f t="shared" si="83"/>
        <v>1</v>
      </c>
      <c r="P566" s="11">
        <v>0</v>
      </c>
      <c r="Q566" s="11">
        <f t="shared" si="84"/>
        <v>0</v>
      </c>
      <c r="R566" s="11">
        <f t="shared" si="85"/>
        <v>0</v>
      </c>
      <c r="S566" s="11">
        <v>1</v>
      </c>
      <c r="U566" s="11">
        <f t="shared" si="86"/>
        <v>1</v>
      </c>
      <c r="V566" s="12">
        <v>0</v>
      </c>
      <c r="X566" s="12"/>
      <c r="Y566" s="11">
        <f t="shared" si="91"/>
        <v>0</v>
      </c>
      <c r="AA566" s="17">
        <v>370</v>
      </c>
      <c r="AB566" s="11">
        <f t="shared" si="90"/>
        <v>0</v>
      </c>
      <c r="AD566" s="11">
        <f t="shared" si="87"/>
        <v>0</v>
      </c>
      <c r="AF566" s="11">
        <f t="shared" si="88"/>
        <v>0</v>
      </c>
      <c r="AG566" s="11">
        <v>0</v>
      </c>
      <c r="AH566" s="11">
        <f t="shared" si="89"/>
        <v>0</v>
      </c>
    </row>
    <row r="567" spans="1:41" s="11" customFormat="1" x14ac:dyDescent="0.25">
      <c r="A567" s="11">
        <v>562</v>
      </c>
      <c r="B567" s="11" t="s">
        <v>2127</v>
      </c>
      <c r="C567" s="11" t="s">
        <v>4412</v>
      </c>
      <c r="E567" s="11" t="str">
        <f t="shared" si="82"/>
        <v>14563795</v>
      </c>
      <c r="F567" s="11" t="s">
        <v>516</v>
      </c>
      <c r="H567" s="11" t="s">
        <v>2575</v>
      </c>
      <c r="I567" s="11" t="s">
        <v>2501</v>
      </c>
      <c r="J567" s="12" t="s">
        <v>2927</v>
      </c>
      <c r="K567" s="11" t="s">
        <v>5849</v>
      </c>
      <c r="L567" s="11">
        <v>7</v>
      </c>
      <c r="M567" s="11">
        <v>1</v>
      </c>
      <c r="N567" s="11">
        <v>0</v>
      </c>
      <c r="O567" s="11">
        <f t="shared" si="83"/>
        <v>8</v>
      </c>
      <c r="P567" s="11">
        <v>0</v>
      </c>
      <c r="Q567" s="11">
        <f t="shared" si="84"/>
        <v>0</v>
      </c>
      <c r="R567" s="11">
        <f t="shared" si="85"/>
        <v>0</v>
      </c>
      <c r="S567" s="11">
        <v>0</v>
      </c>
      <c r="U567" s="11">
        <f t="shared" si="86"/>
        <v>8</v>
      </c>
      <c r="V567" s="12">
        <v>0</v>
      </c>
      <c r="X567" s="12"/>
      <c r="Y567" s="11">
        <f t="shared" si="91"/>
        <v>0</v>
      </c>
      <c r="AB567" s="11">
        <f t="shared" si="90"/>
        <v>0</v>
      </c>
      <c r="AD567" s="11">
        <f t="shared" si="87"/>
        <v>0</v>
      </c>
      <c r="AF567" s="11">
        <f t="shared" si="88"/>
        <v>0</v>
      </c>
      <c r="AG567" s="11">
        <v>0</v>
      </c>
      <c r="AH567" s="11">
        <f t="shared" si="89"/>
        <v>0</v>
      </c>
    </row>
    <row r="568" spans="1:41" s="11" customFormat="1" x14ac:dyDescent="0.25">
      <c r="A568" s="11">
        <v>563</v>
      </c>
      <c r="B568" s="11" t="s">
        <v>2127</v>
      </c>
      <c r="C568" s="11" t="s">
        <v>4328</v>
      </c>
      <c r="E568" s="11" t="str">
        <f t="shared" si="82"/>
        <v>14563840</v>
      </c>
      <c r="F568" s="11" t="s">
        <v>517</v>
      </c>
      <c r="H568" s="11" t="s">
        <v>2755</v>
      </c>
      <c r="I568" s="11" t="s">
        <v>2501</v>
      </c>
      <c r="J568" s="12" t="s">
        <v>2965</v>
      </c>
      <c r="K568" s="11" t="s">
        <v>5849</v>
      </c>
      <c r="L568" s="11">
        <v>3</v>
      </c>
      <c r="M568" s="11">
        <v>0</v>
      </c>
      <c r="N568" s="11">
        <v>0</v>
      </c>
      <c r="O568" s="11">
        <f t="shared" si="83"/>
        <v>3</v>
      </c>
      <c r="P568" s="11">
        <v>0</v>
      </c>
      <c r="Q568" s="11">
        <f t="shared" si="84"/>
        <v>0</v>
      </c>
      <c r="R568" s="11">
        <f t="shared" si="85"/>
        <v>0</v>
      </c>
      <c r="S568" s="11">
        <v>0</v>
      </c>
      <c r="U568" s="11">
        <f t="shared" si="86"/>
        <v>3</v>
      </c>
      <c r="V568" s="12">
        <v>0</v>
      </c>
      <c r="X568" s="12"/>
      <c r="Y568" s="11">
        <f t="shared" si="91"/>
        <v>0</v>
      </c>
      <c r="AB568" s="11">
        <f t="shared" si="90"/>
        <v>0</v>
      </c>
      <c r="AD568" s="11">
        <f t="shared" si="87"/>
        <v>0</v>
      </c>
      <c r="AF568" s="11">
        <f t="shared" si="88"/>
        <v>0</v>
      </c>
      <c r="AG568" s="11">
        <v>0</v>
      </c>
      <c r="AH568" s="11">
        <f t="shared" si="89"/>
        <v>0</v>
      </c>
    </row>
    <row r="569" spans="1:41" s="11" customFormat="1" x14ac:dyDescent="0.25">
      <c r="A569" s="11">
        <v>564</v>
      </c>
      <c r="B569" s="11" t="s">
        <v>2127</v>
      </c>
      <c r="C569" s="11" t="s">
        <v>4391</v>
      </c>
      <c r="E569" s="11" t="str">
        <f t="shared" si="82"/>
        <v>14563846</v>
      </c>
      <c r="F569" s="11" t="s">
        <v>518</v>
      </c>
      <c r="H569" s="11" t="s">
        <v>2755</v>
      </c>
      <c r="I569" s="11" t="s">
        <v>2501</v>
      </c>
      <c r="J569" s="12" t="s">
        <v>2965</v>
      </c>
      <c r="K569" s="11" t="s">
        <v>5849</v>
      </c>
      <c r="L569" s="11">
        <v>1</v>
      </c>
      <c r="M569" s="11">
        <v>0</v>
      </c>
      <c r="N569" s="11">
        <v>0</v>
      </c>
      <c r="O569" s="11">
        <f t="shared" si="83"/>
        <v>1</v>
      </c>
      <c r="P569" s="11">
        <v>0</v>
      </c>
      <c r="Q569" s="11">
        <f t="shared" si="84"/>
        <v>0</v>
      </c>
      <c r="R569" s="11">
        <f t="shared" si="85"/>
        <v>0</v>
      </c>
      <c r="S569" s="11">
        <v>0</v>
      </c>
      <c r="U569" s="11">
        <f t="shared" si="86"/>
        <v>1</v>
      </c>
      <c r="V569" s="12">
        <v>0</v>
      </c>
      <c r="X569" s="12"/>
      <c r="Y569" s="11">
        <f t="shared" si="91"/>
        <v>0</v>
      </c>
      <c r="AB569" s="11">
        <f t="shared" si="90"/>
        <v>0</v>
      </c>
      <c r="AD569" s="11">
        <f t="shared" si="87"/>
        <v>0</v>
      </c>
      <c r="AF569" s="11">
        <f t="shared" si="88"/>
        <v>0</v>
      </c>
      <c r="AG569" s="11">
        <v>0</v>
      </c>
      <c r="AH569" s="11">
        <f t="shared" si="89"/>
        <v>0</v>
      </c>
    </row>
    <row r="570" spans="1:41" s="11" customFormat="1" x14ac:dyDescent="0.25">
      <c r="A570" s="11">
        <v>565</v>
      </c>
      <c r="B570" s="11" t="s">
        <v>2127</v>
      </c>
      <c r="C570" s="11" t="s">
        <v>4328</v>
      </c>
      <c r="E570" s="11" t="str">
        <f t="shared" si="82"/>
        <v>14563855</v>
      </c>
      <c r="F570" s="11" t="s">
        <v>519</v>
      </c>
      <c r="H570" s="11" t="s">
        <v>2755</v>
      </c>
      <c r="I570" s="11" t="s">
        <v>2501</v>
      </c>
      <c r="J570" s="12" t="s">
        <v>2989</v>
      </c>
      <c r="K570" s="11" t="s">
        <v>5849</v>
      </c>
      <c r="L570" s="11">
        <v>3</v>
      </c>
      <c r="M570" s="11">
        <v>0</v>
      </c>
      <c r="N570" s="11">
        <v>0</v>
      </c>
      <c r="O570" s="11">
        <f t="shared" si="83"/>
        <v>3</v>
      </c>
      <c r="P570" s="11">
        <v>0</v>
      </c>
      <c r="Q570" s="11">
        <f t="shared" si="84"/>
        <v>0</v>
      </c>
      <c r="R570" s="11">
        <f t="shared" si="85"/>
        <v>0</v>
      </c>
      <c r="S570" s="11">
        <v>0</v>
      </c>
      <c r="U570" s="11">
        <f t="shared" si="86"/>
        <v>3</v>
      </c>
      <c r="V570" s="12">
        <v>0</v>
      </c>
      <c r="X570" s="12"/>
      <c r="Y570" s="11">
        <f t="shared" si="91"/>
        <v>0</v>
      </c>
      <c r="AB570" s="11">
        <f t="shared" si="90"/>
        <v>0</v>
      </c>
      <c r="AD570" s="11">
        <f t="shared" si="87"/>
        <v>0</v>
      </c>
      <c r="AF570" s="11">
        <f t="shared" si="88"/>
        <v>0</v>
      </c>
      <c r="AG570" s="11">
        <v>0</v>
      </c>
      <c r="AH570" s="11">
        <f t="shared" si="89"/>
        <v>0</v>
      </c>
    </row>
    <row r="571" spans="1:41" s="11" customFormat="1" x14ac:dyDescent="0.25">
      <c r="A571" s="11">
        <v>566</v>
      </c>
      <c r="B571" s="11" t="s">
        <v>2127</v>
      </c>
      <c r="C571" s="11" t="s">
        <v>4334</v>
      </c>
      <c r="E571" s="11" t="str">
        <f t="shared" si="82"/>
        <v>14563898</v>
      </c>
      <c r="F571" s="11" t="s">
        <v>520</v>
      </c>
      <c r="H571" s="11" t="s">
        <v>2755</v>
      </c>
      <c r="I571" s="11" t="s">
        <v>2501</v>
      </c>
      <c r="J571" s="12" t="s">
        <v>2990</v>
      </c>
      <c r="K571" s="11" t="s">
        <v>5849</v>
      </c>
      <c r="L571" s="11">
        <v>3</v>
      </c>
      <c r="M571" s="11">
        <v>0</v>
      </c>
      <c r="N571" s="11">
        <v>0</v>
      </c>
      <c r="O571" s="11">
        <f t="shared" si="83"/>
        <v>3</v>
      </c>
      <c r="P571" s="11">
        <v>0</v>
      </c>
      <c r="Q571" s="11">
        <f t="shared" si="84"/>
        <v>0</v>
      </c>
      <c r="R571" s="11">
        <f t="shared" si="85"/>
        <v>0</v>
      </c>
      <c r="S571" s="11">
        <v>0</v>
      </c>
      <c r="U571" s="11">
        <f t="shared" si="86"/>
        <v>3</v>
      </c>
      <c r="V571" s="12">
        <v>0</v>
      </c>
      <c r="X571" s="12"/>
      <c r="Y571" s="11">
        <f t="shared" si="91"/>
        <v>0</v>
      </c>
      <c r="AB571" s="11">
        <f t="shared" si="90"/>
        <v>0</v>
      </c>
      <c r="AD571" s="11">
        <f t="shared" si="87"/>
        <v>0</v>
      </c>
      <c r="AF571" s="11">
        <f t="shared" si="88"/>
        <v>0</v>
      </c>
      <c r="AG571" s="11">
        <v>0</v>
      </c>
      <c r="AH571" s="11">
        <f t="shared" si="89"/>
        <v>0</v>
      </c>
    </row>
    <row r="572" spans="1:41" s="11" customFormat="1" x14ac:dyDescent="0.25">
      <c r="A572" s="11">
        <v>567</v>
      </c>
      <c r="B572" s="11" t="s">
        <v>2127</v>
      </c>
      <c r="C572" s="11" t="s">
        <v>4414</v>
      </c>
      <c r="E572" s="11" t="str">
        <f t="shared" si="82"/>
        <v>14563968</v>
      </c>
      <c r="F572" s="11" t="s">
        <v>521</v>
      </c>
      <c r="H572" s="11" t="s">
        <v>2755</v>
      </c>
      <c r="I572" s="11" t="s">
        <v>2501</v>
      </c>
      <c r="J572" s="12" t="s">
        <v>2965</v>
      </c>
      <c r="K572" s="11" t="s">
        <v>5849</v>
      </c>
      <c r="L572" s="11">
        <v>3</v>
      </c>
      <c r="M572" s="11">
        <v>0</v>
      </c>
      <c r="N572" s="11">
        <v>0</v>
      </c>
      <c r="O572" s="11">
        <f t="shared" si="83"/>
        <v>3</v>
      </c>
      <c r="P572" s="11">
        <v>0</v>
      </c>
      <c r="Q572" s="11">
        <f t="shared" si="84"/>
        <v>0</v>
      </c>
      <c r="R572" s="11">
        <f t="shared" si="85"/>
        <v>0</v>
      </c>
      <c r="S572" s="11">
        <v>0</v>
      </c>
      <c r="U572" s="11">
        <f t="shared" si="86"/>
        <v>3</v>
      </c>
      <c r="V572" s="12">
        <v>0</v>
      </c>
      <c r="X572" s="12"/>
      <c r="Y572" s="11">
        <f t="shared" si="91"/>
        <v>0</v>
      </c>
      <c r="AB572" s="11">
        <f t="shared" si="90"/>
        <v>0</v>
      </c>
      <c r="AD572" s="11">
        <f t="shared" si="87"/>
        <v>0</v>
      </c>
      <c r="AF572" s="11">
        <f t="shared" si="88"/>
        <v>0</v>
      </c>
      <c r="AG572" s="11">
        <v>0</v>
      </c>
      <c r="AH572" s="11">
        <f t="shared" si="89"/>
        <v>0</v>
      </c>
    </row>
    <row r="573" spans="1:41" s="11" customFormat="1" x14ac:dyDescent="0.25">
      <c r="A573" s="11">
        <v>568</v>
      </c>
      <c r="B573" s="11" t="s">
        <v>2127</v>
      </c>
      <c r="C573" s="11" t="s">
        <v>4369</v>
      </c>
      <c r="E573" s="11" t="str">
        <f t="shared" si="82"/>
        <v>14563986</v>
      </c>
      <c r="F573" s="11" t="s">
        <v>522</v>
      </c>
      <c r="H573" s="11" t="s">
        <v>2755</v>
      </c>
      <c r="I573" s="11" t="s">
        <v>2501</v>
      </c>
      <c r="J573" s="12" t="s">
        <v>2929</v>
      </c>
      <c r="K573" s="11" t="s">
        <v>5849</v>
      </c>
      <c r="L573" s="11">
        <v>1</v>
      </c>
      <c r="M573" s="11">
        <v>0</v>
      </c>
      <c r="N573" s="11">
        <v>0</v>
      </c>
      <c r="O573" s="11">
        <f t="shared" si="83"/>
        <v>1</v>
      </c>
      <c r="P573" s="11">
        <v>0</v>
      </c>
      <c r="Q573" s="11">
        <f t="shared" si="84"/>
        <v>0</v>
      </c>
      <c r="R573" s="11">
        <f t="shared" si="85"/>
        <v>0</v>
      </c>
      <c r="S573" s="11">
        <v>0</v>
      </c>
      <c r="U573" s="11">
        <f t="shared" si="86"/>
        <v>1</v>
      </c>
      <c r="V573" s="12">
        <v>0</v>
      </c>
      <c r="X573" s="12"/>
      <c r="Y573" s="11">
        <f t="shared" si="91"/>
        <v>0</v>
      </c>
      <c r="AB573" s="11">
        <f t="shared" si="90"/>
        <v>0</v>
      </c>
      <c r="AD573" s="11">
        <f t="shared" si="87"/>
        <v>0</v>
      </c>
      <c r="AF573" s="11">
        <f t="shared" si="88"/>
        <v>0</v>
      </c>
      <c r="AG573" s="11">
        <v>0</v>
      </c>
      <c r="AH573" s="11">
        <f t="shared" si="89"/>
        <v>0</v>
      </c>
    </row>
    <row r="574" spans="1:41" s="11" customFormat="1" x14ac:dyDescent="0.25">
      <c r="A574" s="11">
        <v>569</v>
      </c>
      <c r="B574" s="11" t="s">
        <v>2127</v>
      </c>
      <c r="C574" s="11" t="s">
        <v>4498</v>
      </c>
      <c r="E574" s="11" t="str">
        <f t="shared" si="82"/>
        <v>14563991</v>
      </c>
      <c r="F574" s="11" t="s">
        <v>523</v>
      </c>
      <c r="H574" s="11" t="s">
        <v>2755</v>
      </c>
      <c r="I574" s="11" t="s">
        <v>2501</v>
      </c>
      <c r="J574" s="12" t="s">
        <v>2991</v>
      </c>
      <c r="K574" s="11" t="s">
        <v>5849</v>
      </c>
      <c r="L574" s="11">
        <v>1</v>
      </c>
      <c r="M574" s="11">
        <v>0</v>
      </c>
      <c r="N574" s="11">
        <v>0</v>
      </c>
      <c r="O574" s="11">
        <f t="shared" si="83"/>
        <v>1</v>
      </c>
      <c r="P574" s="11">
        <v>0</v>
      </c>
      <c r="Q574" s="11">
        <f t="shared" si="84"/>
        <v>0</v>
      </c>
      <c r="R574" s="11">
        <f t="shared" si="85"/>
        <v>0</v>
      </c>
      <c r="S574" s="11">
        <v>0</v>
      </c>
      <c r="U574" s="11">
        <f t="shared" si="86"/>
        <v>1</v>
      </c>
      <c r="V574" s="12">
        <v>0</v>
      </c>
      <c r="X574" s="12"/>
      <c r="Y574" s="11">
        <f t="shared" si="91"/>
        <v>0</v>
      </c>
      <c r="AB574" s="11">
        <f t="shared" si="90"/>
        <v>0</v>
      </c>
      <c r="AD574" s="11">
        <f t="shared" si="87"/>
        <v>0</v>
      </c>
      <c r="AF574" s="11">
        <f t="shared" si="88"/>
        <v>0</v>
      </c>
      <c r="AG574" s="11">
        <v>0</v>
      </c>
      <c r="AH574" s="11">
        <f t="shared" si="89"/>
        <v>0</v>
      </c>
    </row>
    <row r="575" spans="1:41" s="11" customFormat="1" x14ac:dyDescent="0.25">
      <c r="A575" s="11">
        <v>570</v>
      </c>
      <c r="B575" s="11" t="s">
        <v>2127</v>
      </c>
      <c r="C575" s="49" t="s">
        <v>4431</v>
      </c>
      <c r="E575" s="49" t="str">
        <f t="shared" si="82"/>
        <v>14564857</v>
      </c>
      <c r="F575" s="11" t="s">
        <v>524</v>
      </c>
      <c r="H575" s="49" t="s">
        <v>2503</v>
      </c>
      <c r="I575" s="11" t="s">
        <v>2495</v>
      </c>
      <c r="J575" s="57" t="s">
        <v>2992</v>
      </c>
      <c r="K575" s="11" t="s">
        <v>5849</v>
      </c>
      <c r="L575" s="11">
        <v>2</v>
      </c>
      <c r="M575" s="11">
        <v>0</v>
      </c>
      <c r="N575" s="11">
        <v>2</v>
      </c>
      <c r="O575" s="11">
        <f t="shared" si="83"/>
        <v>4</v>
      </c>
      <c r="P575" s="11">
        <v>26</v>
      </c>
      <c r="Q575" s="11">
        <f t="shared" si="84"/>
        <v>13</v>
      </c>
      <c r="R575" s="11">
        <f t="shared" si="85"/>
        <v>26</v>
      </c>
      <c r="S575" s="11">
        <v>2</v>
      </c>
      <c r="U575" s="11">
        <f t="shared" si="86"/>
        <v>-9</v>
      </c>
      <c r="V575" s="12">
        <v>9</v>
      </c>
      <c r="X575" s="46">
        <v>72.78</v>
      </c>
      <c r="Y575" s="70">
        <f t="shared" si="91"/>
        <v>655.02</v>
      </c>
      <c r="Z575" s="11">
        <v>5</v>
      </c>
      <c r="AA575" s="39">
        <v>16</v>
      </c>
      <c r="AB575" s="18">
        <f t="shared" si="90"/>
        <v>363.9</v>
      </c>
      <c r="AC575" s="11">
        <v>5</v>
      </c>
      <c r="AD575" s="11">
        <f t="shared" si="87"/>
        <v>363.9</v>
      </c>
      <c r="AE575" s="74">
        <v>3</v>
      </c>
      <c r="AF575" s="11">
        <f t="shared" si="88"/>
        <v>218.34</v>
      </c>
      <c r="AG575" s="11">
        <v>3</v>
      </c>
      <c r="AH575" s="11">
        <f t="shared" si="89"/>
        <v>218.34</v>
      </c>
      <c r="AI575" s="51"/>
      <c r="AJ575" s="11">
        <v>0</v>
      </c>
      <c r="AK575" s="11">
        <v>0</v>
      </c>
      <c r="AL575" s="11">
        <v>28</v>
      </c>
      <c r="AM575" s="74">
        <v>2</v>
      </c>
      <c r="AN575" s="49"/>
      <c r="AO575" s="87">
        <f t="shared" ref="AO575:AO576" si="92">AE575*X575</f>
        <v>218.34</v>
      </c>
    </row>
    <row r="576" spans="1:41" s="11" customFormat="1" x14ac:dyDescent="0.25">
      <c r="A576" s="11">
        <v>571</v>
      </c>
      <c r="B576" s="11" t="s">
        <v>2127</v>
      </c>
      <c r="C576" s="49" t="s">
        <v>4431</v>
      </c>
      <c r="E576" s="49" t="str">
        <f t="shared" si="82"/>
        <v>14564858</v>
      </c>
      <c r="F576" s="11" t="s">
        <v>525</v>
      </c>
      <c r="H576" s="49" t="s">
        <v>2503</v>
      </c>
      <c r="I576" s="11" t="s">
        <v>2495</v>
      </c>
      <c r="J576" s="57" t="s">
        <v>2993</v>
      </c>
      <c r="K576" s="11" t="s">
        <v>5849</v>
      </c>
      <c r="L576" s="11">
        <v>3</v>
      </c>
      <c r="M576" s="11">
        <v>1</v>
      </c>
      <c r="N576" s="11">
        <v>0</v>
      </c>
      <c r="O576" s="11">
        <f t="shared" si="83"/>
        <v>4</v>
      </c>
      <c r="P576" s="11">
        <v>18</v>
      </c>
      <c r="Q576" s="11">
        <f t="shared" si="84"/>
        <v>9</v>
      </c>
      <c r="R576" s="11">
        <f t="shared" si="85"/>
        <v>18</v>
      </c>
      <c r="S576" s="11">
        <v>2</v>
      </c>
      <c r="U576" s="11">
        <f t="shared" si="86"/>
        <v>-5</v>
      </c>
      <c r="V576" s="12">
        <v>6</v>
      </c>
      <c r="X576" s="46">
        <v>148.88999999999999</v>
      </c>
      <c r="Y576" s="70">
        <f t="shared" si="91"/>
        <v>893.33999999999992</v>
      </c>
      <c r="Z576" s="11">
        <v>5</v>
      </c>
      <c r="AA576" s="11">
        <v>20</v>
      </c>
      <c r="AB576" s="18">
        <f t="shared" si="90"/>
        <v>744.44999999999993</v>
      </c>
      <c r="AC576" s="11">
        <v>5</v>
      </c>
      <c r="AD576" s="11">
        <f t="shared" si="87"/>
        <v>744.44999999999993</v>
      </c>
      <c r="AE576" s="11">
        <v>2</v>
      </c>
      <c r="AF576" s="11">
        <f t="shared" si="88"/>
        <v>297.77999999999997</v>
      </c>
      <c r="AG576" s="11">
        <v>2</v>
      </c>
      <c r="AH576" s="11">
        <f t="shared" si="89"/>
        <v>297.77999999999997</v>
      </c>
      <c r="AI576" s="51"/>
      <c r="AK576" s="11">
        <v>3</v>
      </c>
      <c r="AL576" s="11">
        <v>19</v>
      </c>
      <c r="AN576" s="49"/>
      <c r="AO576" s="87">
        <f t="shared" si="92"/>
        <v>297.77999999999997</v>
      </c>
    </row>
    <row r="577" spans="1:34" s="11" customFormat="1" x14ac:dyDescent="0.25">
      <c r="A577" s="11">
        <v>572</v>
      </c>
      <c r="B577" s="11" t="s">
        <v>2127</v>
      </c>
      <c r="C577" s="11" t="s">
        <v>4531</v>
      </c>
      <c r="E577" s="11" t="str">
        <f t="shared" si="82"/>
        <v>14565331</v>
      </c>
      <c r="F577" s="11" t="s">
        <v>526</v>
      </c>
      <c r="H577" s="11" t="s">
        <v>2575</v>
      </c>
      <c r="I577" s="11" t="s">
        <v>2501</v>
      </c>
      <c r="J577" s="12" t="s">
        <v>2994</v>
      </c>
      <c r="K577" s="11" t="s">
        <v>5849</v>
      </c>
      <c r="L577" s="11">
        <v>2</v>
      </c>
      <c r="M577" s="11">
        <v>0</v>
      </c>
      <c r="N577" s="11">
        <v>0</v>
      </c>
      <c r="O577" s="11">
        <f t="shared" si="83"/>
        <v>2</v>
      </c>
      <c r="P577" s="11">
        <v>0</v>
      </c>
      <c r="Q577" s="11">
        <f t="shared" si="84"/>
        <v>0</v>
      </c>
      <c r="R577" s="11">
        <f t="shared" si="85"/>
        <v>0</v>
      </c>
      <c r="S577" s="11">
        <v>0</v>
      </c>
      <c r="U577" s="11">
        <f t="shared" si="86"/>
        <v>2</v>
      </c>
      <c r="V577" s="12">
        <v>0</v>
      </c>
      <c r="X577" s="12"/>
      <c r="Y577" s="11">
        <f t="shared" si="91"/>
        <v>0</v>
      </c>
      <c r="AB577" s="11">
        <f t="shared" si="90"/>
        <v>0</v>
      </c>
      <c r="AD577" s="11">
        <f t="shared" si="87"/>
        <v>0</v>
      </c>
      <c r="AF577" s="11">
        <f t="shared" si="88"/>
        <v>0</v>
      </c>
      <c r="AG577" s="11">
        <v>0</v>
      </c>
      <c r="AH577" s="11">
        <f t="shared" si="89"/>
        <v>0</v>
      </c>
    </row>
    <row r="578" spans="1:34" s="11" customFormat="1" x14ac:dyDescent="0.25">
      <c r="A578" s="11">
        <v>573</v>
      </c>
      <c r="B578" s="11" t="s">
        <v>2127</v>
      </c>
      <c r="C578" s="11" t="s">
        <v>4391</v>
      </c>
      <c r="E578" s="11" t="str">
        <f t="shared" si="82"/>
        <v>14565332</v>
      </c>
      <c r="F578" s="11" t="s">
        <v>527</v>
      </c>
      <c r="H578" s="11" t="s">
        <v>2575</v>
      </c>
      <c r="I578" s="11" t="s">
        <v>2501</v>
      </c>
      <c r="J578" s="12" t="s">
        <v>2995</v>
      </c>
      <c r="K578" s="11" t="s">
        <v>5849</v>
      </c>
      <c r="L578" s="11">
        <v>1</v>
      </c>
      <c r="M578" s="11">
        <v>0</v>
      </c>
      <c r="N578" s="11">
        <v>0</v>
      </c>
      <c r="O578" s="11">
        <f t="shared" si="83"/>
        <v>1</v>
      </c>
      <c r="P578" s="11">
        <v>0</v>
      </c>
      <c r="Q578" s="11">
        <f t="shared" si="84"/>
        <v>0</v>
      </c>
      <c r="R578" s="11">
        <f t="shared" si="85"/>
        <v>0</v>
      </c>
      <c r="S578" s="11">
        <v>0</v>
      </c>
      <c r="U578" s="11">
        <f t="shared" si="86"/>
        <v>1</v>
      </c>
      <c r="V578" s="12">
        <v>0</v>
      </c>
      <c r="X578" s="12"/>
      <c r="Y578" s="11">
        <f t="shared" si="91"/>
        <v>0</v>
      </c>
      <c r="AB578" s="11">
        <f t="shared" si="90"/>
        <v>0</v>
      </c>
      <c r="AD578" s="11">
        <f t="shared" si="87"/>
        <v>0</v>
      </c>
      <c r="AF578" s="11">
        <f t="shared" si="88"/>
        <v>0</v>
      </c>
      <c r="AG578" s="11">
        <v>0</v>
      </c>
      <c r="AH578" s="11">
        <f t="shared" si="89"/>
        <v>0</v>
      </c>
    </row>
    <row r="579" spans="1:34" s="11" customFormat="1" x14ac:dyDescent="0.25">
      <c r="A579" s="11">
        <v>574</v>
      </c>
      <c r="B579" s="11" t="s">
        <v>2127</v>
      </c>
      <c r="C579" s="11" t="s">
        <v>4328</v>
      </c>
      <c r="E579" s="11" t="str">
        <f t="shared" si="82"/>
        <v>14565610</v>
      </c>
      <c r="F579" s="11" t="s">
        <v>528</v>
      </c>
      <c r="G579" s="11">
        <v>14618789</v>
      </c>
      <c r="H579" s="11" t="s">
        <v>2503</v>
      </c>
      <c r="I579" s="11" t="s">
        <v>2495</v>
      </c>
      <c r="J579" s="12" t="s">
        <v>2996</v>
      </c>
      <c r="K579" s="11" t="s">
        <v>5849</v>
      </c>
      <c r="L579" s="11">
        <v>0</v>
      </c>
      <c r="M579" s="11">
        <v>0</v>
      </c>
      <c r="N579" s="11">
        <v>0</v>
      </c>
      <c r="O579" s="11">
        <f t="shared" si="83"/>
        <v>0</v>
      </c>
      <c r="P579" s="11">
        <v>1</v>
      </c>
      <c r="Q579" s="11">
        <f t="shared" si="84"/>
        <v>0.5</v>
      </c>
      <c r="R579" s="11">
        <f t="shared" si="85"/>
        <v>1</v>
      </c>
      <c r="S579" s="11">
        <v>1</v>
      </c>
      <c r="U579" s="11">
        <f t="shared" si="86"/>
        <v>-0.5</v>
      </c>
      <c r="V579" s="12">
        <v>1</v>
      </c>
      <c r="X579">
        <v>120.68</v>
      </c>
      <c r="Y579" s="11">
        <f t="shared" si="91"/>
        <v>120.68</v>
      </c>
      <c r="AA579" s="11">
        <v>5</v>
      </c>
      <c r="AB579" s="11">
        <f t="shared" si="90"/>
        <v>0</v>
      </c>
      <c r="AD579" s="11">
        <f t="shared" si="87"/>
        <v>0</v>
      </c>
      <c r="AF579" s="11">
        <f t="shared" si="88"/>
        <v>0</v>
      </c>
      <c r="AG579" s="11">
        <v>0</v>
      </c>
      <c r="AH579" s="11">
        <f t="shared" si="89"/>
        <v>0</v>
      </c>
    </row>
    <row r="580" spans="1:34" s="11" customFormat="1" x14ac:dyDescent="0.25">
      <c r="A580" s="11">
        <v>575</v>
      </c>
      <c r="B580" s="11" t="s">
        <v>2127</v>
      </c>
      <c r="C580" s="11" t="s">
        <v>4457</v>
      </c>
      <c r="E580" s="11" t="str">
        <f t="shared" si="82"/>
        <v>14566400</v>
      </c>
      <c r="F580" s="11" t="s">
        <v>529</v>
      </c>
      <c r="H580" s="11" t="s">
        <v>2755</v>
      </c>
      <c r="I580" s="11" t="s">
        <v>2501</v>
      </c>
      <c r="J580" s="12" t="s">
        <v>2997</v>
      </c>
      <c r="K580" s="11" t="s">
        <v>5849</v>
      </c>
      <c r="L580" s="11">
        <v>2</v>
      </c>
      <c r="M580" s="11">
        <v>0</v>
      </c>
      <c r="N580" s="11">
        <v>0</v>
      </c>
      <c r="O580" s="11">
        <f t="shared" si="83"/>
        <v>2</v>
      </c>
      <c r="P580" s="11">
        <v>0</v>
      </c>
      <c r="Q580" s="11">
        <f t="shared" si="84"/>
        <v>0</v>
      </c>
      <c r="R580" s="11">
        <f t="shared" si="85"/>
        <v>0</v>
      </c>
      <c r="S580" s="11">
        <v>0</v>
      </c>
      <c r="U580" s="11">
        <f t="shared" si="86"/>
        <v>2</v>
      </c>
      <c r="V580" s="12">
        <v>0</v>
      </c>
      <c r="X580" s="12"/>
      <c r="Y580" s="11">
        <f t="shared" si="91"/>
        <v>0</v>
      </c>
      <c r="AB580" s="11">
        <f t="shared" si="90"/>
        <v>0</v>
      </c>
      <c r="AD580" s="11">
        <f t="shared" si="87"/>
        <v>0</v>
      </c>
      <c r="AF580" s="11">
        <f t="shared" si="88"/>
        <v>0</v>
      </c>
      <c r="AG580" s="11">
        <v>0</v>
      </c>
      <c r="AH580" s="11">
        <f t="shared" si="89"/>
        <v>0</v>
      </c>
    </row>
    <row r="581" spans="1:34" s="11" customFormat="1" x14ac:dyDescent="0.25">
      <c r="A581" s="11">
        <v>576</v>
      </c>
      <c r="B581" s="11" t="s">
        <v>2127</v>
      </c>
      <c r="C581" s="11" t="s">
        <v>4509</v>
      </c>
      <c r="E581" s="11" t="str">
        <f t="shared" si="82"/>
        <v>14566404</v>
      </c>
      <c r="F581" s="11" t="s">
        <v>530</v>
      </c>
      <c r="H581" s="11" t="s">
        <v>2591</v>
      </c>
      <c r="I581" s="11" t="s">
        <v>2501</v>
      </c>
      <c r="J581" s="12" t="s">
        <v>2998</v>
      </c>
      <c r="K581" s="11" t="s">
        <v>5849</v>
      </c>
      <c r="L581" s="11">
        <v>1</v>
      </c>
      <c r="M581" s="11">
        <v>0</v>
      </c>
      <c r="N581" s="11">
        <v>0</v>
      </c>
      <c r="O581" s="11">
        <f t="shared" si="83"/>
        <v>1</v>
      </c>
      <c r="P581" s="11">
        <v>0</v>
      </c>
      <c r="Q581" s="11">
        <f t="shared" si="84"/>
        <v>0</v>
      </c>
      <c r="R581" s="11">
        <f t="shared" si="85"/>
        <v>0</v>
      </c>
      <c r="S581" s="11">
        <v>0</v>
      </c>
      <c r="U581" s="11">
        <f t="shared" si="86"/>
        <v>1</v>
      </c>
      <c r="V581" s="12">
        <v>0</v>
      </c>
      <c r="X581" s="12"/>
      <c r="Y581" s="11">
        <f t="shared" si="91"/>
        <v>0</v>
      </c>
      <c r="AB581" s="11">
        <f t="shared" si="90"/>
        <v>0</v>
      </c>
      <c r="AD581" s="11">
        <f t="shared" si="87"/>
        <v>0</v>
      </c>
      <c r="AF581" s="11">
        <f t="shared" si="88"/>
        <v>0</v>
      </c>
      <c r="AG581" s="11">
        <v>0</v>
      </c>
      <c r="AH581" s="11">
        <f t="shared" si="89"/>
        <v>0</v>
      </c>
    </row>
    <row r="582" spans="1:34" s="11" customFormat="1" x14ac:dyDescent="0.25">
      <c r="A582" s="11">
        <v>577</v>
      </c>
      <c r="B582" s="11" t="s">
        <v>2127</v>
      </c>
      <c r="C582" s="11" t="s">
        <v>4502</v>
      </c>
      <c r="E582" s="11" t="str">
        <f t="shared" ref="E582:E645" si="93">TRIM(F582)</f>
        <v>14566410</v>
      </c>
      <c r="F582" s="11" t="s">
        <v>531</v>
      </c>
      <c r="H582" s="11" t="s">
        <v>2591</v>
      </c>
      <c r="I582" s="11" t="s">
        <v>2501</v>
      </c>
      <c r="J582" s="12" t="s">
        <v>2999</v>
      </c>
      <c r="K582" s="11" t="s">
        <v>5849</v>
      </c>
      <c r="L582" s="11">
        <v>1</v>
      </c>
      <c r="M582" s="11">
        <v>0</v>
      </c>
      <c r="N582" s="11">
        <v>0</v>
      </c>
      <c r="O582" s="11">
        <f t="shared" ref="O582:O645" si="94">SUM(L582:N582)</f>
        <v>1</v>
      </c>
      <c r="P582" s="11">
        <v>0</v>
      </c>
      <c r="Q582" s="11">
        <f t="shared" ref="Q582:Q645" si="95">P582/2</f>
        <v>0</v>
      </c>
      <c r="R582" s="11">
        <f t="shared" ref="R582:R645" si="96">P582</f>
        <v>0</v>
      </c>
      <c r="S582" s="11">
        <v>0</v>
      </c>
      <c r="U582" s="11">
        <f t="shared" ref="U582:U645" si="97">O582-Q582</f>
        <v>1</v>
      </c>
      <c r="V582" s="12">
        <v>0</v>
      </c>
      <c r="X582" s="12"/>
      <c r="Y582" s="11">
        <f t="shared" si="91"/>
        <v>0</v>
      </c>
      <c r="AB582" s="11">
        <f t="shared" si="90"/>
        <v>0</v>
      </c>
      <c r="AD582" s="11">
        <f t="shared" ref="AD582:AD645" si="98">AC582*X582</f>
        <v>0</v>
      </c>
      <c r="AF582" s="11">
        <f t="shared" si="88"/>
        <v>0</v>
      </c>
      <c r="AG582" s="11">
        <v>0</v>
      </c>
      <c r="AH582" s="11">
        <f t="shared" si="89"/>
        <v>0</v>
      </c>
    </row>
    <row r="583" spans="1:34" s="11" customFormat="1" x14ac:dyDescent="0.25">
      <c r="A583" s="11">
        <v>578</v>
      </c>
      <c r="B583" s="11" t="s">
        <v>2127</v>
      </c>
      <c r="C583" s="11" t="s">
        <v>4509</v>
      </c>
      <c r="E583" s="11" t="str">
        <f t="shared" si="93"/>
        <v>14566412</v>
      </c>
      <c r="F583" s="11" t="s">
        <v>532</v>
      </c>
      <c r="H583" s="11" t="s">
        <v>2591</v>
      </c>
      <c r="I583" s="11" t="s">
        <v>2501</v>
      </c>
      <c r="J583" s="12" t="s">
        <v>3000</v>
      </c>
      <c r="K583" s="11" t="s">
        <v>5849</v>
      </c>
      <c r="L583" s="11">
        <v>4</v>
      </c>
      <c r="M583" s="11">
        <v>0</v>
      </c>
      <c r="N583" s="11">
        <v>0</v>
      </c>
      <c r="O583" s="11">
        <f t="shared" si="94"/>
        <v>4</v>
      </c>
      <c r="P583" s="11">
        <v>4</v>
      </c>
      <c r="Q583" s="11">
        <f t="shared" si="95"/>
        <v>2</v>
      </c>
      <c r="R583" s="11">
        <f t="shared" si="96"/>
        <v>4</v>
      </c>
      <c r="S583" s="11">
        <v>0</v>
      </c>
      <c r="U583" s="11">
        <f t="shared" si="97"/>
        <v>2</v>
      </c>
      <c r="V583" s="12">
        <v>0</v>
      </c>
      <c r="X583" s="12"/>
      <c r="Y583" s="11">
        <f t="shared" si="91"/>
        <v>0</v>
      </c>
      <c r="AB583" s="11">
        <f t="shared" si="90"/>
        <v>0</v>
      </c>
      <c r="AD583" s="11">
        <f t="shared" si="98"/>
        <v>0</v>
      </c>
      <c r="AF583" s="11">
        <f t="shared" ref="AF583:AF646" si="99">AE583*X583</f>
        <v>0</v>
      </c>
      <c r="AG583" s="11">
        <v>0</v>
      </c>
      <c r="AH583" s="11">
        <f t="shared" ref="AH583:AH646" si="100">AG583*X583</f>
        <v>0</v>
      </c>
    </row>
    <row r="584" spans="1:34" s="11" customFormat="1" x14ac:dyDescent="0.25">
      <c r="A584" s="11">
        <v>579</v>
      </c>
      <c r="B584" s="11" t="s">
        <v>2127</v>
      </c>
      <c r="C584" s="11" t="s">
        <v>4531</v>
      </c>
      <c r="E584" s="11" t="str">
        <f t="shared" si="93"/>
        <v>14566413</v>
      </c>
      <c r="F584" s="11" t="s">
        <v>533</v>
      </c>
      <c r="H584" s="11" t="s">
        <v>2591</v>
      </c>
      <c r="I584" s="11" t="s">
        <v>2501</v>
      </c>
      <c r="J584" s="12" t="s">
        <v>3001</v>
      </c>
      <c r="K584" s="11" t="s">
        <v>5849</v>
      </c>
      <c r="L584" s="11">
        <v>4</v>
      </c>
      <c r="M584" s="11">
        <v>0</v>
      </c>
      <c r="N584" s="11">
        <v>0</v>
      </c>
      <c r="O584" s="11">
        <f t="shared" si="94"/>
        <v>4</v>
      </c>
      <c r="P584" s="11">
        <v>0</v>
      </c>
      <c r="Q584" s="11">
        <f t="shared" si="95"/>
        <v>0</v>
      </c>
      <c r="R584" s="11">
        <f t="shared" si="96"/>
        <v>0</v>
      </c>
      <c r="S584" s="11">
        <v>0</v>
      </c>
      <c r="U584" s="11">
        <f t="shared" si="97"/>
        <v>4</v>
      </c>
      <c r="V584" s="12">
        <v>0</v>
      </c>
      <c r="X584" s="12"/>
      <c r="Y584" s="11">
        <f t="shared" si="91"/>
        <v>0</v>
      </c>
      <c r="AB584" s="11">
        <f t="shared" ref="AB584:AB647" si="101">Z584*X584</f>
        <v>0</v>
      </c>
      <c r="AD584" s="11">
        <f t="shared" si="98"/>
        <v>0</v>
      </c>
      <c r="AF584" s="11">
        <f t="shared" si="99"/>
        <v>0</v>
      </c>
      <c r="AG584" s="11">
        <v>0</v>
      </c>
      <c r="AH584" s="11">
        <f t="shared" si="100"/>
        <v>0</v>
      </c>
    </row>
    <row r="585" spans="1:34" s="11" customFormat="1" x14ac:dyDescent="0.25">
      <c r="A585" s="11">
        <v>580</v>
      </c>
      <c r="B585" s="11" t="s">
        <v>2127</v>
      </c>
      <c r="C585" s="11" t="s">
        <v>4532</v>
      </c>
      <c r="E585" s="11" t="str">
        <f t="shared" si="93"/>
        <v>14566415</v>
      </c>
      <c r="F585" s="11" t="s">
        <v>534</v>
      </c>
      <c r="H585" s="11" t="s">
        <v>2591</v>
      </c>
      <c r="I585" s="11" t="s">
        <v>2501</v>
      </c>
      <c r="J585" s="12" t="s">
        <v>2875</v>
      </c>
      <c r="K585" s="11" t="s">
        <v>5849</v>
      </c>
      <c r="L585" s="11">
        <v>4</v>
      </c>
      <c r="M585" s="11">
        <v>0</v>
      </c>
      <c r="N585" s="11">
        <v>0</v>
      </c>
      <c r="O585" s="11">
        <f t="shared" si="94"/>
        <v>4</v>
      </c>
      <c r="P585" s="11">
        <v>0</v>
      </c>
      <c r="Q585" s="11">
        <f t="shared" si="95"/>
        <v>0</v>
      </c>
      <c r="R585" s="11">
        <f t="shared" si="96"/>
        <v>0</v>
      </c>
      <c r="S585" s="11">
        <v>0</v>
      </c>
      <c r="U585" s="11">
        <f t="shared" si="97"/>
        <v>4</v>
      </c>
      <c r="V585" s="12">
        <v>0</v>
      </c>
      <c r="X585" s="12"/>
      <c r="Y585" s="11">
        <f t="shared" si="91"/>
        <v>0</v>
      </c>
      <c r="AB585" s="11">
        <f t="shared" si="101"/>
        <v>0</v>
      </c>
      <c r="AD585" s="11">
        <f t="shared" si="98"/>
        <v>0</v>
      </c>
      <c r="AF585" s="11">
        <f t="shared" si="99"/>
        <v>0</v>
      </c>
      <c r="AG585" s="11">
        <v>0</v>
      </c>
      <c r="AH585" s="11">
        <f t="shared" si="100"/>
        <v>0</v>
      </c>
    </row>
    <row r="586" spans="1:34" s="11" customFormat="1" x14ac:dyDescent="0.25">
      <c r="A586" s="11">
        <v>581</v>
      </c>
      <c r="B586" s="11" t="s">
        <v>2127</v>
      </c>
      <c r="C586" s="11" t="s">
        <v>4509</v>
      </c>
      <c r="E586" s="11" t="str">
        <f t="shared" si="93"/>
        <v>14566416</v>
      </c>
      <c r="F586" s="11" t="s">
        <v>535</v>
      </c>
      <c r="H586" s="11" t="s">
        <v>2591</v>
      </c>
      <c r="I586" s="11" t="s">
        <v>2501</v>
      </c>
      <c r="J586" s="12" t="s">
        <v>3002</v>
      </c>
      <c r="K586" s="11" t="s">
        <v>5849</v>
      </c>
      <c r="L586" s="11">
        <v>1</v>
      </c>
      <c r="M586" s="11">
        <v>0</v>
      </c>
      <c r="N586" s="11">
        <v>0</v>
      </c>
      <c r="O586" s="11">
        <f t="shared" si="94"/>
        <v>1</v>
      </c>
      <c r="P586" s="11">
        <v>0</v>
      </c>
      <c r="Q586" s="11">
        <f t="shared" si="95"/>
        <v>0</v>
      </c>
      <c r="R586" s="11">
        <f t="shared" si="96"/>
        <v>0</v>
      </c>
      <c r="S586" s="11">
        <v>0</v>
      </c>
      <c r="U586" s="11">
        <f t="shared" si="97"/>
        <v>1</v>
      </c>
      <c r="V586" s="12">
        <v>0</v>
      </c>
      <c r="X586" s="12"/>
      <c r="Y586" s="11">
        <f t="shared" si="91"/>
        <v>0</v>
      </c>
      <c r="AB586" s="11">
        <f t="shared" si="101"/>
        <v>0</v>
      </c>
      <c r="AD586" s="11">
        <f t="shared" si="98"/>
        <v>0</v>
      </c>
      <c r="AF586" s="11">
        <f t="shared" si="99"/>
        <v>0</v>
      </c>
      <c r="AG586" s="11">
        <v>0</v>
      </c>
      <c r="AH586" s="11">
        <f t="shared" si="100"/>
        <v>0</v>
      </c>
    </row>
    <row r="587" spans="1:34" s="11" customFormat="1" x14ac:dyDescent="0.25">
      <c r="A587" s="11">
        <v>582</v>
      </c>
      <c r="B587" s="11" t="s">
        <v>2127</v>
      </c>
      <c r="C587" s="11" t="s">
        <v>4509</v>
      </c>
      <c r="E587" s="11" t="str">
        <f t="shared" si="93"/>
        <v>14566418</v>
      </c>
      <c r="F587" s="11" t="s">
        <v>536</v>
      </c>
      <c r="H587" s="11" t="s">
        <v>2591</v>
      </c>
      <c r="I587" s="11" t="s">
        <v>2501</v>
      </c>
      <c r="J587" s="12" t="s">
        <v>3002</v>
      </c>
      <c r="K587" s="11" t="s">
        <v>5849</v>
      </c>
      <c r="L587" s="11">
        <v>4</v>
      </c>
      <c r="M587" s="11">
        <v>0</v>
      </c>
      <c r="N587" s="11">
        <v>0</v>
      </c>
      <c r="O587" s="11">
        <f t="shared" si="94"/>
        <v>4</v>
      </c>
      <c r="P587" s="11">
        <v>0</v>
      </c>
      <c r="Q587" s="11">
        <f t="shared" si="95"/>
        <v>0</v>
      </c>
      <c r="R587" s="11">
        <f t="shared" si="96"/>
        <v>0</v>
      </c>
      <c r="S587" s="11">
        <v>0</v>
      </c>
      <c r="U587" s="11">
        <f t="shared" si="97"/>
        <v>4</v>
      </c>
      <c r="V587" s="12">
        <v>0</v>
      </c>
      <c r="X587" s="12"/>
      <c r="Y587" s="11">
        <f t="shared" si="91"/>
        <v>0</v>
      </c>
      <c r="AB587" s="11">
        <f t="shared" si="101"/>
        <v>0</v>
      </c>
      <c r="AD587" s="11">
        <f t="shared" si="98"/>
        <v>0</v>
      </c>
      <c r="AF587" s="11">
        <f t="shared" si="99"/>
        <v>0</v>
      </c>
      <c r="AG587" s="11">
        <v>0</v>
      </c>
      <c r="AH587" s="11">
        <f t="shared" si="100"/>
        <v>0</v>
      </c>
    </row>
    <row r="588" spans="1:34" s="11" customFormat="1" x14ac:dyDescent="0.25">
      <c r="A588" s="11">
        <v>583</v>
      </c>
      <c r="B588" s="11" t="s">
        <v>2127</v>
      </c>
      <c r="C588" s="11" t="s">
        <v>4509</v>
      </c>
      <c r="E588" s="11" t="str">
        <f t="shared" si="93"/>
        <v>14566420</v>
      </c>
      <c r="F588" s="11" t="s">
        <v>537</v>
      </c>
      <c r="H588" s="11" t="s">
        <v>2591</v>
      </c>
      <c r="I588" s="11" t="s">
        <v>2501</v>
      </c>
      <c r="J588" s="12" t="s">
        <v>3000</v>
      </c>
      <c r="K588" s="11" t="s">
        <v>5849</v>
      </c>
      <c r="L588" s="11">
        <v>2</v>
      </c>
      <c r="M588" s="11">
        <v>0</v>
      </c>
      <c r="N588" s="11">
        <v>0</v>
      </c>
      <c r="O588" s="11">
        <f t="shared" si="94"/>
        <v>2</v>
      </c>
      <c r="P588" s="11">
        <v>0</v>
      </c>
      <c r="Q588" s="11">
        <f t="shared" si="95"/>
        <v>0</v>
      </c>
      <c r="R588" s="11">
        <f t="shared" si="96"/>
        <v>0</v>
      </c>
      <c r="S588" s="11">
        <v>0</v>
      </c>
      <c r="U588" s="11">
        <f t="shared" si="97"/>
        <v>2</v>
      </c>
      <c r="V588" s="12">
        <v>0</v>
      </c>
      <c r="X588" s="12"/>
      <c r="Y588" s="11">
        <f t="shared" si="91"/>
        <v>0</v>
      </c>
      <c r="AA588" s="17">
        <v>82</v>
      </c>
      <c r="AB588" s="11">
        <f t="shared" si="101"/>
        <v>0</v>
      </c>
      <c r="AD588" s="11">
        <f t="shared" si="98"/>
        <v>0</v>
      </c>
      <c r="AF588" s="11">
        <f t="shared" si="99"/>
        <v>0</v>
      </c>
      <c r="AG588" s="11">
        <v>0</v>
      </c>
      <c r="AH588" s="11">
        <f t="shared" si="100"/>
        <v>0</v>
      </c>
    </row>
    <row r="589" spans="1:34" s="11" customFormat="1" x14ac:dyDescent="0.25">
      <c r="A589" s="11">
        <v>584</v>
      </c>
      <c r="B589" s="11" t="s">
        <v>2127</v>
      </c>
      <c r="C589" s="11" t="s">
        <v>4457</v>
      </c>
      <c r="E589" s="11" t="str">
        <f t="shared" si="93"/>
        <v>14566421</v>
      </c>
      <c r="F589" s="11" t="s">
        <v>538</v>
      </c>
      <c r="H589" s="11" t="s">
        <v>2591</v>
      </c>
      <c r="I589" s="11" t="s">
        <v>2501</v>
      </c>
      <c r="J589" s="12" t="s">
        <v>3003</v>
      </c>
      <c r="K589" s="11" t="s">
        <v>5849</v>
      </c>
      <c r="L589" s="11">
        <v>1</v>
      </c>
      <c r="M589" s="11">
        <v>0</v>
      </c>
      <c r="N589" s="11">
        <v>0</v>
      </c>
      <c r="O589" s="11">
        <f t="shared" si="94"/>
        <v>1</v>
      </c>
      <c r="P589" s="11">
        <v>0</v>
      </c>
      <c r="Q589" s="11">
        <f t="shared" si="95"/>
        <v>0</v>
      </c>
      <c r="R589" s="11">
        <f t="shared" si="96"/>
        <v>0</v>
      </c>
      <c r="S589" s="11">
        <v>0</v>
      </c>
      <c r="U589" s="11">
        <f t="shared" si="97"/>
        <v>1</v>
      </c>
      <c r="V589" s="12">
        <v>0</v>
      </c>
      <c r="X589" s="12"/>
      <c r="Y589" s="11">
        <f t="shared" si="91"/>
        <v>0</v>
      </c>
      <c r="AB589" s="11">
        <f t="shared" si="101"/>
        <v>0</v>
      </c>
      <c r="AD589" s="11">
        <f t="shared" si="98"/>
        <v>0</v>
      </c>
      <c r="AF589" s="11">
        <f t="shared" si="99"/>
        <v>0</v>
      </c>
      <c r="AG589" s="11">
        <v>0</v>
      </c>
      <c r="AH589" s="11">
        <f t="shared" si="100"/>
        <v>0</v>
      </c>
    </row>
    <row r="590" spans="1:34" s="11" customFormat="1" x14ac:dyDescent="0.25">
      <c r="A590" s="11">
        <v>585</v>
      </c>
      <c r="B590" s="11" t="s">
        <v>2127</v>
      </c>
      <c r="C590" s="11" t="s">
        <v>4533</v>
      </c>
      <c r="E590" s="11" t="str">
        <f t="shared" si="93"/>
        <v>14566422</v>
      </c>
      <c r="F590" s="11" t="s">
        <v>539</v>
      </c>
      <c r="H590" s="11" t="s">
        <v>2591</v>
      </c>
      <c r="I590" s="11" t="s">
        <v>2495</v>
      </c>
      <c r="J590" s="12" t="s">
        <v>3004</v>
      </c>
      <c r="K590" s="11" t="s">
        <v>5849</v>
      </c>
      <c r="L590" s="11">
        <v>6</v>
      </c>
      <c r="M590" s="11">
        <v>0</v>
      </c>
      <c r="N590" s="11">
        <v>0</v>
      </c>
      <c r="O590" s="11">
        <f t="shared" si="94"/>
        <v>6</v>
      </c>
      <c r="P590" s="11">
        <v>0</v>
      </c>
      <c r="Q590" s="11">
        <f t="shared" si="95"/>
        <v>0</v>
      </c>
      <c r="R590" s="11">
        <f t="shared" si="96"/>
        <v>0</v>
      </c>
      <c r="S590" s="11">
        <v>0</v>
      </c>
      <c r="U590" s="11">
        <f t="shared" si="97"/>
        <v>6</v>
      </c>
      <c r="V590" s="12">
        <v>0</v>
      </c>
      <c r="X590" s="12"/>
      <c r="Y590" s="11">
        <f t="shared" si="91"/>
        <v>0</v>
      </c>
      <c r="AB590" s="11">
        <f t="shared" si="101"/>
        <v>0</v>
      </c>
      <c r="AD590" s="11">
        <f t="shared" si="98"/>
        <v>0</v>
      </c>
      <c r="AF590" s="11">
        <f t="shared" si="99"/>
        <v>0</v>
      </c>
      <c r="AG590" s="11">
        <v>0</v>
      </c>
      <c r="AH590" s="11">
        <f t="shared" si="100"/>
        <v>0</v>
      </c>
    </row>
    <row r="591" spans="1:34" s="11" customFormat="1" x14ac:dyDescent="0.25">
      <c r="A591" s="11">
        <v>586</v>
      </c>
      <c r="B591" s="11" t="s">
        <v>2127</v>
      </c>
      <c r="C591" s="11" t="s">
        <v>4461</v>
      </c>
      <c r="E591" s="11" t="str">
        <f t="shared" si="93"/>
        <v>14566424</v>
      </c>
      <c r="F591" s="11" t="s">
        <v>540</v>
      </c>
      <c r="H591" s="11" t="s">
        <v>2591</v>
      </c>
      <c r="I591" s="11" t="s">
        <v>2501</v>
      </c>
      <c r="J591" s="12" t="s">
        <v>3002</v>
      </c>
      <c r="K591" s="11" t="s">
        <v>5849</v>
      </c>
      <c r="L591" s="11">
        <v>13</v>
      </c>
      <c r="M591" s="11">
        <v>0</v>
      </c>
      <c r="N591" s="11">
        <v>0</v>
      </c>
      <c r="O591" s="11">
        <f t="shared" si="94"/>
        <v>13</v>
      </c>
      <c r="P591" s="11">
        <v>0</v>
      </c>
      <c r="Q591" s="11">
        <f t="shared" si="95"/>
        <v>0</v>
      </c>
      <c r="R591" s="11">
        <f t="shared" si="96"/>
        <v>0</v>
      </c>
      <c r="S591" s="11">
        <v>0</v>
      </c>
      <c r="U591" s="11">
        <f t="shared" si="97"/>
        <v>13</v>
      </c>
      <c r="V591" s="12">
        <v>0</v>
      </c>
      <c r="X591" s="12"/>
      <c r="Y591" s="11">
        <f t="shared" si="91"/>
        <v>0</v>
      </c>
      <c r="AB591" s="11">
        <f t="shared" si="101"/>
        <v>0</v>
      </c>
      <c r="AD591" s="11">
        <f t="shared" si="98"/>
        <v>0</v>
      </c>
      <c r="AF591" s="11">
        <f t="shared" si="99"/>
        <v>0</v>
      </c>
      <c r="AG591" s="11">
        <v>0</v>
      </c>
      <c r="AH591" s="11">
        <f t="shared" si="100"/>
        <v>0</v>
      </c>
    </row>
    <row r="592" spans="1:34" s="11" customFormat="1" x14ac:dyDescent="0.25">
      <c r="A592" s="11">
        <v>587</v>
      </c>
      <c r="B592" s="11" t="s">
        <v>2127</v>
      </c>
      <c r="C592" s="11" t="s">
        <v>4502</v>
      </c>
      <c r="E592" s="11" t="str">
        <f t="shared" si="93"/>
        <v>14566425</v>
      </c>
      <c r="F592" s="11" t="s">
        <v>541</v>
      </c>
      <c r="H592" s="11" t="s">
        <v>2591</v>
      </c>
      <c r="I592" s="11" t="s">
        <v>2501</v>
      </c>
      <c r="J592" s="12" t="s">
        <v>3005</v>
      </c>
      <c r="K592" s="11" t="s">
        <v>5849</v>
      </c>
      <c r="L592" s="11">
        <v>0</v>
      </c>
      <c r="M592" s="11">
        <v>1</v>
      </c>
      <c r="N592" s="11">
        <v>0</v>
      </c>
      <c r="O592" s="11">
        <f t="shared" si="94"/>
        <v>1</v>
      </c>
      <c r="P592" s="11">
        <v>1</v>
      </c>
      <c r="Q592" s="11">
        <f t="shared" si="95"/>
        <v>0.5</v>
      </c>
      <c r="R592" s="11">
        <f t="shared" si="96"/>
        <v>1</v>
      </c>
      <c r="S592" s="11">
        <v>1</v>
      </c>
      <c r="U592" s="11">
        <f t="shared" si="97"/>
        <v>0.5</v>
      </c>
      <c r="V592" s="12">
        <v>0</v>
      </c>
      <c r="X592" s="12"/>
      <c r="Y592" s="11">
        <f t="shared" si="91"/>
        <v>0</v>
      </c>
      <c r="AB592" s="11">
        <f t="shared" si="101"/>
        <v>0</v>
      </c>
      <c r="AD592" s="11">
        <f t="shared" si="98"/>
        <v>0</v>
      </c>
      <c r="AF592" s="11">
        <f t="shared" si="99"/>
        <v>0</v>
      </c>
      <c r="AG592" s="11">
        <v>0</v>
      </c>
      <c r="AH592" s="11">
        <f t="shared" si="100"/>
        <v>0</v>
      </c>
    </row>
    <row r="593" spans="1:41" s="11" customFormat="1" x14ac:dyDescent="0.25">
      <c r="A593" s="11">
        <v>588</v>
      </c>
      <c r="B593" s="11" t="s">
        <v>2127</v>
      </c>
      <c r="C593" s="49" t="s">
        <v>4509</v>
      </c>
      <c r="E593" s="49" t="str">
        <f t="shared" si="93"/>
        <v>14566427</v>
      </c>
      <c r="F593" s="11" t="s">
        <v>542</v>
      </c>
      <c r="H593" s="49" t="s">
        <v>2591</v>
      </c>
      <c r="I593" s="11" t="s">
        <v>2501</v>
      </c>
      <c r="J593" s="57" t="s">
        <v>3000</v>
      </c>
      <c r="K593" s="11" t="s">
        <v>5849</v>
      </c>
      <c r="L593" s="11">
        <v>1</v>
      </c>
      <c r="M593" s="11">
        <v>0</v>
      </c>
      <c r="N593" s="11">
        <v>0</v>
      </c>
      <c r="O593" s="11">
        <f t="shared" si="94"/>
        <v>1</v>
      </c>
      <c r="P593" s="11">
        <v>3</v>
      </c>
      <c r="Q593" s="11">
        <f t="shared" si="95"/>
        <v>1.5</v>
      </c>
      <c r="R593" s="11">
        <f t="shared" si="96"/>
        <v>3</v>
      </c>
      <c r="S593" s="11">
        <v>0</v>
      </c>
      <c r="U593" s="11">
        <f t="shared" si="97"/>
        <v>-0.5</v>
      </c>
      <c r="V593" s="12">
        <v>1</v>
      </c>
      <c r="X593" s="46">
        <v>79.069999999999993</v>
      </c>
      <c r="Y593" s="70">
        <f t="shared" si="91"/>
        <v>79.069999999999993</v>
      </c>
      <c r="Z593" s="11">
        <v>2</v>
      </c>
      <c r="AA593" s="39">
        <v>17</v>
      </c>
      <c r="AB593" s="18">
        <f t="shared" si="101"/>
        <v>158.13999999999999</v>
      </c>
      <c r="AC593" s="11">
        <v>2</v>
      </c>
      <c r="AD593" s="11">
        <f t="shared" si="98"/>
        <v>158.13999999999999</v>
      </c>
      <c r="AE593" s="11">
        <v>2</v>
      </c>
      <c r="AF593" s="11">
        <f t="shared" si="99"/>
        <v>158.13999999999999</v>
      </c>
      <c r="AG593" s="11">
        <v>2</v>
      </c>
      <c r="AH593" s="11">
        <f t="shared" si="100"/>
        <v>158.13999999999999</v>
      </c>
      <c r="AI593" s="51"/>
      <c r="AK593" s="11">
        <v>1</v>
      </c>
      <c r="AL593" s="11">
        <v>3</v>
      </c>
      <c r="AN593" s="49"/>
      <c r="AO593" s="87">
        <f>AE593*X593</f>
        <v>158.13999999999999</v>
      </c>
    </row>
    <row r="594" spans="1:41" s="11" customFormat="1" x14ac:dyDescent="0.25">
      <c r="A594" s="11">
        <v>589</v>
      </c>
      <c r="B594" s="11" t="s">
        <v>2127</v>
      </c>
      <c r="C594" s="11" t="s">
        <v>4509</v>
      </c>
      <c r="E594" s="11" t="str">
        <f t="shared" si="93"/>
        <v>14566429</v>
      </c>
      <c r="F594" s="11" t="s">
        <v>543</v>
      </c>
      <c r="H594" s="11" t="s">
        <v>2591</v>
      </c>
      <c r="I594" s="11" t="s">
        <v>2501</v>
      </c>
      <c r="J594" s="12" t="s">
        <v>3006</v>
      </c>
      <c r="K594" s="11" t="s">
        <v>5849</v>
      </c>
      <c r="L594" s="11">
        <v>6</v>
      </c>
      <c r="M594" s="11">
        <v>0</v>
      </c>
      <c r="N594" s="11">
        <v>0</v>
      </c>
      <c r="O594" s="11">
        <f t="shared" si="94"/>
        <v>6</v>
      </c>
      <c r="P594" s="11">
        <v>0</v>
      </c>
      <c r="Q594" s="11">
        <f t="shared" si="95"/>
        <v>0</v>
      </c>
      <c r="R594" s="11">
        <f t="shared" si="96"/>
        <v>0</v>
      </c>
      <c r="S594" s="11">
        <v>0</v>
      </c>
      <c r="U594" s="11">
        <f t="shared" si="97"/>
        <v>6</v>
      </c>
      <c r="V594" s="12">
        <v>0</v>
      </c>
      <c r="X594" s="12"/>
      <c r="Y594" s="11">
        <f t="shared" si="91"/>
        <v>0</v>
      </c>
      <c r="AB594" s="11">
        <f t="shared" si="101"/>
        <v>0</v>
      </c>
      <c r="AD594" s="11">
        <f t="shared" si="98"/>
        <v>0</v>
      </c>
      <c r="AF594" s="11">
        <f t="shared" si="99"/>
        <v>0</v>
      </c>
      <c r="AG594" s="11">
        <v>0</v>
      </c>
      <c r="AH594" s="11">
        <f t="shared" si="100"/>
        <v>0</v>
      </c>
    </row>
    <row r="595" spans="1:41" s="11" customFormat="1" x14ac:dyDescent="0.25">
      <c r="A595" s="11">
        <v>590</v>
      </c>
      <c r="B595" s="11" t="s">
        <v>2127</v>
      </c>
      <c r="C595" s="11" t="s">
        <v>4502</v>
      </c>
      <c r="E595" s="11" t="str">
        <f t="shared" si="93"/>
        <v>14566431</v>
      </c>
      <c r="F595" s="11" t="s">
        <v>544</v>
      </c>
      <c r="H595" s="11" t="s">
        <v>2591</v>
      </c>
      <c r="I595" s="11" t="s">
        <v>2501</v>
      </c>
      <c r="J595" s="12" t="s">
        <v>3002</v>
      </c>
      <c r="K595" s="11" t="s">
        <v>5849</v>
      </c>
      <c r="L595" s="11">
        <v>0</v>
      </c>
      <c r="M595" s="11">
        <v>1</v>
      </c>
      <c r="N595" s="11">
        <v>0</v>
      </c>
      <c r="O595" s="11">
        <f t="shared" si="94"/>
        <v>1</v>
      </c>
      <c r="P595" s="11">
        <v>0</v>
      </c>
      <c r="Q595" s="11">
        <f t="shared" si="95"/>
        <v>0</v>
      </c>
      <c r="R595" s="11">
        <f t="shared" si="96"/>
        <v>0</v>
      </c>
      <c r="S595" s="11">
        <v>0</v>
      </c>
      <c r="U595" s="11">
        <f t="shared" si="97"/>
        <v>1</v>
      </c>
      <c r="V595" s="12">
        <v>0</v>
      </c>
      <c r="X595" s="12"/>
      <c r="Y595" s="11">
        <f t="shared" si="91"/>
        <v>0</v>
      </c>
      <c r="AB595" s="11">
        <f t="shared" si="101"/>
        <v>0</v>
      </c>
      <c r="AD595" s="11">
        <f t="shared" si="98"/>
        <v>0</v>
      </c>
      <c r="AF595" s="11">
        <f t="shared" si="99"/>
        <v>0</v>
      </c>
      <c r="AG595" s="11">
        <v>0</v>
      </c>
      <c r="AH595" s="11">
        <f t="shared" si="100"/>
        <v>0</v>
      </c>
    </row>
    <row r="596" spans="1:41" s="11" customFormat="1" x14ac:dyDescent="0.25">
      <c r="A596" s="11">
        <v>591</v>
      </c>
      <c r="B596" s="11" t="s">
        <v>2127</v>
      </c>
      <c r="C596" s="11" t="s">
        <v>4347</v>
      </c>
      <c r="E596" s="11" t="str">
        <f t="shared" si="93"/>
        <v>14566432</v>
      </c>
      <c r="F596" s="11" t="s">
        <v>545</v>
      </c>
      <c r="H596" s="11" t="s">
        <v>2591</v>
      </c>
      <c r="I596" s="11" t="s">
        <v>2501</v>
      </c>
      <c r="J596" s="12" t="s">
        <v>3007</v>
      </c>
      <c r="K596" s="11" t="s">
        <v>5849</v>
      </c>
      <c r="L596" s="11">
        <v>1</v>
      </c>
      <c r="M596" s="11">
        <v>0</v>
      </c>
      <c r="N596" s="11">
        <v>0</v>
      </c>
      <c r="O596" s="11">
        <f t="shared" si="94"/>
        <v>1</v>
      </c>
      <c r="P596" s="11">
        <v>0</v>
      </c>
      <c r="Q596" s="11">
        <f t="shared" si="95"/>
        <v>0</v>
      </c>
      <c r="R596" s="11">
        <f t="shared" si="96"/>
        <v>0</v>
      </c>
      <c r="S596" s="11">
        <v>0</v>
      </c>
      <c r="U596" s="11">
        <f t="shared" si="97"/>
        <v>1</v>
      </c>
      <c r="V596" s="12">
        <v>0</v>
      </c>
      <c r="X596" s="12"/>
      <c r="Y596" s="11">
        <f t="shared" ref="Y596:Y659" si="102">V596*X596</f>
        <v>0</v>
      </c>
      <c r="AB596" s="11">
        <f t="shared" si="101"/>
        <v>0</v>
      </c>
      <c r="AD596" s="11">
        <f t="shared" si="98"/>
        <v>0</v>
      </c>
      <c r="AF596" s="11">
        <f t="shared" si="99"/>
        <v>0</v>
      </c>
      <c r="AG596" s="11">
        <v>0</v>
      </c>
      <c r="AH596" s="11">
        <f t="shared" si="100"/>
        <v>0</v>
      </c>
    </row>
    <row r="597" spans="1:41" s="11" customFormat="1" x14ac:dyDescent="0.25">
      <c r="A597" s="11">
        <v>592</v>
      </c>
      <c r="B597" s="11" t="s">
        <v>2127</v>
      </c>
      <c r="C597" s="11" t="s">
        <v>4352</v>
      </c>
      <c r="E597" s="11" t="str">
        <f t="shared" si="93"/>
        <v>14566810</v>
      </c>
      <c r="F597" s="11" t="s">
        <v>546</v>
      </c>
      <c r="H597" s="11" t="s">
        <v>2579</v>
      </c>
      <c r="I597" s="11" t="s">
        <v>2495</v>
      </c>
      <c r="J597" s="12" t="s">
        <v>2671</v>
      </c>
      <c r="K597" s="11" t="s">
        <v>5849</v>
      </c>
      <c r="L597" s="11">
        <v>3</v>
      </c>
      <c r="M597" s="11">
        <v>0</v>
      </c>
      <c r="N597" s="11">
        <v>0</v>
      </c>
      <c r="O597" s="11">
        <f t="shared" si="94"/>
        <v>3</v>
      </c>
      <c r="P597" s="11">
        <v>0</v>
      </c>
      <c r="Q597" s="11">
        <f t="shared" si="95"/>
        <v>0</v>
      </c>
      <c r="R597" s="11">
        <f t="shared" si="96"/>
        <v>0</v>
      </c>
      <c r="S597" s="11">
        <v>0</v>
      </c>
      <c r="U597" s="11">
        <f t="shared" si="97"/>
        <v>3</v>
      </c>
      <c r="V597" s="12">
        <v>0</v>
      </c>
      <c r="X597" s="12"/>
      <c r="Y597" s="11">
        <f t="shared" si="102"/>
        <v>0</v>
      </c>
      <c r="AB597" s="11">
        <f t="shared" si="101"/>
        <v>0</v>
      </c>
      <c r="AD597" s="11">
        <f t="shared" si="98"/>
        <v>0</v>
      </c>
      <c r="AF597" s="11">
        <f t="shared" si="99"/>
        <v>0</v>
      </c>
      <c r="AG597" s="11">
        <v>0</v>
      </c>
      <c r="AH597" s="11">
        <f t="shared" si="100"/>
        <v>0</v>
      </c>
    </row>
    <row r="598" spans="1:41" s="11" customFormat="1" x14ac:dyDescent="0.25">
      <c r="A598" s="11">
        <v>593</v>
      </c>
      <c r="B598" s="11" t="s">
        <v>2127</v>
      </c>
      <c r="C598" s="49" t="s">
        <v>2130</v>
      </c>
      <c r="E598" s="49" t="str">
        <f t="shared" si="93"/>
        <v>14566830</v>
      </c>
      <c r="F598" s="11" t="s">
        <v>547</v>
      </c>
      <c r="H598" s="49" t="s">
        <v>2503</v>
      </c>
      <c r="I598" s="11" t="s">
        <v>2495</v>
      </c>
      <c r="J598" s="57" t="s">
        <v>3008</v>
      </c>
      <c r="K598" s="11" t="s">
        <v>5849</v>
      </c>
      <c r="L598" s="11">
        <v>0</v>
      </c>
      <c r="M598" s="11">
        <v>1</v>
      </c>
      <c r="N598" s="11">
        <v>2</v>
      </c>
      <c r="O598" s="11">
        <f t="shared" si="94"/>
        <v>3</v>
      </c>
      <c r="P598" s="11">
        <v>11</v>
      </c>
      <c r="Q598" s="11">
        <f t="shared" si="95"/>
        <v>5.5</v>
      </c>
      <c r="R598" s="11">
        <f t="shared" si="96"/>
        <v>11</v>
      </c>
      <c r="S598" s="11">
        <v>1</v>
      </c>
      <c r="U598" s="11">
        <f t="shared" si="97"/>
        <v>-2.5</v>
      </c>
      <c r="V598" s="12">
        <v>2</v>
      </c>
      <c r="X598" s="46">
        <v>68.760000000000005</v>
      </c>
      <c r="Y598" s="70">
        <f t="shared" si="102"/>
        <v>137.52000000000001</v>
      </c>
      <c r="Z598" s="11">
        <v>3</v>
      </c>
      <c r="AA598" s="39">
        <v>15</v>
      </c>
      <c r="AB598" s="18">
        <f t="shared" si="101"/>
        <v>206.28000000000003</v>
      </c>
      <c r="AC598" s="11">
        <v>3</v>
      </c>
      <c r="AD598" s="11">
        <f t="shared" si="98"/>
        <v>206.28000000000003</v>
      </c>
      <c r="AE598" s="11">
        <v>2</v>
      </c>
      <c r="AF598" s="11">
        <f t="shared" si="99"/>
        <v>137.52000000000001</v>
      </c>
      <c r="AG598" s="11">
        <v>2</v>
      </c>
      <c r="AH598" s="11">
        <f t="shared" si="100"/>
        <v>137.52000000000001</v>
      </c>
      <c r="AI598" s="51"/>
      <c r="AJ598" s="11">
        <v>0</v>
      </c>
      <c r="AK598" s="11">
        <v>1</v>
      </c>
      <c r="AL598" s="11">
        <v>11</v>
      </c>
      <c r="AM598" s="74">
        <v>2</v>
      </c>
      <c r="AN598" s="49"/>
      <c r="AO598" s="87">
        <f>AE598*X598</f>
        <v>137.52000000000001</v>
      </c>
    </row>
    <row r="599" spans="1:41" s="11" customFormat="1" x14ac:dyDescent="0.25">
      <c r="A599" s="11">
        <v>594</v>
      </c>
      <c r="B599" s="11" t="s">
        <v>2127</v>
      </c>
      <c r="C599" s="11" t="s">
        <v>4534</v>
      </c>
      <c r="E599" s="11" t="str">
        <f t="shared" si="93"/>
        <v>14567237</v>
      </c>
      <c r="F599" s="11" t="s">
        <v>548</v>
      </c>
      <c r="H599" s="11" t="s">
        <v>2591</v>
      </c>
      <c r="I599" s="11" t="s">
        <v>2495</v>
      </c>
      <c r="J599" s="12" t="s">
        <v>3009</v>
      </c>
      <c r="K599" s="11" t="s">
        <v>5849</v>
      </c>
      <c r="L599" s="11">
        <v>2</v>
      </c>
      <c r="M599" s="11">
        <v>3</v>
      </c>
      <c r="N599" s="11">
        <v>0</v>
      </c>
      <c r="O599" s="11">
        <f t="shared" si="94"/>
        <v>5</v>
      </c>
      <c r="P599" s="11">
        <v>6</v>
      </c>
      <c r="Q599" s="11">
        <f t="shared" si="95"/>
        <v>3</v>
      </c>
      <c r="R599" s="11">
        <f t="shared" si="96"/>
        <v>6</v>
      </c>
      <c r="S599" s="11">
        <v>1</v>
      </c>
      <c r="U599" s="11">
        <f t="shared" si="97"/>
        <v>2</v>
      </c>
      <c r="V599" s="12">
        <v>0</v>
      </c>
      <c r="X599" s="12"/>
      <c r="Y599" s="11">
        <f t="shared" si="102"/>
        <v>0</v>
      </c>
      <c r="AB599" s="11">
        <f t="shared" si="101"/>
        <v>0</v>
      </c>
      <c r="AD599" s="11">
        <f t="shared" si="98"/>
        <v>0</v>
      </c>
      <c r="AF599" s="11">
        <f t="shared" si="99"/>
        <v>0</v>
      </c>
      <c r="AG599" s="11">
        <v>0</v>
      </c>
      <c r="AH599" s="11">
        <f t="shared" si="100"/>
        <v>0</v>
      </c>
    </row>
    <row r="600" spans="1:41" s="11" customFormat="1" x14ac:dyDescent="0.25">
      <c r="A600" s="11">
        <v>595</v>
      </c>
      <c r="B600" s="11" t="s">
        <v>2127</v>
      </c>
      <c r="C600" s="11" t="s">
        <v>2128</v>
      </c>
      <c r="E600" s="11" t="str">
        <f t="shared" si="93"/>
        <v>14567693</v>
      </c>
      <c r="F600" s="11" t="s">
        <v>549</v>
      </c>
      <c r="H600" s="11" t="s">
        <v>2503</v>
      </c>
      <c r="I600" s="11" t="s">
        <v>2495</v>
      </c>
      <c r="J600" s="12" t="s">
        <v>2949</v>
      </c>
      <c r="K600" s="11" t="s">
        <v>5849</v>
      </c>
      <c r="L600" s="11">
        <v>15</v>
      </c>
      <c r="M600" s="11">
        <v>2</v>
      </c>
      <c r="N600" s="11">
        <v>0</v>
      </c>
      <c r="O600" s="11">
        <f t="shared" si="94"/>
        <v>17</v>
      </c>
      <c r="P600" s="11">
        <v>15</v>
      </c>
      <c r="Q600" s="11">
        <f t="shared" si="95"/>
        <v>7.5</v>
      </c>
      <c r="R600" s="11">
        <f t="shared" si="96"/>
        <v>15</v>
      </c>
      <c r="S600" s="11">
        <v>1</v>
      </c>
      <c r="U600" s="11">
        <f t="shared" si="97"/>
        <v>9.5</v>
      </c>
      <c r="V600" s="12">
        <v>0</v>
      </c>
      <c r="X600" s="12"/>
      <c r="Y600" s="11">
        <f t="shared" si="102"/>
        <v>0</v>
      </c>
      <c r="AB600" s="11">
        <f t="shared" si="101"/>
        <v>0</v>
      </c>
      <c r="AD600" s="11">
        <f t="shared" si="98"/>
        <v>0</v>
      </c>
      <c r="AF600" s="11">
        <f t="shared" si="99"/>
        <v>0</v>
      </c>
      <c r="AG600" s="11">
        <v>0</v>
      </c>
      <c r="AH600" s="11">
        <f t="shared" si="100"/>
        <v>0</v>
      </c>
    </row>
    <row r="601" spans="1:41" s="11" customFormat="1" x14ac:dyDescent="0.25">
      <c r="A601" s="11">
        <v>596</v>
      </c>
      <c r="B601" s="11" t="s">
        <v>2127</v>
      </c>
      <c r="C601" s="11" t="s">
        <v>4334</v>
      </c>
      <c r="E601" s="11" t="str">
        <f t="shared" si="93"/>
        <v>14567908</v>
      </c>
      <c r="F601" s="11" t="s">
        <v>550</v>
      </c>
      <c r="H601" s="11" t="s">
        <v>2500</v>
      </c>
      <c r="I601" s="11" t="s">
        <v>2501</v>
      </c>
      <c r="J601" s="12" t="s">
        <v>2594</v>
      </c>
      <c r="K601" s="11" t="s">
        <v>5849</v>
      </c>
      <c r="L601" s="11">
        <v>2</v>
      </c>
      <c r="M601" s="11">
        <v>0</v>
      </c>
      <c r="N601" s="11">
        <v>0</v>
      </c>
      <c r="O601" s="11">
        <f t="shared" si="94"/>
        <v>2</v>
      </c>
      <c r="P601" s="11">
        <v>0</v>
      </c>
      <c r="Q601" s="11">
        <f t="shared" si="95"/>
        <v>0</v>
      </c>
      <c r="R601" s="11">
        <f t="shared" si="96"/>
        <v>0</v>
      </c>
      <c r="S601" s="11">
        <v>0</v>
      </c>
      <c r="U601" s="11">
        <f t="shared" si="97"/>
        <v>2</v>
      </c>
      <c r="V601" s="12">
        <v>0</v>
      </c>
      <c r="X601" s="12"/>
      <c r="Y601" s="11">
        <f t="shared" si="102"/>
        <v>0</v>
      </c>
      <c r="AB601" s="11">
        <f t="shared" si="101"/>
        <v>0</v>
      </c>
      <c r="AD601" s="11">
        <f t="shared" si="98"/>
        <v>0</v>
      </c>
      <c r="AF601" s="11">
        <f t="shared" si="99"/>
        <v>0</v>
      </c>
      <c r="AG601" s="11">
        <v>0</v>
      </c>
      <c r="AH601" s="11">
        <f t="shared" si="100"/>
        <v>0</v>
      </c>
    </row>
    <row r="602" spans="1:41" s="11" customFormat="1" x14ac:dyDescent="0.25">
      <c r="A602" s="11">
        <v>597</v>
      </c>
      <c r="B602" s="11" t="s">
        <v>2127</v>
      </c>
      <c r="C602" s="11" t="s">
        <v>4535</v>
      </c>
      <c r="E602" s="11" t="str">
        <f t="shared" si="93"/>
        <v>14568004</v>
      </c>
      <c r="F602" s="11" t="s">
        <v>551</v>
      </c>
      <c r="H602" s="11" t="s">
        <v>2591</v>
      </c>
      <c r="I602" s="11" t="s">
        <v>2501</v>
      </c>
      <c r="J602" s="12" t="s">
        <v>3010</v>
      </c>
      <c r="K602" s="11" t="s">
        <v>5849</v>
      </c>
      <c r="L602" s="11">
        <v>7</v>
      </c>
      <c r="M602" s="11">
        <v>0</v>
      </c>
      <c r="N602" s="11">
        <v>0</v>
      </c>
      <c r="O602" s="11">
        <f t="shared" si="94"/>
        <v>7</v>
      </c>
      <c r="P602" s="11">
        <v>0</v>
      </c>
      <c r="Q602" s="11">
        <f t="shared" si="95"/>
        <v>0</v>
      </c>
      <c r="R602" s="11">
        <f t="shared" si="96"/>
        <v>0</v>
      </c>
      <c r="S602" s="11">
        <v>0</v>
      </c>
      <c r="U602" s="11">
        <f t="shared" si="97"/>
        <v>7</v>
      </c>
      <c r="V602" s="12">
        <v>0</v>
      </c>
      <c r="X602" s="12"/>
      <c r="Y602" s="11">
        <f t="shared" si="102"/>
        <v>0</v>
      </c>
      <c r="AB602" s="11">
        <f t="shared" si="101"/>
        <v>0</v>
      </c>
      <c r="AD602" s="11">
        <f t="shared" si="98"/>
        <v>0</v>
      </c>
      <c r="AF602" s="11">
        <f t="shared" si="99"/>
        <v>0</v>
      </c>
      <c r="AG602" s="11">
        <v>0</v>
      </c>
      <c r="AH602" s="11">
        <f t="shared" si="100"/>
        <v>0</v>
      </c>
    </row>
    <row r="603" spans="1:41" s="11" customFormat="1" x14ac:dyDescent="0.25">
      <c r="A603" s="11">
        <v>598</v>
      </c>
      <c r="B603" s="11" t="s">
        <v>2127</v>
      </c>
      <c r="C603" s="11" t="s">
        <v>4391</v>
      </c>
      <c r="E603" s="11" t="str">
        <f t="shared" si="93"/>
        <v>14568604</v>
      </c>
      <c r="F603" s="11" t="s">
        <v>552</v>
      </c>
      <c r="H603" s="11" t="s">
        <v>2503</v>
      </c>
      <c r="I603" s="11" t="s">
        <v>2495</v>
      </c>
      <c r="J603" s="12" t="s">
        <v>3011</v>
      </c>
      <c r="K603" s="11" t="s">
        <v>5849</v>
      </c>
      <c r="L603" s="11">
        <v>2</v>
      </c>
      <c r="M603" s="11">
        <v>0</v>
      </c>
      <c r="N603" s="11">
        <v>0</v>
      </c>
      <c r="O603" s="11">
        <f t="shared" si="94"/>
        <v>2</v>
      </c>
      <c r="P603" s="11">
        <v>0</v>
      </c>
      <c r="Q603" s="11">
        <f t="shared" si="95"/>
        <v>0</v>
      </c>
      <c r="R603" s="11">
        <f t="shared" si="96"/>
        <v>0</v>
      </c>
      <c r="S603" s="11">
        <v>0</v>
      </c>
      <c r="U603" s="11">
        <f t="shared" si="97"/>
        <v>2</v>
      </c>
      <c r="V603" s="12">
        <v>0</v>
      </c>
      <c r="X603" s="12"/>
      <c r="Y603" s="11">
        <f t="shared" si="102"/>
        <v>0</v>
      </c>
      <c r="AB603" s="11">
        <f t="shared" si="101"/>
        <v>0</v>
      </c>
      <c r="AD603" s="11">
        <f t="shared" si="98"/>
        <v>0</v>
      </c>
      <c r="AF603" s="11">
        <f t="shared" si="99"/>
        <v>0</v>
      </c>
      <c r="AG603" s="11">
        <v>0</v>
      </c>
      <c r="AH603" s="11">
        <f t="shared" si="100"/>
        <v>0</v>
      </c>
    </row>
    <row r="604" spans="1:41" s="11" customFormat="1" x14ac:dyDescent="0.25">
      <c r="A604" s="11">
        <v>599</v>
      </c>
      <c r="B604" s="11" t="s">
        <v>2127</v>
      </c>
      <c r="C604" s="11" t="s">
        <v>2130</v>
      </c>
      <c r="E604" s="11" t="str">
        <f t="shared" si="93"/>
        <v>14569232</v>
      </c>
      <c r="F604" s="11" t="s">
        <v>553</v>
      </c>
      <c r="H604" s="11" t="s">
        <v>2591</v>
      </c>
      <c r="I604" s="11" t="s">
        <v>2501</v>
      </c>
      <c r="J604" s="12" t="s">
        <v>3012</v>
      </c>
      <c r="K604" s="11" t="s">
        <v>5849</v>
      </c>
      <c r="L604" s="11">
        <v>2</v>
      </c>
      <c r="M604" s="11">
        <v>0</v>
      </c>
      <c r="N604" s="11">
        <v>0</v>
      </c>
      <c r="O604" s="11">
        <f t="shared" si="94"/>
        <v>2</v>
      </c>
      <c r="P604" s="11">
        <v>0</v>
      </c>
      <c r="Q604" s="11">
        <f t="shared" si="95"/>
        <v>0</v>
      </c>
      <c r="R604" s="11">
        <f t="shared" si="96"/>
        <v>0</v>
      </c>
      <c r="S604" s="11">
        <v>1</v>
      </c>
      <c r="U604" s="11">
        <f t="shared" si="97"/>
        <v>2</v>
      </c>
      <c r="V604" s="12">
        <v>0</v>
      </c>
      <c r="X604" s="12"/>
      <c r="Y604" s="11">
        <f t="shared" si="102"/>
        <v>0</v>
      </c>
      <c r="AB604" s="11">
        <f t="shared" si="101"/>
        <v>0</v>
      </c>
      <c r="AD604" s="11">
        <f t="shared" si="98"/>
        <v>0</v>
      </c>
      <c r="AF604" s="11">
        <f t="shared" si="99"/>
        <v>0</v>
      </c>
      <c r="AG604" s="11">
        <v>0</v>
      </c>
      <c r="AH604" s="11">
        <f t="shared" si="100"/>
        <v>0</v>
      </c>
    </row>
    <row r="605" spans="1:41" s="11" customFormat="1" x14ac:dyDescent="0.25">
      <c r="A605" s="11">
        <v>600</v>
      </c>
      <c r="B605" s="11" t="s">
        <v>2127</v>
      </c>
      <c r="C605" s="11" t="s">
        <v>4352</v>
      </c>
      <c r="E605" s="11" t="str">
        <f t="shared" si="93"/>
        <v>14569637</v>
      </c>
      <c r="F605" s="11" t="s">
        <v>554</v>
      </c>
      <c r="H605" s="11" t="s">
        <v>2505</v>
      </c>
      <c r="I605" s="11" t="s">
        <v>2501</v>
      </c>
      <c r="J605" s="12" t="s">
        <v>2669</v>
      </c>
      <c r="K605" s="11" t="s">
        <v>5849</v>
      </c>
      <c r="L605" s="11">
        <v>10</v>
      </c>
      <c r="M605" s="11">
        <v>0</v>
      </c>
      <c r="N605" s="11">
        <v>0</v>
      </c>
      <c r="O605" s="11">
        <f t="shared" si="94"/>
        <v>10</v>
      </c>
      <c r="P605" s="11">
        <v>0</v>
      </c>
      <c r="Q605" s="11">
        <f t="shared" si="95"/>
        <v>0</v>
      </c>
      <c r="R605" s="11">
        <f t="shared" si="96"/>
        <v>0</v>
      </c>
      <c r="S605" s="11">
        <v>0</v>
      </c>
      <c r="U605" s="11">
        <f t="shared" si="97"/>
        <v>10</v>
      </c>
      <c r="V605" s="12">
        <v>0</v>
      </c>
      <c r="X605" s="12"/>
      <c r="Y605" s="11">
        <f t="shared" si="102"/>
        <v>0</v>
      </c>
      <c r="AB605" s="11">
        <f t="shared" si="101"/>
        <v>0</v>
      </c>
      <c r="AD605" s="11">
        <f t="shared" si="98"/>
        <v>0</v>
      </c>
      <c r="AF605" s="11">
        <f t="shared" si="99"/>
        <v>0</v>
      </c>
      <c r="AG605" s="11">
        <v>0</v>
      </c>
      <c r="AH605" s="11">
        <f t="shared" si="100"/>
        <v>0</v>
      </c>
    </row>
    <row r="606" spans="1:41" s="11" customFormat="1" x14ac:dyDescent="0.25">
      <c r="A606" s="11">
        <v>601</v>
      </c>
      <c r="B606" s="11" t="s">
        <v>2127</v>
      </c>
      <c r="C606" s="11" t="s">
        <v>4508</v>
      </c>
      <c r="E606" s="11" t="str">
        <f t="shared" si="93"/>
        <v>14569658</v>
      </c>
      <c r="F606" s="11" t="s">
        <v>555</v>
      </c>
      <c r="H606" s="11" t="s">
        <v>2498</v>
      </c>
      <c r="I606" s="11" t="s">
        <v>2495</v>
      </c>
      <c r="J606" s="12" t="s">
        <v>3013</v>
      </c>
      <c r="K606" s="11" t="s">
        <v>5849</v>
      </c>
      <c r="L606" s="11">
        <v>266</v>
      </c>
      <c r="M606" s="11">
        <v>23</v>
      </c>
      <c r="N606" s="11">
        <v>0</v>
      </c>
      <c r="O606" s="11">
        <f t="shared" si="94"/>
        <v>289</v>
      </c>
      <c r="P606" s="11">
        <v>25</v>
      </c>
      <c r="Q606" s="11">
        <f t="shared" si="95"/>
        <v>12.5</v>
      </c>
      <c r="R606" s="11">
        <f t="shared" si="96"/>
        <v>25</v>
      </c>
      <c r="S606" s="11">
        <v>8</v>
      </c>
      <c r="U606" s="11">
        <f t="shared" si="97"/>
        <v>276.5</v>
      </c>
      <c r="V606" s="12">
        <v>0</v>
      </c>
      <c r="X606" s="12"/>
      <c r="Y606" s="11">
        <f t="shared" si="102"/>
        <v>0</v>
      </c>
      <c r="AB606" s="11">
        <f t="shared" si="101"/>
        <v>0</v>
      </c>
      <c r="AD606" s="11">
        <f t="shared" si="98"/>
        <v>0</v>
      </c>
      <c r="AF606" s="11">
        <f t="shared" si="99"/>
        <v>0</v>
      </c>
      <c r="AG606" s="11">
        <v>0</v>
      </c>
      <c r="AH606" s="11">
        <f t="shared" si="100"/>
        <v>0</v>
      </c>
    </row>
    <row r="607" spans="1:41" s="11" customFormat="1" x14ac:dyDescent="0.25">
      <c r="A607" s="11">
        <v>602</v>
      </c>
      <c r="B607" s="11" t="s">
        <v>2127</v>
      </c>
      <c r="C607" s="11" t="s">
        <v>2130</v>
      </c>
      <c r="E607" s="11" t="str">
        <f t="shared" si="93"/>
        <v>14569767</v>
      </c>
      <c r="F607" s="11" t="s">
        <v>556</v>
      </c>
      <c r="H607" s="11" t="s">
        <v>2591</v>
      </c>
      <c r="I607" s="11" t="s">
        <v>2501</v>
      </c>
      <c r="J607" s="12" t="s">
        <v>2896</v>
      </c>
      <c r="K607" s="11" t="s">
        <v>5849</v>
      </c>
      <c r="L607" s="11">
        <v>3</v>
      </c>
      <c r="M607" s="11">
        <v>0</v>
      </c>
      <c r="N607" s="11">
        <v>0</v>
      </c>
      <c r="O607" s="11">
        <f t="shared" si="94"/>
        <v>3</v>
      </c>
      <c r="P607" s="11">
        <v>0</v>
      </c>
      <c r="Q607" s="11">
        <f t="shared" si="95"/>
        <v>0</v>
      </c>
      <c r="R607" s="11">
        <f t="shared" si="96"/>
        <v>0</v>
      </c>
      <c r="S607" s="11">
        <v>0</v>
      </c>
      <c r="U607" s="11">
        <f t="shared" si="97"/>
        <v>3</v>
      </c>
      <c r="V607" s="12">
        <v>0</v>
      </c>
      <c r="X607" s="12"/>
      <c r="Y607" s="11">
        <f t="shared" si="102"/>
        <v>0</v>
      </c>
      <c r="AB607" s="11">
        <f t="shared" si="101"/>
        <v>0</v>
      </c>
      <c r="AD607" s="11">
        <f t="shared" si="98"/>
        <v>0</v>
      </c>
      <c r="AF607" s="11">
        <f t="shared" si="99"/>
        <v>0</v>
      </c>
      <c r="AG607" s="11">
        <v>0</v>
      </c>
      <c r="AH607" s="11">
        <f t="shared" si="100"/>
        <v>0</v>
      </c>
    </row>
    <row r="608" spans="1:41" s="11" customFormat="1" x14ac:dyDescent="0.25">
      <c r="A608" s="11">
        <v>603</v>
      </c>
      <c r="B608" s="11" t="s">
        <v>2127</v>
      </c>
      <c r="C608" s="11" t="s">
        <v>4536</v>
      </c>
      <c r="E608" s="11" t="str">
        <f t="shared" si="93"/>
        <v>14570164</v>
      </c>
      <c r="F608" s="11" t="s">
        <v>557</v>
      </c>
      <c r="H608" s="11" t="s">
        <v>2505</v>
      </c>
      <c r="I608" s="11" t="s">
        <v>2501</v>
      </c>
      <c r="J608" s="12" t="s">
        <v>2879</v>
      </c>
      <c r="K608" s="11" t="s">
        <v>5849</v>
      </c>
      <c r="L608" s="11">
        <v>1</v>
      </c>
      <c r="M608" s="11">
        <v>0</v>
      </c>
      <c r="N608" s="11">
        <v>0</v>
      </c>
      <c r="O608" s="11">
        <f t="shared" si="94"/>
        <v>1</v>
      </c>
      <c r="P608" s="11">
        <v>0</v>
      </c>
      <c r="Q608" s="11">
        <f t="shared" si="95"/>
        <v>0</v>
      </c>
      <c r="R608" s="11">
        <f t="shared" si="96"/>
        <v>0</v>
      </c>
      <c r="S608" s="11">
        <v>0</v>
      </c>
      <c r="U608" s="11">
        <f t="shared" si="97"/>
        <v>1</v>
      </c>
      <c r="V608" s="12">
        <v>0</v>
      </c>
      <c r="X608" s="12"/>
      <c r="Y608" s="11">
        <f t="shared" si="102"/>
        <v>0</v>
      </c>
      <c r="AB608" s="11">
        <f t="shared" si="101"/>
        <v>0</v>
      </c>
      <c r="AD608" s="11">
        <f t="shared" si="98"/>
        <v>0</v>
      </c>
      <c r="AF608" s="11">
        <f t="shared" si="99"/>
        <v>0</v>
      </c>
      <c r="AG608" s="11">
        <v>0</v>
      </c>
      <c r="AH608" s="11">
        <f t="shared" si="100"/>
        <v>0</v>
      </c>
    </row>
    <row r="609" spans="1:34" s="11" customFormat="1" x14ac:dyDescent="0.25">
      <c r="A609" s="11">
        <v>604</v>
      </c>
      <c r="B609" s="11" t="s">
        <v>2127</v>
      </c>
      <c r="C609" s="11" t="s">
        <v>4435</v>
      </c>
      <c r="E609" s="11" t="str">
        <f t="shared" si="93"/>
        <v>14570259</v>
      </c>
      <c r="F609" s="11" t="s">
        <v>558</v>
      </c>
      <c r="H609" s="11" t="s">
        <v>2505</v>
      </c>
      <c r="I609" s="11" t="s">
        <v>2501</v>
      </c>
      <c r="J609" s="12" t="s">
        <v>2924</v>
      </c>
      <c r="K609" s="11" t="s">
        <v>5849</v>
      </c>
      <c r="L609" s="11">
        <v>1</v>
      </c>
      <c r="M609" s="11">
        <v>0</v>
      </c>
      <c r="N609" s="11">
        <v>0</v>
      </c>
      <c r="O609" s="11">
        <f t="shared" si="94"/>
        <v>1</v>
      </c>
      <c r="P609" s="11">
        <v>0</v>
      </c>
      <c r="Q609" s="11">
        <f t="shared" si="95"/>
        <v>0</v>
      </c>
      <c r="R609" s="11">
        <f t="shared" si="96"/>
        <v>0</v>
      </c>
      <c r="S609" s="11">
        <v>0</v>
      </c>
      <c r="U609" s="11">
        <f t="shared" si="97"/>
        <v>1</v>
      </c>
      <c r="V609" s="12">
        <v>0</v>
      </c>
      <c r="X609" s="12"/>
      <c r="Y609" s="11">
        <f t="shared" si="102"/>
        <v>0</v>
      </c>
      <c r="AB609" s="11">
        <f t="shared" si="101"/>
        <v>0</v>
      </c>
      <c r="AD609" s="11">
        <f t="shared" si="98"/>
        <v>0</v>
      </c>
      <c r="AF609" s="11">
        <f t="shared" si="99"/>
        <v>0</v>
      </c>
      <c r="AG609" s="11">
        <v>0</v>
      </c>
      <c r="AH609" s="11">
        <f t="shared" si="100"/>
        <v>0</v>
      </c>
    </row>
    <row r="610" spans="1:34" s="11" customFormat="1" x14ac:dyDescent="0.25">
      <c r="A610" s="11">
        <v>605</v>
      </c>
      <c r="B610" s="11" t="s">
        <v>2127</v>
      </c>
      <c r="C610" s="11" t="s">
        <v>4356</v>
      </c>
      <c r="E610" s="11" t="str">
        <f t="shared" si="93"/>
        <v>14570425</v>
      </c>
      <c r="F610" s="11" t="s">
        <v>559</v>
      </c>
      <c r="H610" s="11" t="s">
        <v>2505</v>
      </c>
      <c r="I610" s="11" t="s">
        <v>2501</v>
      </c>
      <c r="J610" s="12" t="s">
        <v>2925</v>
      </c>
      <c r="K610" s="11" t="s">
        <v>5849</v>
      </c>
      <c r="L610" s="11">
        <v>1</v>
      </c>
      <c r="M610" s="11">
        <v>0</v>
      </c>
      <c r="N610" s="11">
        <v>0</v>
      </c>
      <c r="O610" s="11">
        <f t="shared" si="94"/>
        <v>1</v>
      </c>
      <c r="P610" s="11">
        <v>0</v>
      </c>
      <c r="Q610" s="11">
        <f t="shared" si="95"/>
        <v>0</v>
      </c>
      <c r="R610" s="11">
        <f t="shared" si="96"/>
        <v>0</v>
      </c>
      <c r="S610" s="11">
        <v>0</v>
      </c>
      <c r="U610" s="11">
        <f t="shared" si="97"/>
        <v>1</v>
      </c>
      <c r="V610" s="12">
        <v>0</v>
      </c>
      <c r="X610" s="12"/>
      <c r="Y610" s="11">
        <f t="shared" si="102"/>
        <v>0</v>
      </c>
      <c r="AB610" s="11">
        <f t="shared" si="101"/>
        <v>0</v>
      </c>
      <c r="AD610" s="11">
        <f t="shared" si="98"/>
        <v>0</v>
      </c>
      <c r="AF610" s="11">
        <f t="shared" si="99"/>
        <v>0</v>
      </c>
      <c r="AG610" s="11">
        <v>0</v>
      </c>
      <c r="AH610" s="11">
        <f t="shared" si="100"/>
        <v>0</v>
      </c>
    </row>
    <row r="611" spans="1:34" s="11" customFormat="1" x14ac:dyDescent="0.25">
      <c r="A611" s="11">
        <v>606</v>
      </c>
      <c r="B611" s="11" t="s">
        <v>2127</v>
      </c>
      <c r="C611" s="11" t="s">
        <v>4391</v>
      </c>
      <c r="E611" s="11" t="str">
        <f t="shared" si="93"/>
        <v>14570588</v>
      </c>
      <c r="F611" s="11" t="s">
        <v>560</v>
      </c>
      <c r="H611" s="11" t="s">
        <v>2591</v>
      </c>
      <c r="I611" s="11" t="s">
        <v>2495</v>
      </c>
      <c r="J611" s="12" t="s">
        <v>3014</v>
      </c>
      <c r="K611" s="11" t="s">
        <v>5849</v>
      </c>
      <c r="L611" s="11">
        <v>3</v>
      </c>
      <c r="M611" s="11">
        <v>0</v>
      </c>
      <c r="N611" s="11">
        <v>0</v>
      </c>
      <c r="O611" s="11">
        <f t="shared" si="94"/>
        <v>3</v>
      </c>
      <c r="P611" s="11">
        <v>0</v>
      </c>
      <c r="Q611" s="11">
        <f t="shared" si="95"/>
        <v>0</v>
      </c>
      <c r="R611" s="11">
        <f t="shared" si="96"/>
        <v>0</v>
      </c>
      <c r="S611" s="11">
        <v>0</v>
      </c>
      <c r="U611" s="11">
        <f t="shared" si="97"/>
        <v>3</v>
      </c>
      <c r="V611" s="12">
        <v>0</v>
      </c>
      <c r="X611" s="12"/>
      <c r="Y611" s="11">
        <f t="shared" si="102"/>
        <v>0</v>
      </c>
      <c r="AB611" s="11">
        <f t="shared" si="101"/>
        <v>0</v>
      </c>
      <c r="AD611" s="11">
        <f t="shared" si="98"/>
        <v>0</v>
      </c>
      <c r="AF611" s="11">
        <f t="shared" si="99"/>
        <v>0</v>
      </c>
      <c r="AG611" s="11">
        <v>0</v>
      </c>
      <c r="AH611" s="11">
        <f t="shared" si="100"/>
        <v>0</v>
      </c>
    </row>
    <row r="612" spans="1:34" s="11" customFormat="1" x14ac:dyDescent="0.25">
      <c r="A612" s="11">
        <v>607</v>
      </c>
      <c r="B612" s="11" t="s">
        <v>2127</v>
      </c>
      <c r="C612" s="11" t="s">
        <v>4391</v>
      </c>
      <c r="E612" s="11" t="str">
        <f t="shared" si="93"/>
        <v>14570780</v>
      </c>
      <c r="F612" s="11" t="s">
        <v>561</v>
      </c>
      <c r="H612" s="11" t="s">
        <v>2579</v>
      </c>
      <c r="I612" s="11" t="s">
        <v>2495</v>
      </c>
      <c r="J612" s="12" t="s">
        <v>3015</v>
      </c>
      <c r="K612" s="11" t="s">
        <v>5849</v>
      </c>
      <c r="L612" s="11">
        <v>1</v>
      </c>
      <c r="M612" s="11">
        <v>0</v>
      </c>
      <c r="N612" s="11">
        <v>0</v>
      </c>
      <c r="O612" s="11">
        <f t="shared" si="94"/>
        <v>1</v>
      </c>
      <c r="P612" s="11">
        <v>0</v>
      </c>
      <c r="Q612" s="11">
        <f t="shared" si="95"/>
        <v>0</v>
      </c>
      <c r="R612" s="11">
        <f t="shared" si="96"/>
        <v>0</v>
      </c>
      <c r="S612" s="11">
        <v>1</v>
      </c>
      <c r="U612" s="11">
        <f t="shared" si="97"/>
        <v>1</v>
      </c>
      <c r="V612" s="12">
        <v>0</v>
      </c>
      <c r="X612" s="12"/>
      <c r="Y612" s="11">
        <f t="shared" si="102"/>
        <v>0</v>
      </c>
      <c r="AB612" s="11">
        <f t="shared" si="101"/>
        <v>0</v>
      </c>
      <c r="AD612" s="11">
        <f t="shared" si="98"/>
        <v>0</v>
      </c>
      <c r="AF612" s="11">
        <f t="shared" si="99"/>
        <v>0</v>
      </c>
      <c r="AG612" s="11">
        <v>0</v>
      </c>
      <c r="AH612" s="11">
        <f t="shared" si="100"/>
        <v>0</v>
      </c>
    </row>
    <row r="613" spans="1:34" s="11" customFormat="1" x14ac:dyDescent="0.25">
      <c r="A613" s="11">
        <v>608</v>
      </c>
      <c r="B613" s="11" t="s">
        <v>2127</v>
      </c>
      <c r="C613" s="11" t="s">
        <v>4347</v>
      </c>
      <c r="E613" s="11" t="str">
        <f t="shared" si="93"/>
        <v>14570907</v>
      </c>
      <c r="F613" s="11" t="s">
        <v>562</v>
      </c>
      <c r="H613" s="11" t="s">
        <v>2505</v>
      </c>
      <c r="I613" s="11" t="s">
        <v>2501</v>
      </c>
      <c r="J613" s="12" t="s">
        <v>2924</v>
      </c>
      <c r="K613" s="11" t="s">
        <v>5849</v>
      </c>
      <c r="L613" s="11">
        <v>1</v>
      </c>
      <c r="M613" s="11">
        <v>0</v>
      </c>
      <c r="N613" s="11">
        <v>0</v>
      </c>
      <c r="O613" s="11">
        <f t="shared" si="94"/>
        <v>1</v>
      </c>
      <c r="P613" s="11">
        <v>0</v>
      </c>
      <c r="Q613" s="11">
        <f t="shared" si="95"/>
        <v>0</v>
      </c>
      <c r="R613" s="11">
        <f t="shared" si="96"/>
        <v>0</v>
      </c>
      <c r="S613" s="11">
        <v>0</v>
      </c>
      <c r="U613" s="11">
        <f t="shared" si="97"/>
        <v>1</v>
      </c>
      <c r="V613" s="12">
        <v>0</v>
      </c>
      <c r="X613" s="12"/>
      <c r="Y613" s="11">
        <f t="shared" si="102"/>
        <v>0</v>
      </c>
      <c r="AB613" s="11">
        <f t="shared" si="101"/>
        <v>0</v>
      </c>
      <c r="AD613" s="11">
        <f t="shared" si="98"/>
        <v>0</v>
      </c>
      <c r="AF613" s="11">
        <f t="shared" si="99"/>
        <v>0</v>
      </c>
      <c r="AG613" s="11">
        <v>0</v>
      </c>
      <c r="AH613" s="11">
        <f t="shared" si="100"/>
        <v>0</v>
      </c>
    </row>
    <row r="614" spans="1:34" s="11" customFormat="1" x14ac:dyDescent="0.25">
      <c r="A614" s="11">
        <v>609</v>
      </c>
      <c r="B614" s="11" t="s">
        <v>2127</v>
      </c>
      <c r="C614" s="11" t="s">
        <v>4498</v>
      </c>
      <c r="E614" s="11" t="str">
        <f t="shared" si="93"/>
        <v>14570926</v>
      </c>
      <c r="F614" s="11" t="s">
        <v>563</v>
      </c>
      <c r="H614" s="11" t="s">
        <v>2575</v>
      </c>
      <c r="I614" s="11" t="s">
        <v>2501</v>
      </c>
      <c r="J614" s="12" t="s">
        <v>3016</v>
      </c>
      <c r="K614" s="11" t="s">
        <v>5849</v>
      </c>
      <c r="L614" s="11">
        <v>3</v>
      </c>
      <c r="M614" s="11">
        <v>0</v>
      </c>
      <c r="N614" s="11">
        <v>0</v>
      </c>
      <c r="O614" s="11">
        <f t="shared" si="94"/>
        <v>3</v>
      </c>
      <c r="P614" s="11">
        <v>0</v>
      </c>
      <c r="Q614" s="11">
        <f t="shared" si="95"/>
        <v>0</v>
      </c>
      <c r="R614" s="11">
        <f t="shared" si="96"/>
        <v>0</v>
      </c>
      <c r="S614" s="11">
        <v>1</v>
      </c>
      <c r="U614" s="11">
        <f t="shared" si="97"/>
        <v>3</v>
      </c>
      <c r="V614" s="12">
        <v>0</v>
      </c>
      <c r="X614" s="12"/>
      <c r="Y614" s="11">
        <f t="shared" si="102"/>
        <v>0</v>
      </c>
      <c r="AB614" s="11">
        <f t="shared" si="101"/>
        <v>0</v>
      </c>
      <c r="AD614" s="11">
        <f t="shared" si="98"/>
        <v>0</v>
      </c>
      <c r="AF614" s="11">
        <f t="shared" si="99"/>
        <v>0</v>
      </c>
      <c r="AG614" s="11">
        <v>0</v>
      </c>
      <c r="AH614" s="11">
        <f t="shared" si="100"/>
        <v>0</v>
      </c>
    </row>
    <row r="615" spans="1:34" s="11" customFormat="1" x14ac:dyDescent="0.25">
      <c r="A615" s="11">
        <v>610</v>
      </c>
      <c r="B615" s="11" t="s">
        <v>2127</v>
      </c>
      <c r="C615" s="11" t="s">
        <v>4391</v>
      </c>
      <c r="E615" s="11" t="str">
        <f t="shared" si="93"/>
        <v>14570930</v>
      </c>
      <c r="F615" s="11" t="s">
        <v>564</v>
      </c>
      <c r="H615" s="11" t="s">
        <v>2591</v>
      </c>
      <c r="I615" s="11" t="s">
        <v>2501</v>
      </c>
      <c r="J615" s="12" t="s">
        <v>2763</v>
      </c>
      <c r="K615" s="11" t="s">
        <v>5849</v>
      </c>
      <c r="L615" s="11">
        <v>2</v>
      </c>
      <c r="M615" s="11">
        <v>0</v>
      </c>
      <c r="N615" s="11">
        <v>0</v>
      </c>
      <c r="O615" s="11">
        <f t="shared" si="94"/>
        <v>2</v>
      </c>
      <c r="P615" s="11">
        <v>0</v>
      </c>
      <c r="Q615" s="11">
        <f t="shared" si="95"/>
        <v>0</v>
      </c>
      <c r="R615" s="11">
        <f t="shared" si="96"/>
        <v>0</v>
      </c>
      <c r="S615" s="11">
        <v>0</v>
      </c>
      <c r="U615" s="11">
        <f t="shared" si="97"/>
        <v>2</v>
      </c>
      <c r="V615" s="12">
        <v>0</v>
      </c>
      <c r="X615" s="12"/>
      <c r="Y615" s="11">
        <f t="shared" si="102"/>
        <v>0</v>
      </c>
      <c r="AB615" s="11">
        <f t="shared" si="101"/>
        <v>0</v>
      </c>
      <c r="AD615" s="11">
        <f t="shared" si="98"/>
        <v>0</v>
      </c>
      <c r="AF615" s="11">
        <f t="shared" si="99"/>
        <v>0</v>
      </c>
      <c r="AG615" s="11">
        <v>0</v>
      </c>
      <c r="AH615" s="11">
        <f t="shared" si="100"/>
        <v>0</v>
      </c>
    </row>
    <row r="616" spans="1:34" s="11" customFormat="1" x14ac:dyDescent="0.25">
      <c r="A616" s="11">
        <v>611</v>
      </c>
      <c r="B616" s="11" t="s">
        <v>2127</v>
      </c>
      <c r="C616" s="11" t="s">
        <v>4391</v>
      </c>
      <c r="E616" s="11" t="str">
        <f t="shared" si="93"/>
        <v>14570931</v>
      </c>
      <c r="F616" s="11" t="s">
        <v>565</v>
      </c>
      <c r="H616" s="11" t="s">
        <v>2575</v>
      </c>
      <c r="I616" s="11" t="s">
        <v>2501</v>
      </c>
      <c r="J616" s="12" t="s">
        <v>3017</v>
      </c>
      <c r="K616" s="11" t="s">
        <v>5849</v>
      </c>
      <c r="L616" s="11">
        <v>1</v>
      </c>
      <c r="M616" s="11">
        <v>0</v>
      </c>
      <c r="N616" s="11">
        <v>0</v>
      </c>
      <c r="O616" s="11">
        <f t="shared" si="94"/>
        <v>1</v>
      </c>
      <c r="P616" s="11">
        <v>1</v>
      </c>
      <c r="Q616" s="11">
        <f t="shared" si="95"/>
        <v>0.5</v>
      </c>
      <c r="R616" s="11">
        <f t="shared" si="96"/>
        <v>1</v>
      </c>
      <c r="S616" s="11">
        <v>0</v>
      </c>
      <c r="U616" s="11">
        <f t="shared" si="97"/>
        <v>0.5</v>
      </c>
      <c r="V616" s="12">
        <v>0</v>
      </c>
      <c r="X616" s="12"/>
      <c r="Y616" s="11">
        <f t="shared" si="102"/>
        <v>0</v>
      </c>
      <c r="AB616" s="11">
        <f t="shared" si="101"/>
        <v>0</v>
      </c>
      <c r="AD616" s="11">
        <f t="shared" si="98"/>
        <v>0</v>
      </c>
      <c r="AF616" s="11">
        <f t="shared" si="99"/>
        <v>0</v>
      </c>
      <c r="AG616" s="11">
        <v>0</v>
      </c>
      <c r="AH616" s="11">
        <f t="shared" si="100"/>
        <v>0</v>
      </c>
    </row>
    <row r="617" spans="1:34" s="11" customFormat="1" x14ac:dyDescent="0.25">
      <c r="A617" s="11">
        <v>612</v>
      </c>
      <c r="B617" s="11" t="s">
        <v>2127</v>
      </c>
      <c r="C617" s="11" t="s">
        <v>4391</v>
      </c>
      <c r="E617" s="11" t="str">
        <f t="shared" si="93"/>
        <v>14570933</v>
      </c>
      <c r="F617" s="11" t="s">
        <v>566</v>
      </c>
      <c r="H617" s="11" t="s">
        <v>2591</v>
      </c>
      <c r="I617" s="11" t="s">
        <v>2501</v>
      </c>
      <c r="J617" s="12" t="s">
        <v>3002</v>
      </c>
      <c r="K617" s="11" t="s">
        <v>5849</v>
      </c>
      <c r="L617" s="11">
        <v>1</v>
      </c>
      <c r="M617" s="11">
        <v>0</v>
      </c>
      <c r="N617" s="11">
        <v>0</v>
      </c>
      <c r="O617" s="11">
        <f t="shared" si="94"/>
        <v>1</v>
      </c>
      <c r="P617" s="11">
        <v>0</v>
      </c>
      <c r="Q617" s="11">
        <f t="shared" si="95"/>
        <v>0</v>
      </c>
      <c r="R617" s="11">
        <f t="shared" si="96"/>
        <v>0</v>
      </c>
      <c r="S617" s="11">
        <v>0</v>
      </c>
      <c r="U617" s="11">
        <f t="shared" si="97"/>
        <v>1</v>
      </c>
      <c r="V617" s="12">
        <v>0</v>
      </c>
      <c r="X617" s="12"/>
      <c r="Y617" s="11">
        <f t="shared" si="102"/>
        <v>0</v>
      </c>
      <c r="AB617" s="11">
        <f t="shared" si="101"/>
        <v>0</v>
      </c>
      <c r="AD617" s="11">
        <f t="shared" si="98"/>
        <v>0</v>
      </c>
      <c r="AF617" s="11">
        <f t="shared" si="99"/>
        <v>0</v>
      </c>
      <c r="AG617" s="11">
        <v>0</v>
      </c>
      <c r="AH617" s="11">
        <f t="shared" si="100"/>
        <v>0</v>
      </c>
    </row>
    <row r="618" spans="1:34" s="11" customFormat="1" x14ac:dyDescent="0.25">
      <c r="A618" s="11">
        <v>613</v>
      </c>
      <c r="B618" s="11" t="s">
        <v>2127</v>
      </c>
      <c r="C618" s="11" t="s">
        <v>4391</v>
      </c>
      <c r="E618" s="11" t="str">
        <f t="shared" si="93"/>
        <v>14570934</v>
      </c>
      <c r="F618" s="11" t="s">
        <v>567</v>
      </c>
      <c r="H618" s="11" t="s">
        <v>2591</v>
      </c>
      <c r="I618" s="11" t="s">
        <v>2501</v>
      </c>
      <c r="J618" s="12" t="s">
        <v>3018</v>
      </c>
      <c r="K618" s="11" t="s">
        <v>5849</v>
      </c>
      <c r="L618" s="11">
        <v>5</v>
      </c>
      <c r="M618" s="11">
        <v>1</v>
      </c>
      <c r="N618" s="11">
        <v>0</v>
      </c>
      <c r="O618" s="11">
        <f t="shared" si="94"/>
        <v>6</v>
      </c>
      <c r="P618" s="11">
        <v>0</v>
      </c>
      <c r="Q618" s="11">
        <f t="shared" si="95"/>
        <v>0</v>
      </c>
      <c r="R618" s="11">
        <f t="shared" si="96"/>
        <v>0</v>
      </c>
      <c r="S618" s="11">
        <v>0</v>
      </c>
      <c r="U618" s="11">
        <f t="shared" si="97"/>
        <v>6</v>
      </c>
      <c r="V618" s="12">
        <v>0</v>
      </c>
      <c r="X618" s="12"/>
      <c r="Y618" s="11">
        <f t="shared" si="102"/>
        <v>0</v>
      </c>
      <c r="AB618" s="11">
        <f t="shared" si="101"/>
        <v>0</v>
      </c>
      <c r="AD618" s="11">
        <f t="shared" si="98"/>
        <v>0</v>
      </c>
      <c r="AF618" s="11">
        <f t="shared" si="99"/>
        <v>0</v>
      </c>
      <c r="AG618" s="11">
        <v>0</v>
      </c>
      <c r="AH618" s="11">
        <f t="shared" si="100"/>
        <v>0</v>
      </c>
    </row>
    <row r="619" spans="1:34" s="11" customFormat="1" x14ac:dyDescent="0.25">
      <c r="A619" s="11">
        <v>614</v>
      </c>
      <c r="B619" s="11" t="s">
        <v>2127</v>
      </c>
      <c r="C619" s="11" t="s">
        <v>4431</v>
      </c>
      <c r="E619" s="11" t="str">
        <f t="shared" si="93"/>
        <v>14571039</v>
      </c>
      <c r="F619" s="11" t="s">
        <v>568</v>
      </c>
      <c r="H619" s="11" t="s">
        <v>2505</v>
      </c>
      <c r="I619" s="11" t="s">
        <v>2501</v>
      </c>
      <c r="J619" s="12" t="s">
        <v>2991</v>
      </c>
      <c r="K619" s="11" t="s">
        <v>5849</v>
      </c>
      <c r="L619" s="11">
        <v>1</v>
      </c>
      <c r="M619" s="11">
        <v>0</v>
      </c>
      <c r="N619" s="11">
        <v>0</v>
      </c>
      <c r="O619" s="11">
        <f t="shared" si="94"/>
        <v>1</v>
      </c>
      <c r="P619" s="11">
        <v>0</v>
      </c>
      <c r="Q619" s="11">
        <f t="shared" si="95"/>
        <v>0</v>
      </c>
      <c r="R619" s="11">
        <f t="shared" si="96"/>
        <v>0</v>
      </c>
      <c r="S619" s="11">
        <v>0</v>
      </c>
      <c r="U619" s="11">
        <f t="shared" si="97"/>
        <v>1</v>
      </c>
      <c r="V619" s="12">
        <v>0</v>
      </c>
      <c r="X619" s="12"/>
      <c r="Y619" s="11">
        <f t="shared" si="102"/>
        <v>0</v>
      </c>
      <c r="AB619" s="11">
        <f t="shared" si="101"/>
        <v>0</v>
      </c>
      <c r="AD619" s="11">
        <f t="shared" si="98"/>
        <v>0</v>
      </c>
      <c r="AF619" s="11">
        <f t="shared" si="99"/>
        <v>0</v>
      </c>
      <c r="AG619" s="11">
        <v>0</v>
      </c>
      <c r="AH619" s="11">
        <f t="shared" si="100"/>
        <v>0</v>
      </c>
    </row>
    <row r="620" spans="1:34" s="11" customFormat="1" x14ac:dyDescent="0.25">
      <c r="A620" s="11">
        <v>615</v>
      </c>
      <c r="B620" s="11" t="s">
        <v>2127</v>
      </c>
      <c r="C620" s="11" t="s">
        <v>4498</v>
      </c>
      <c r="E620" s="11" t="str">
        <f t="shared" si="93"/>
        <v>14571141</v>
      </c>
      <c r="F620" s="11" t="s">
        <v>569</v>
      </c>
      <c r="H620" s="11" t="s">
        <v>2575</v>
      </c>
      <c r="I620" s="11" t="s">
        <v>2501</v>
      </c>
      <c r="J620" s="12" t="s">
        <v>3019</v>
      </c>
      <c r="K620" s="11" t="s">
        <v>5849</v>
      </c>
      <c r="L620" s="11">
        <v>3</v>
      </c>
      <c r="M620" s="11">
        <v>0</v>
      </c>
      <c r="N620" s="11">
        <v>0</v>
      </c>
      <c r="O620" s="11">
        <f t="shared" si="94"/>
        <v>3</v>
      </c>
      <c r="P620" s="11">
        <v>0</v>
      </c>
      <c r="Q620" s="11">
        <f t="shared" si="95"/>
        <v>0</v>
      </c>
      <c r="R620" s="11">
        <f t="shared" si="96"/>
        <v>0</v>
      </c>
      <c r="S620" s="11">
        <v>3</v>
      </c>
      <c r="U620" s="11">
        <f t="shared" si="97"/>
        <v>3</v>
      </c>
      <c r="V620" s="12">
        <v>0</v>
      </c>
      <c r="X620" s="12"/>
      <c r="Y620" s="11">
        <f t="shared" si="102"/>
        <v>0</v>
      </c>
      <c r="AB620" s="11">
        <f t="shared" si="101"/>
        <v>0</v>
      </c>
      <c r="AD620" s="11">
        <f t="shared" si="98"/>
        <v>0</v>
      </c>
      <c r="AF620" s="11">
        <f t="shared" si="99"/>
        <v>0</v>
      </c>
      <c r="AG620" s="11">
        <v>0</v>
      </c>
      <c r="AH620" s="11">
        <f t="shared" si="100"/>
        <v>0</v>
      </c>
    </row>
    <row r="621" spans="1:34" s="11" customFormat="1" x14ac:dyDescent="0.25">
      <c r="A621" s="11">
        <v>616</v>
      </c>
      <c r="B621" s="11" t="s">
        <v>2127</v>
      </c>
      <c r="C621" s="11" t="s">
        <v>4328</v>
      </c>
      <c r="E621" s="11" t="str">
        <f t="shared" si="93"/>
        <v>14572052</v>
      </c>
      <c r="F621" s="11" t="s">
        <v>570</v>
      </c>
      <c r="H621" s="11" t="s">
        <v>2505</v>
      </c>
      <c r="I621" s="11" t="s">
        <v>2501</v>
      </c>
      <c r="J621" s="12" t="s">
        <v>2991</v>
      </c>
      <c r="K621" s="11" t="s">
        <v>5849</v>
      </c>
      <c r="L621" s="11">
        <v>2</v>
      </c>
      <c r="M621" s="11">
        <v>0</v>
      </c>
      <c r="N621" s="11">
        <v>0</v>
      </c>
      <c r="O621" s="11">
        <f t="shared" si="94"/>
        <v>2</v>
      </c>
      <c r="P621" s="11">
        <v>0</v>
      </c>
      <c r="Q621" s="11">
        <f t="shared" si="95"/>
        <v>0</v>
      </c>
      <c r="R621" s="11">
        <f t="shared" si="96"/>
        <v>0</v>
      </c>
      <c r="S621" s="11">
        <v>0</v>
      </c>
      <c r="U621" s="11">
        <f t="shared" si="97"/>
        <v>2</v>
      </c>
      <c r="V621" s="12">
        <v>0</v>
      </c>
      <c r="X621" s="12"/>
      <c r="Y621" s="11">
        <f t="shared" si="102"/>
        <v>0</v>
      </c>
      <c r="AB621" s="11">
        <f t="shared" si="101"/>
        <v>0</v>
      </c>
      <c r="AD621" s="11">
        <f t="shared" si="98"/>
        <v>0</v>
      </c>
      <c r="AF621" s="11">
        <f t="shared" si="99"/>
        <v>0</v>
      </c>
      <c r="AG621" s="11">
        <v>0</v>
      </c>
      <c r="AH621" s="11">
        <f t="shared" si="100"/>
        <v>0</v>
      </c>
    </row>
    <row r="622" spans="1:34" s="11" customFormat="1" x14ac:dyDescent="0.25">
      <c r="A622" s="11">
        <v>617</v>
      </c>
      <c r="B622" s="11" t="s">
        <v>2127</v>
      </c>
      <c r="C622" s="11" t="s">
        <v>4537</v>
      </c>
      <c r="E622" s="11" t="str">
        <f t="shared" si="93"/>
        <v>14572729</v>
      </c>
      <c r="F622" s="11" t="s">
        <v>571</v>
      </c>
      <c r="H622" s="11" t="s">
        <v>2500</v>
      </c>
      <c r="I622" s="11" t="s">
        <v>2501</v>
      </c>
      <c r="J622" s="12" t="s">
        <v>3020</v>
      </c>
      <c r="K622" s="11" t="s">
        <v>5849</v>
      </c>
      <c r="L622" s="11">
        <v>2</v>
      </c>
      <c r="M622" s="11">
        <v>3</v>
      </c>
      <c r="N622" s="11">
        <v>0</v>
      </c>
      <c r="O622" s="11">
        <f t="shared" si="94"/>
        <v>5</v>
      </c>
      <c r="P622" s="11">
        <v>1</v>
      </c>
      <c r="Q622" s="11">
        <f t="shared" si="95"/>
        <v>0.5</v>
      </c>
      <c r="R622" s="11">
        <f t="shared" si="96"/>
        <v>1</v>
      </c>
      <c r="S622" s="11">
        <v>0</v>
      </c>
      <c r="U622" s="11">
        <f t="shared" si="97"/>
        <v>4.5</v>
      </c>
      <c r="V622" s="12">
        <v>0</v>
      </c>
      <c r="X622" s="12"/>
      <c r="Y622" s="11">
        <f t="shared" si="102"/>
        <v>0</v>
      </c>
      <c r="AB622" s="11">
        <f t="shared" si="101"/>
        <v>0</v>
      </c>
      <c r="AD622" s="11">
        <f t="shared" si="98"/>
        <v>0</v>
      </c>
      <c r="AF622" s="11">
        <f t="shared" si="99"/>
        <v>0</v>
      </c>
      <c r="AG622" s="11">
        <v>0</v>
      </c>
      <c r="AH622" s="11">
        <f t="shared" si="100"/>
        <v>0</v>
      </c>
    </row>
    <row r="623" spans="1:34" s="11" customFormat="1" x14ac:dyDescent="0.25">
      <c r="A623" s="11">
        <v>618</v>
      </c>
      <c r="B623" s="11" t="s">
        <v>2127</v>
      </c>
      <c r="C623" s="11" t="s">
        <v>4478</v>
      </c>
      <c r="E623" s="11" t="str">
        <f t="shared" si="93"/>
        <v>14573819</v>
      </c>
      <c r="F623" s="11" t="s">
        <v>572</v>
      </c>
      <c r="H623" s="11" t="s">
        <v>2503</v>
      </c>
      <c r="I623" s="11" t="s">
        <v>2495</v>
      </c>
      <c r="J623" s="12" t="s">
        <v>2949</v>
      </c>
      <c r="K623" s="11" t="s">
        <v>5849</v>
      </c>
      <c r="L623" s="11">
        <v>2</v>
      </c>
      <c r="M623" s="11">
        <v>0</v>
      </c>
      <c r="N623" s="11">
        <v>0</v>
      </c>
      <c r="O623" s="11">
        <f t="shared" si="94"/>
        <v>2</v>
      </c>
      <c r="P623" s="11">
        <v>0</v>
      </c>
      <c r="Q623" s="11">
        <f t="shared" si="95"/>
        <v>0</v>
      </c>
      <c r="R623" s="11">
        <f t="shared" si="96"/>
        <v>0</v>
      </c>
      <c r="S623" s="11">
        <v>0</v>
      </c>
      <c r="U623" s="11">
        <f t="shared" si="97"/>
        <v>2</v>
      </c>
      <c r="V623" s="12">
        <v>0</v>
      </c>
      <c r="X623" s="12"/>
      <c r="Y623" s="11">
        <f t="shared" si="102"/>
        <v>0</v>
      </c>
      <c r="AB623" s="11">
        <f t="shared" si="101"/>
        <v>0</v>
      </c>
      <c r="AD623" s="11">
        <f t="shared" si="98"/>
        <v>0</v>
      </c>
      <c r="AF623" s="11">
        <f t="shared" si="99"/>
        <v>0</v>
      </c>
      <c r="AG623" s="11">
        <v>0</v>
      </c>
      <c r="AH623" s="11">
        <f t="shared" si="100"/>
        <v>0</v>
      </c>
    </row>
    <row r="624" spans="1:34" s="11" customFormat="1" x14ac:dyDescent="0.25">
      <c r="A624" s="11">
        <v>619</v>
      </c>
      <c r="B624" s="11" t="s">
        <v>2127</v>
      </c>
      <c r="C624" s="11" t="s">
        <v>2130</v>
      </c>
      <c r="E624" s="11" t="str">
        <f t="shared" si="93"/>
        <v>14574574</v>
      </c>
      <c r="F624" s="11" t="s">
        <v>573</v>
      </c>
      <c r="H624" s="11" t="s">
        <v>2500</v>
      </c>
      <c r="I624" s="11" t="s">
        <v>2501</v>
      </c>
      <c r="J624" s="12" t="s">
        <v>3021</v>
      </c>
      <c r="K624" s="11" t="s">
        <v>5849</v>
      </c>
      <c r="L624" s="11">
        <v>1</v>
      </c>
      <c r="M624" s="11">
        <v>0</v>
      </c>
      <c r="N624" s="11">
        <v>0</v>
      </c>
      <c r="O624" s="11">
        <f t="shared" si="94"/>
        <v>1</v>
      </c>
      <c r="P624" s="11">
        <v>0</v>
      </c>
      <c r="Q624" s="11">
        <f t="shared" si="95"/>
        <v>0</v>
      </c>
      <c r="R624" s="11">
        <f t="shared" si="96"/>
        <v>0</v>
      </c>
      <c r="S624" s="11">
        <v>0</v>
      </c>
      <c r="U624" s="11">
        <f t="shared" si="97"/>
        <v>1</v>
      </c>
      <c r="V624" s="12">
        <v>0</v>
      </c>
      <c r="X624" s="12"/>
      <c r="Y624" s="11">
        <f t="shared" si="102"/>
        <v>0</v>
      </c>
      <c r="AB624" s="11">
        <f t="shared" si="101"/>
        <v>0</v>
      </c>
      <c r="AD624" s="11">
        <f t="shared" si="98"/>
        <v>0</v>
      </c>
      <c r="AF624" s="11">
        <f t="shared" si="99"/>
        <v>0</v>
      </c>
      <c r="AG624" s="11">
        <v>0</v>
      </c>
      <c r="AH624" s="11">
        <f t="shared" si="100"/>
        <v>0</v>
      </c>
    </row>
    <row r="625" spans="1:36" s="11" customFormat="1" x14ac:dyDescent="0.25">
      <c r="A625" s="11">
        <v>620</v>
      </c>
      <c r="B625" s="11" t="s">
        <v>2127</v>
      </c>
      <c r="C625" s="11" t="s">
        <v>4498</v>
      </c>
      <c r="E625" s="11" t="str">
        <f t="shared" si="93"/>
        <v>14575311</v>
      </c>
      <c r="F625" s="11" t="s">
        <v>574</v>
      </c>
      <c r="H625" s="11" t="s">
        <v>2507</v>
      </c>
      <c r="I625" s="11" t="s">
        <v>2501</v>
      </c>
      <c r="J625" s="12" t="s">
        <v>2914</v>
      </c>
      <c r="K625" s="11" t="s">
        <v>5849</v>
      </c>
      <c r="L625" s="11">
        <v>202</v>
      </c>
      <c r="M625" s="11">
        <v>0</v>
      </c>
      <c r="N625" s="11">
        <v>0</v>
      </c>
      <c r="O625" s="11">
        <f t="shared" si="94"/>
        <v>202</v>
      </c>
      <c r="P625" s="11">
        <v>0</v>
      </c>
      <c r="Q625" s="11">
        <f t="shared" si="95"/>
        <v>0</v>
      </c>
      <c r="R625" s="11">
        <f t="shared" si="96"/>
        <v>0</v>
      </c>
      <c r="S625" s="11">
        <v>0</v>
      </c>
      <c r="U625" s="11">
        <f t="shared" si="97"/>
        <v>202</v>
      </c>
      <c r="V625" s="12">
        <v>0</v>
      </c>
      <c r="X625" s="12"/>
      <c r="Y625" s="11">
        <f t="shared" si="102"/>
        <v>0</v>
      </c>
      <c r="AB625" s="11">
        <f t="shared" si="101"/>
        <v>0</v>
      </c>
      <c r="AD625" s="11">
        <f t="shared" si="98"/>
        <v>0</v>
      </c>
      <c r="AF625" s="11">
        <f t="shared" si="99"/>
        <v>0</v>
      </c>
      <c r="AG625" s="11">
        <v>0</v>
      </c>
      <c r="AH625" s="11">
        <f t="shared" si="100"/>
        <v>0</v>
      </c>
    </row>
    <row r="626" spans="1:36" s="11" customFormat="1" x14ac:dyDescent="0.25">
      <c r="A626" s="11">
        <v>621</v>
      </c>
      <c r="B626" s="11" t="s">
        <v>2127</v>
      </c>
      <c r="C626" s="11" t="s">
        <v>4403</v>
      </c>
      <c r="E626" s="11" t="str">
        <f t="shared" si="93"/>
        <v>14575662</v>
      </c>
      <c r="F626" s="11" t="s">
        <v>575</v>
      </c>
      <c r="H626" s="11" t="s">
        <v>2575</v>
      </c>
      <c r="I626" s="11" t="s">
        <v>2501</v>
      </c>
      <c r="J626" s="12" t="s">
        <v>2927</v>
      </c>
      <c r="K626" s="11" t="s">
        <v>5849</v>
      </c>
      <c r="L626" s="11">
        <v>4</v>
      </c>
      <c r="M626" s="11">
        <v>0</v>
      </c>
      <c r="N626" s="11">
        <v>0</v>
      </c>
      <c r="O626" s="11">
        <f t="shared" si="94"/>
        <v>4</v>
      </c>
      <c r="P626" s="11">
        <v>0</v>
      </c>
      <c r="Q626" s="11">
        <f t="shared" si="95"/>
        <v>0</v>
      </c>
      <c r="R626" s="11">
        <f t="shared" si="96"/>
        <v>0</v>
      </c>
      <c r="S626" s="11">
        <v>1</v>
      </c>
      <c r="U626" s="11">
        <f t="shared" si="97"/>
        <v>4</v>
      </c>
      <c r="V626" s="12">
        <v>0</v>
      </c>
      <c r="X626" s="12"/>
      <c r="Y626" s="11">
        <f t="shared" si="102"/>
        <v>0</v>
      </c>
      <c r="AB626" s="11">
        <f t="shared" si="101"/>
        <v>0</v>
      </c>
      <c r="AD626" s="11">
        <f t="shared" si="98"/>
        <v>0</v>
      </c>
      <c r="AF626" s="11">
        <f t="shared" si="99"/>
        <v>0</v>
      </c>
      <c r="AG626" s="11">
        <v>0</v>
      </c>
      <c r="AH626" s="11">
        <f t="shared" si="100"/>
        <v>0</v>
      </c>
    </row>
    <row r="627" spans="1:36" s="11" customFormat="1" x14ac:dyDescent="0.25">
      <c r="A627" s="11">
        <v>622</v>
      </c>
      <c r="B627" s="11" t="s">
        <v>2127</v>
      </c>
      <c r="C627" s="11" t="s">
        <v>4403</v>
      </c>
      <c r="E627" s="11" t="str">
        <f t="shared" si="93"/>
        <v>14575663</v>
      </c>
      <c r="F627" s="11" t="s">
        <v>576</v>
      </c>
      <c r="H627" s="11" t="s">
        <v>2575</v>
      </c>
      <c r="I627" s="11" t="s">
        <v>2501</v>
      </c>
      <c r="J627" s="12" t="s">
        <v>2927</v>
      </c>
      <c r="K627" s="11" t="s">
        <v>5849</v>
      </c>
      <c r="L627" s="11">
        <v>2</v>
      </c>
      <c r="M627" s="11">
        <v>0</v>
      </c>
      <c r="N627" s="11">
        <v>0</v>
      </c>
      <c r="O627" s="11">
        <f t="shared" si="94"/>
        <v>2</v>
      </c>
      <c r="P627" s="11">
        <v>1</v>
      </c>
      <c r="Q627" s="11">
        <f t="shared" si="95"/>
        <v>0.5</v>
      </c>
      <c r="R627" s="11">
        <f t="shared" si="96"/>
        <v>1</v>
      </c>
      <c r="S627" s="11">
        <v>1</v>
      </c>
      <c r="U627" s="11">
        <f t="shared" si="97"/>
        <v>1.5</v>
      </c>
      <c r="V627" s="12">
        <v>0</v>
      </c>
      <c r="X627" s="12"/>
      <c r="Y627" s="11">
        <f t="shared" si="102"/>
        <v>0</v>
      </c>
      <c r="AB627" s="11">
        <f t="shared" si="101"/>
        <v>0</v>
      </c>
      <c r="AD627" s="11">
        <f t="shared" si="98"/>
        <v>0</v>
      </c>
      <c r="AF627" s="11">
        <f t="shared" si="99"/>
        <v>0</v>
      </c>
      <c r="AG627" s="11">
        <v>0</v>
      </c>
      <c r="AH627" s="11">
        <f t="shared" si="100"/>
        <v>0</v>
      </c>
    </row>
    <row r="628" spans="1:36" s="11" customFormat="1" x14ac:dyDescent="0.25">
      <c r="A628" s="11">
        <v>623</v>
      </c>
      <c r="B628" s="11" t="s">
        <v>2127</v>
      </c>
      <c r="C628" s="11" t="s">
        <v>2130</v>
      </c>
      <c r="E628" s="11" t="str">
        <f t="shared" si="93"/>
        <v>14575910</v>
      </c>
      <c r="F628" s="11" t="s">
        <v>577</v>
      </c>
      <c r="H628" s="11" t="s">
        <v>2755</v>
      </c>
      <c r="I628" s="11" t="s">
        <v>2501</v>
      </c>
      <c r="J628" s="12" t="s">
        <v>3022</v>
      </c>
      <c r="K628" s="11" t="s">
        <v>5849</v>
      </c>
      <c r="L628" s="11">
        <v>1</v>
      </c>
      <c r="M628" s="11">
        <v>0</v>
      </c>
      <c r="N628" s="11">
        <v>0</v>
      </c>
      <c r="O628" s="11">
        <f t="shared" si="94"/>
        <v>1</v>
      </c>
      <c r="P628" s="11">
        <v>0</v>
      </c>
      <c r="Q628" s="11">
        <f t="shared" si="95"/>
        <v>0</v>
      </c>
      <c r="R628" s="11">
        <f t="shared" si="96"/>
        <v>0</v>
      </c>
      <c r="S628" s="11">
        <v>0</v>
      </c>
      <c r="U628" s="11">
        <f t="shared" si="97"/>
        <v>1</v>
      </c>
      <c r="V628" s="12">
        <v>0</v>
      </c>
      <c r="X628" s="12"/>
      <c r="Y628" s="11">
        <f t="shared" si="102"/>
        <v>0</v>
      </c>
      <c r="AB628" s="11">
        <f t="shared" si="101"/>
        <v>0</v>
      </c>
      <c r="AD628" s="11">
        <f t="shared" si="98"/>
        <v>0</v>
      </c>
      <c r="AF628" s="11">
        <f t="shared" si="99"/>
        <v>0</v>
      </c>
      <c r="AG628" s="11">
        <v>0</v>
      </c>
      <c r="AH628" s="11">
        <f t="shared" si="100"/>
        <v>0</v>
      </c>
    </row>
    <row r="629" spans="1:36" s="11" customFormat="1" x14ac:dyDescent="0.25">
      <c r="A629" s="11">
        <v>624</v>
      </c>
      <c r="B629" s="11" t="s">
        <v>2127</v>
      </c>
      <c r="C629" s="11" t="s">
        <v>4403</v>
      </c>
      <c r="E629" s="11" t="str">
        <f t="shared" si="93"/>
        <v>14576154</v>
      </c>
      <c r="F629" s="11" t="s">
        <v>578</v>
      </c>
      <c r="H629" s="11" t="s">
        <v>2494</v>
      </c>
      <c r="I629" s="11" t="s">
        <v>2495</v>
      </c>
      <c r="J629" s="12" t="s">
        <v>2713</v>
      </c>
      <c r="K629" s="11" t="s">
        <v>5849</v>
      </c>
      <c r="L629" s="11">
        <v>0</v>
      </c>
      <c r="M629" s="11">
        <v>1</v>
      </c>
      <c r="N629" s="11">
        <v>0</v>
      </c>
      <c r="O629" s="11">
        <f t="shared" si="94"/>
        <v>1</v>
      </c>
      <c r="P629" s="11">
        <v>1</v>
      </c>
      <c r="Q629" s="11">
        <f t="shared" si="95"/>
        <v>0.5</v>
      </c>
      <c r="R629" s="11">
        <f t="shared" si="96"/>
        <v>1</v>
      </c>
      <c r="S629" s="11">
        <v>0</v>
      </c>
      <c r="U629" s="11">
        <f t="shared" si="97"/>
        <v>0.5</v>
      </c>
      <c r="V629" s="12">
        <v>1</v>
      </c>
      <c r="X629">
        <v>210.56</v>
      </c>
      <c r="Y629" s="11">
        <f t="shared" si="102"/>
        <v>210.56</v>
      </c>
      <c r="AA629" s="11">
        <v>8</v>
      </c>
      <c r="AB629" s="11">
        <f t="shared" si="101"/>
        <v>0</v>
      </c>
      <c r="AD629" s="11">
        <f t="shared" si="98"/>
        <v>0</v>
      </c>
      <c r="AF629" s="11">
        <f t="shared" si="99"/>
        <v>0</v>
      </c>
      <c r="AG629" s="11">
        <v>0</v>
      </c>
      <c r="AH629" s="11">
        <f t="shared" si="100"/>
        <v>0</v>
      </c>
    </row>
    <row r="630" spans="1:36" s="11" customFormat="1" x14ac:dyDescent="0.25">
      <c r="A630" s="11">
        <v>625</v>
      </c>
      <c r="B630" s="11" t="s">
        <v>2127</v>
      </c>
      <c r="C630" s="11" t="s">
        <v>4328</v>
      </c>
      <c r="E630" s="11" t="str">
        <f t="shared" si="93"/>
        <v>14576831</v>
      </c>
      <c r="F630" s="11" t="s">
        <v>579</v>
      </c>
      <c r="H630" s="11" t="s">
        <v>2662</v>
      </c>
      <c r="I630" s="11" t="s">
        <v>2495</v>
      </c>
      <c r="J630" s="12" t="s">
        <v>3023</v>
      </c>
      <c r="K630" s="11" t="s">
        <v>5849</v>
      </c>
      <c r="L630" s="11">
        <v>0</v>
      </c>
      <c r="M630" s="11">
        <v>17</v>
      </c>
      <c r="N630" s="11">
        <v>0</v>
      </c>
      <c r="O630" s="11">
        <f t="shared" si="94"/>
        <v>17</v>
      </c>
      <c r="P630" s="11">
        <v>0</v>
      </c>
      <c r="Q630" s="11">
        <f t="shared" si="95"/>
        <v>0</v>
      </c>
      <c r="R630" s="11">
        <f t="shared" si="96"/>
        <v>0</v>
      </c>
      <c r="S630" s="11">
        <v>1</v>
      </c>
      <c r="U630" s="11">
        <f t="shared" si="97"/>
        <v>17</v>
      </c>
      <c r="V630" s="12">
        <v>0</v>
      </c>
      <c r="X630" s="12"/>
      <c r="Y630" s="11">
        <f t="shared" si="102"/>
        <v>0</v>
      </c>
      <c r="AB630" s="11">
        <f t="shared" si="101"/>
        <v>0</v>
      </c>
      <c r="AD630" s="11">
        <f t="shared" si="98"/>
        <v>0</v>
      </c>
      <c r="AF630" s="11">
        <f t="shared" si="99"/>
        <v>0</v>
      </c>
      <c r="AG630" s="11">
        <v>0</v>
      </c>
      <c r="AH630" s="11">
        <f t="shared" si="100"/>
        <v>0</v>
      </c>
    </row>
    <row r="631" spans="1:36" s="11" customFormat="1" x14ac:dyDescent="0.25">
      <c r="A631" s="11">
        <v>626</v>
      </c>
      <c r="B631" s="11" t="s">
        <v>2127</v>
      </c>
      <c r="C631" s="11" t="s">
        <v>4538</v>
      </c>
      <c r="E631" s="11" t="str">
        <f t="shared" si="93"/>
        <v>14577651</v>
      </c>
      <c r="F631" s="11" t="s">
        <v>580</v>
      </c>
      <c r="H631" s="11" t="s">
        <v>2507</v>
      </c>
      <c r="I631" s="11" t="s">
        <v>2501</v>
      </c>
      <c r="J631" s="12" t="s">
        <v>3024</v>
      </c>
      <c r="K631" s="11" t="s">
        <v>5849</v>
      </c>
      <c r="L631" s="11">
        <v>6</v>
      </c>
      <c r="M631" s="11">
        <v>0</v>
      </c>
      <c r="N631" s="11">
        <v>0</v>
      </c>
      <c r="O631" s="11">
        <f t="shared" si="94"/>
        <v>6</v>
      </c>
      <c r="P631" s="11">
        <v>0</v>
      </c>
      <c r="Q631" s="11">
        <f t="shared" si="95"/>
        <v>0</v>
      </c>
      <c r="R631" s="11">
        <f t="shared" si="96"/>
        <v>0</v>
      </c>
      <c r="S631" s="11">
        <v>0</v>
      </c>
      <c r="U631" s="11">
        <f t="shared" si="97"/>
        <v>6</v>
      </c>
      <c r="V631" s="12">
        <v>0</v>
      </c>
      <c r="X631" s="12"/>
      <c r="Y631" s="11">
        <f t="shared" si="102"/>
        <v>0</v>
      </c>
      <c r="AB631" s="11">
        <f t="shared" si="101"/>
        <v>0</v>
      </c>
      <c r="AD631" s="11">
        <f t="shared" si="98"/>
        <v>0</v>
      </c>
      <c r="AF631" s="11">
        <f t="shared" si="99"/>
        <v>0</v>
      </c>
      <c r="AG631" s="11">
        <v>0</v>
      </c>
      <c r="AH631" s="11">
        <f t="shared" si="100"/>
        <v>0</v>
      </c>
    </row>
    <row r="632" spans="1:36" s="11" customFormat="1" x14ac:dyDescent="0.25">
      <c r="A632" s="11">
        <v>627</v>
      </c>
      <c r="B632" s="11" t="s">
        <v>2127</v>
      </c>
      <c r="C632" s="11" t="s">
        <v>4391</v>
      </c>
      <c r="E632" s="11" t="str">
        <f t="shared" si="93"/>
        <v>14577807</v>
      </c>
      <c r="F632" s="11" t="s">
        <v>581</v>
      </c>
      <c r="H632" s="11" t="s">
        <v>2503</v>
      </c>
      <c r="I632" s="11" t="s">
        <v>2495</v>
      </c>
      <c r="J632" s="12" t="s">
        <v>2788</v>
      </c>
      <c r="K632" s="11" t="s">
        <v>5849</v>
      </c>
      <c r="L632" s="11">
        <v>13</v>
      </c>
      <c r="M632" s="11">
        <v>19</v>
      </c>
      <c r="N632" s="11">
        <v>0</v>
      </c>
      <c r="O632" s="11">
        <f t="shared" si="94"/>
        <v>32</v>
      </c>
      <c r="P632" s="11">
        <v>27</v>
      </c>
      <c r="Q632" s="11">
        <f t="shared" si="95"/>
        <v>13.5</v>
      </c>
      <c r="R632" s="11">
        <f t="shared" si="96"/>
        <v>27</v>
      </c>
      <c r="S632" s="11">
        <v>1</v>
      </c>
      <c r="U632" s="11">
        <f t="shared" si="97"/>
        <v>18.5</v>
      </c>
      <c r="V632" s="12">
        <v>0</v>
      </c>
      <c r="X632" s="12"/>
      <c r="Y632" s="11">
        <f t="shared" si="102"/>
        <v>0</v>
      </c>
      <c r="AB632" s="11">
        <f t="shared" si="101"/>
        <v>0</v>
      </c>
      <c r="AD632" s="11">
        <f t="shared" si="98"/>
        <v>0</v>
      </c>
      <c r="AF632" s="11">
        <f t="shared" si="99"/>
        <v>0</v>
      </c>
      <c r="AG632" s="11">
        <v>0</v>
      </c>
      <c r="AH632" s="11">
        <f t="shared" si="100"/>
        <v>0</v>
      </c>
    </row>
    <row r="633" spans="1:36" s="11" customFormat="1" x14ac:dyDescent="0.25">
      <c r="A633" s="11">
        <v>628</v>
      </c>
      <c r="B633" s="11" t="s">
        <v>2127</v>
      </c>
      <c r="C633" s="11" t="s">
        <v>4347</v>
      </c>
      <c r="E633" s="11" t="str">
        <f t="shared" si="93"/>
        <v>14577811</v>
      </c>
      <c r="F633" s="11" t="s">
        <v>2138</v>
      </c>
      <c r="H633" s="11" t="s">
        <v>2503</v>
      </c>
      <c r="I633" s="11" t="s">
        <v>2495</v>
      </c>
      <c r="J633" s="12" t="s">
        <v>2719</v>
      </c>
      <c r="K633" s="11" t="s">
        <v>5849</v>
      </c>
      <c r="L633" s="11">
        <v>0</v>
      </c>
      <c r="M633" s="11">
        <v>0</v>
      </c>
      <c r="N633" s="11">
        <v>1</v>
      </c>
      <c r="O633" s="11">
        <f t="shared" si="94"/>
        <v>1</v>
      </c>
      <c r="P633" s="11">
        <v>1</v>
      </c>
      <c r="Q633" s="11">
        <f t="shared" si="95"/>
        <v>0.5</v>
      </c>
      <c r="R633" s="11">
        <f t="shared" si="96"/>
        <v>1</v>
      </c>
      <c r="S633" s="11">
        <v>0</v>
      </c>
      <c r="U633" s="11">
        <f t="shared" si="97"/>
        <v>0.5</v>
      </c>
      <c r="V633" s="12">
        <v>1</v>
      </c>
      <c r="X633">
        <v>113.3</v>
      </c>
      <c r="Y633" s="11">
        <f t="shared" si="102"/>
        <v>113.3</v>
      </c>
      <c r="AA633" s="11">
        <v>10</v>
      </c>
      <c r="AB633" s="11">
        <f t="shared" si="101"/>
        <v>0</v>
      </c>
      <c r="AD633" s="11">
        <f t="shared" si="98"/>
        <v>0</v>
      </c>
      <c r="AF633" s="11">
        <f t="shared" si="99"/>
        <v>0</v>
      </c>
      <c r="AG633" s="11">
        <v>0</v>
      </c>
      <c r="AH633" s="11">
        <f t="shared" si="100"/>
        <v>0</v>
      </c>
      <c r="AI633" s="11" t="s">
        <v>5848</v>
      </c>
      <c r="AJ633" s="11">
        <v>0</v>
      </c>
    </row>
    <row r="634" spans="1:36" s="11" customFormat="1" x14ac:dyDescent="0.25">
      <c r="A634" s="11">
        <v>629</v>
      </c>
      <c r="B634" s="11" t="s">
        <v>2127</v>
      </c>
      <c r="C634" s="11" t="s">
        <v>4435</v>
      </c>
      <c r="E634" s="11" t="str">
        <f t="shared" si="93"/>
        <v>14577812</v>
      </c>
      <c r="F634" s="11" t="s">
        <v>582</v>
      </c>
      <c r="H634" s="11" t="s">
        <v>2503</v>
      </c>
      <c r="I634" s="11" t="s">
        <v>2495</v>
      </c>
      <c r="J634" s="12" t="s">
        <v>3025</v>
      </c>
      <c r="K634" s="11" t="s">
        <v>5849</v>
      </c>
      <c r="L634" s="11">
        <v>4</v>
      </c>
      <c r="M634" s="11">
        <v>2</v>
      </c>
      <c r="N634" s="11">
        <v>0</v>
      </c>
      <c r="O634" s="11">
        <f t="shared" si="94"/>
        <v>6</v>
      </c>
      <c r="P634" s="11">
        <v>0</v>
      </c>
      <c r="Q634" s="11">
        <f t="shared" si="95"/>
        <v>0</v>
      </c>
      <c r="R634" s="11">
        <f t="shared" si="96"/>
        <v>0</v>
      </c>
      <c r="S634" s="11">
        <v>0</v>
      </c>
      <c r="U634" s="11">
        <f t="shared" si="97"/>
        <v>6</v>
      </c>
      <c r="V634" s="12">
        <v>0</v>
      </c>
      <c r="X634" s="12"/>
      <c r="Y634" s="11">
        <f t="shared" si="102"/>
        <v>0</v>
      </c>
      <c r="AB634" s="11">
        <f t="shared" si="101"/>
        <v>0</v>
      </c>
      <c r="AD634" s="11">
        <f t="shared" si="98"/>
        <v>0</v>
      </c>
      <c r="AF634" s="11">
        <f t="shared" si="99"/>
        <v>0</v>
      </c>
      <c r="AG634" s="11">
        <v>0</v>
      </c>
      <c r="AH634" s="11">
        <f t="shared" si="100"/>
        <v>0</v>
      </c>
    </row>
    <row r="635" spans="1:36" s="11" customFormat="1" x14ac:dyDescent="0.25">
      <c r="A635" s="11">
        <v>630</v>
      </c>
      <c r="B635" s="11" t="s">
        <v>2127</v>
      </c>
      <c r="C635" s="11" t="s">
        <v>4435</v>
      </c>
      <c r="E635" s="11" t="str">
        <f t="shared" si="93"/>
        <v>14577813</v>
      </c>
      <c r="F635" s="11" t="s">
        <v>583</v>
      </c>
      <c r="H635" s="11" t="s">
        <v>2503</v>
      </c>
      <c r="I635" s="11" t="s">
        <v>2495</v>
      </c>
      <c r="J635" s="12" t="s">
        <v>2993</v>
      </c>
      <c r="K635" s="11" t="s">
        <v>5849</v>
      </c>
      <c r="L635" s="11">
        <v>2</v>
      </c>
      <c r="M635" s="11">
        <v>0</v>
      </c>
      <c r="N635" s="11">
        <v>0</v>
      </c>
      <c r="O635" s="11">
        <f t="shared" si="94"/>
        <v>2</v>
      </c>
      <c r="P635" s="11">
        <v>0</v>
      </c>
      <c r="Q635" s="11">
        <f t="shared" si="95"/>
        <v>0</v>
      </c>
      <c r="R635" s="11">
        <f t="shared" si="96"/>
        <v>0</v>
      </c>
      <c r="S635" s="11">
        <v>0</v>
      </c>
      <c r="U635" s="11">
        <f t="shared" si="97"/>
        <v>2</v>
      </c>
      <c r="V635" s="12">
        <v>0</v>
      </c>
      <c r="X635" s="12"/>
      <c r="Y635" s="11">
        <f t="shared" si="102"/>
        <v>0</v>
      </c>
      <c r="AB635" s="11">
        <f t="shared" si="101"/>
        <v>0</v>
      </c>
      <c r="AD635" s="11">
        <f t="shared" si="98"/>
        <v>0</v>
      </c>
      <c r="AF635" s="11">
        <f t="shared" si="99"/>
        <v>0</v>
      </c>
      <c r="AG635" s="11">
        <v>0</v>
      </c>
      <c r="AH635" s="11">
        <f t="shared" si="100"/>
        <v>0</v>
      </c>
    </row>
    <row r="636" spans="1:36" s="11" customFormat="1" x14ac:dyDescent="0.25">
      <c r="A636" s="11">
        <v>631</v>
      </c>
      <c r="B636" s="11" t="s">
        <v>2127</v>
      </c>
      <c r="C636" s="11" t="s">
        <v>4414</v>
      </c>
      <c r="E636" s="11" t="str">
        <f t="shared" si="93"/>
        <v>14577815</v>
      </c>
      <c r="F636" s="11" t="s">
        <v>584</v>
      </c>
      <c r="H636" s="11" t="s">
        <v>2503</v>
      </c>
      <c r="I636" s="11" t="s">
        <v>2495</v>
      </c>
      <c r="J636" s="12" t="s">
        <v>2952</v>
      </c>
      <c r="K636" s="11" t="s">
        <v>5849</v>
      </c>
      <c r="L636" s="11">
        <v>12</v>
      </c>
      <c r="M636" s="11">
        <v>20</v>
      </c>
      <c r="N636" s="11">
        <v>0</v>
      </c>
      <c r="O636" s="11">
        <f t="shared" si="94"/>
        <v>32</v>
      </c>
      <c r="P636" s="11">
        <v>26</v>
      </c>
      <c r="Q636" s="11">
        <f t="shared" si="95"/>
        <v>13</v>
      </c>
      <c r="R636" s="11">
        <f t="shared" si="96"/>
        <v>26</v>
      </c>
      <c r="S636" s="11">
        <v>0</v>
      </c>
      <c r="U636" s="11">
        <f t="shared" si="97"/>
        <v>19</v>
      </c>
      <c r="V636" s="12">
        <v>0</v>
      </c>
      <c r="X636" s="12"/>
      <c r="Y636" s="11">
        <f t="shared" si="102"/>
        <v>0</v>
      </c>
      <c r="AB636" s="11">
        <f t="shared" si="101"/>
        <v>0</v>
      </c>
      <c r="AD636" s="11">
        <f t="shared" si="98"/>
        <v>0</v>
      </c>
      <c r="AF636" s="11">
        <f t="shared" si="99"/>
        <v>0</v>
      </c>
      <c r="AG636" s="11">
        <v>0</v>
      </c>
      <c r="AH636" s="11">
        <f t="shared" si="100"/>
        <v>0</v>
      </c>
    </row>
    <row r="637" spans="1:36" s="11" customFormat="1" x14ac:dyDescent="0.25">
      <c r="A637" s="11">
        <v>632</v>
      </c>
      <c r="B637" s="11" t="s">
        <v>2127</v>
      </c>
      <c r="C637" s="11" t="s">
        <v>4391</v>
      </c>
      <c r="E637" s="11" t="str">
        <f t="shared" si="93"/>
        <v>14578414</v>
      </c>
      <c r="F637" s="11" t="s">
        <v>585</v>
      </c>
      <c r="H637" s="11" t="s">
        <v>2507</v>
      </c>
      <c r="I637" s="11" t="s">
        <v>2501</v>
      </c>
      <c r="J637" s="12" t="s">
        <v>2636</v>
      </c>
      <c r="K637" s="11" t="s">
        <v>5849</v>
      </c>
      <c r="L637" s="11">
        <v>5</v>
      </c>
      <c r="M637" s="11">
        <v>0</v>
      </c>
      <c r="N637" s="11">
        <v>0</v>
      </c>
      <c r="O637" s="11">
        <f t="shared" si="94"/>
        <v>5</v>
      </c>
      <c r="P637" s="11">
        <v>0</v>
      </c>
      <c r="Q637" s="11">
        <f t="shared" si="95"/>
        <v>0</v>
      </c>
      <c r="R637" s="11">
        <f t="shared" si="96"/>
        <v>0</v>
      </c>
      <c r="S637" s="11">
        <v>1</v>
      </c>
      <c r="U637" s="11">
        <f t="shared" si="97"/>
        <v>5</v>
      </c>
      <c r="V637" s="12">
        <v>0</v>
      </c>
      <c r="X637" s="12"/>
      <c r="Y637" s="11">
        <f t="shared" si="102"/>
        <v>0</v>
      </c>
      <c r="AB637" s="11">
        <f t="shared" si="101"/>
        <v>0</v>
      </c>
      <c r="AD637" s="11">
        <f t="shared" si="98"/>
        <v>0</v>
      </c>
      <c r="AF637" s="11">
        <f t="shared" si="99"/>
        <v>0</v>
      </c>
      <c r="AG637" s="11">
        <v>0</v>
      </c>
      <c r="AH637" s="11">
        <f t="shared" si="100"/>
        <v>0</v>
      </c>
    </row>
    <row r="638" spans="1:36" s="11" customFormat="1" x14ac:dyDescent="0.25">
      <c r="A638" s="11">
        <v>633</v>
      </c>
      <c r="B638" s="11" t="s">
        <v>2127</v>
      </c>
      <c r="C638" s="11" t="s">
        <v>4334</v>
      </c>
      <c r="E638" s="11" t="str">
        <f t="shared" si="93"/>
        <v>14578493</v>
      </c>
      <c r="F638" s="11" t="s">
        <v>586</v>
      </c>
      <c r="H638" s="11" t="s">
        <v>2500</v>
      </c>
      <c r="I638" s="11" t="s">
        <v>2501</v>
      </c>
      <c r="J638" s="12" t="s">
        <v>3026</v>
      </c>
      <c r="K638" s="11" t="s">
        <v>5849</v>
      </c>
      <c r="L638" s="11">
        <v>1</v>
      </c>
      <c r="M638" s="11">
        <v>0</v>
      </c>
      <c r="N638" s="11">
        <v>0</v>
      </c>
      <c r="O638" s="11">
        <f t="shared" si="94"/>
        <v>1</v>
      </c>
      <c r="P638" s="11">
        <v>0</v>
      </c>
      <c r="Q638" s="11">
        <f t="shared" si="95"/>
        <v>0</v>
      </c>
      <c r="R638" s="11">
        <f t="shared" si="96"/>
        <v>0</v>
      </c>
      <c r="S638" s="11">
        <v>0</v>
      </c>
      <c r="U638" s="11">
        <f t="shared" si="97"/>
        <v>1</v>
      </c>
      <c r="V638" s="12">
        <v>0</v>
      </c>
      <c r="X638" s="12"/>
      <c r="Y638" s="11">
        <f t="shared" si="102"/>
        <v>0</v>
      </c>
      <c r="AB638" s="11">
        <f t="shared" si="101"/>
        <v>0</v>
      </c>
      <c r="AD638" s="11">
        <f t="shared" si="98"/>
        <v>0</v>
      </c>
      <c r="AF638" s="11">
        <f t="shared" si="99"/>
        <v>0</v>
      </c>
      <c r="AG638" s="11">
        <v>0</v>
      </c>
      <c r="AH638" s="11">
        <f t="shared" si="100"/>
        <v>0</v>
      </c>
    </row>
    <row r="639" spans="1:36" s="11" customFormat="1" x14ac:dyDescent="0.25">
      <c r="A639" s="11">
        <v>634</v>
      </c>
      <c r="B639" s="11" t="s">
        <v>2127</v>
      </c>
      <c r="C639" s="11" t="s">
        <v>4337</v>
      </c>
      <c r="E639" s="11" t="str">
        <f t="shared" si="93"/>
        <v>14578498</v>
      </c>
      <c r="F639" s="11" t="s">
        <v>587</v>
      </c>
      <c r="H639" s="11" t="s">
        <v>2507</v>
      </c>
      <c r="I639" s="11" t="s">
        <v>2501</v>
      </c>
      <c r="J639" s="12" t="s">
        <v>3027</v>
      </c>
      <c r="K639" s="11" t="s">
        <v>5849</v>
      </c>
      <c r="L639" s="11">
        <v>1</v>
      </c>
      <c r="M639" s="11">
        <v>0</v>
      </c>
      <c r="N639" s="11">
        <v>0</v>
      </c>
      <c r="O639" s="11">
        <f t="shared" si="94"/>
        <v>1</v>
      </c>
      <c r="P639" s="11">
        <v>0</v>
      </c>
      <c r="Q639" s="11">
        <f t="shared" si="95"/>
        <v>0</v>
      </c>
      <c r="R639" s="11">
        <f t="shared" si="96"/>
        <v>0</v>
      </c>
      <c r="S639" s="11">
        <v>0</v>
      </c>
      <c r="U639" s="11">
        <f t="shared" si="97"/>
        <v>1</v>
      </c>
      <c r="V639" s="12">
        <v>0</v>
      </c>
      <c r="X639" s="12"/>
      <c r="Y639" s="11">
        <f t="shared" si="102"/>
        <v>0</v>
      </c>
      <c r="AB639" s="11">
        <f t="shared" si="101"/>
        <v>0</v>
      </c>
      <c r="AD639" s="11">
        <f t="shared" si="98"/>
        <v>0</v>
      </c>
      <c r="AF639" s="11">
        <f t="shared" si="99"/>
        <v>0</v>
      </c>
      <c r="AG639" s="11">
        <v>0</v>
      </c>
      <c r="AH639" s="11">
        <f t="shared" si="100"/>
        <v>0</v>
      </c>
    </row>
    <row r="640" spans="1:36" s="11" customFormat="1" x14ac:dyDescent="0.25">
      <c r="A640" s="11">
        <v>635</v>
      </c>
      <c r="B640" s="11" t="s">
        <v>2127</v>
      </c>
      <c r="C640" s="11" t="s">
        <v>2130</v>
      </c>
      <c r="E640" s="11" t="str">
        <f t="shared" si="93"/>
        <v>14578736</v>
      </c>
      <c r="F640" s="11" t="s">
        <v>588</v>
      </c>
      <c r="H640" s="11" t="s">
        <v>2494</v>
      </c>
      <c r="I640" s="11" t="s">
        <v>2495</v>
      </c>
      <c r="J640" s="12" t="s">
        <v>3028</v>
      </c>
      <c r="K640" s="11" t="s">
        <v>5849</v>
      </c>
      <c r="L640" s="11">
        <v>3</v>
      </c>
      <c r="M640" s="11">
        <v>0</v>
      </c>
      <c r="N640" s="11">
        <v>0</v>
      </c>
      <c r="O640" s="11">
        <f t="shared" si="94"/>
        <v>3</v>
      </c>
      <c r="P640" s="11">
        <v>0</v>
      </c>
      <c r="Q640" s="11">
        <f t="shared" si="95"/>
        <v>0</v>
      </c>
      <c r="R640" s="11">
        <f t="shared" si="96"/>
        <v>0</v>
      </c>
      <c r="S640" s="11">
        <v>0</v>
      </c>
      <c r="U640" s="11">
        <f t="shared" si="97"/>
        <v>3</v>
      </c>
      <c r="V640" s="12">
        <v>0</v>
      </c>
      <c r="X640" s="12"/>
      <c r="Y640" s="11">
        <f t="shared" si="102"/>
        <v>0</v>
      </c>
      <c r="AB640" s="11">
        <f t="shared" si="101"/>
        <v>0</v>
      </c>
      <c r="AD640" s="11">
        <f t="shared" si="98"/>
        <v>0</v>
      </c>
      <c r="AF640" s="11">
        <f t="shared" si="99"/>
        <v>0</v>
      </c>
      <c r="AG640" s="11">
        <v>0</v>
      </c>
      <c r="AH640" s="11">
        <f t="shared" si="100"/>
        <v>0</v>
      </c>
    </row>
    <row r="641" spans="1:34" s="11" customFormat="1" x14ac:dyDescent="0.25">
      <c r="A641" s="11">
        <v>636</v>
      </c>
      <c r="B641" s="11" t="s">
        <v>2127</v>
      </c>
      <c r="C641" s="11" t="s">
        <v>2130</v>
      </c>
      <c r="E641" s="11" t="str">
        <f t="shared" si="93"/>
        <v>14578737</v>
      </c>
      <c r="F641" s="11" t="s">
        <v>589</v>
      </c>
      <c r="H641" s="11" t="s">
        <v>2507</v>
      </c>
      <c r="I641" s="11" t="s">
        <v>2501</v>
      </c>
      <c r="J641" s="12" t="s">
        <v>3028</v>
      </c>
      <c r="K641" s="11" t="s">
        <v>5849</v>
      </c>
      <c r="L641" s="11">
        <v>1</v>
      </c>
      <c r="M641" s="11">
        <v>0</v>
      </c>
      <c r="N641" s="11">
        <v>0</v>
      </c>
      <c r="O641" s="11">
        <f t="shared" si="94"/>
        <v>1</v>
      </c>
      <c r="P641" s="11">
        <v>0</v>
      </c>
      <c r="Q641" s="11">
        <f t="shared" si="95"/>
        <v>0</v>
      </c>
      <c r="R641" s="11">
        <f t="shared" si="96"/>
        <v>0</v>
      </c>
      <c r="S641" s="11">
        <v>0</v>
      </c>
      <c r="U641" s="11">
        <f t="shared" si="97"/>
        <v>1</v>
      </c>
      <c r="V641" s="12">
        <v>0</v>
      </c>
      <c r="X641" s="12"/>
      <c r="Y641" s="11">
        <f t="shared" si="102"/>
        <v>0</v>
      </c>
      <c r="AA641" s="17">
        <v>7</v>
      </c>
      <c r="AB641" s="11">
        <f t="shared" si="101"/>
        <v>0</v>
      </c>
      <c r="AD641" s="11">
        <f t="shared" si="98"/>
        <v>0</v>
      </c>
      <c r="AF641" s="11">
        <f t="shared" si="99"/>
        <v>0</v>
      </c>
      <c r="AG641" s="11">
        <v>0</v>
      </c>
      <c r="AH641" s="11">
        <f t="shared" si="100"/>
        <v>0</v>
      </c>
    </row>
    <row r="642" spans="1:34" s="11" customFormat="1" x14ac:dyDescent="0.25">
      <c r="A642" s="11">
        <v>637</v>
      </c>
      <c r="B642" s="11" t="s">
        <v>2127</v>
      </c>
      <c r="C642" s="11" t="s">
        <v>2130</v>
      </c>
      <c r="E642" s="11" t="str">
        <f t="shared" si="93"/>
        <v>14578743</v>
      </c>
      <c r="F642" s="11" t="s">
        <v>590</v>
      </c>
      <c r="H642" s="11" t="s">
        <v>2494</v>
      </c>
      <c r="I642" s="11" t="s">
        <v>2495</v>
      </c>
      <c r="J642" s="12" t="s">
        <v>2778</v>
      </c>
      <c r="K642" s="11" t="s">
        <v>5849</v>
      </c>
      <c r="L642" s="11">
        <v>1</v>
      </c>
      <c r="M642" s="11">
        <v>0</v>
      </c>
      <c r="N642" s="11">
        <v>0</v>
      </c>
      <c r="O642" s="11">
        <f t="shared" si="94"/>
        <v>1</v>
      </c>
      <c r="P642" s="11">
        <v>0</v>
      </c>
      <c r="Q642" s="11">
        <f t="shared" si="95"/>
        <v>0</v>
      </c>
      <c r="R642" s="11">
        <f t="shared" si="96"/>
        <v>0</v>
      </c>
      <c r="S642" s="11">
        <v>0</v>
      </c>
      <c r="U642" s="11">
        <f t="shared" si="97"/>
        <v>1</v>
      </c>
      <c r="V642" s="12">
        <v>0</v>
      </c>
      <c r="X642" s="12"/>
      <c r="Y642" s="11">
        <f t="shared" si="102"/>
        <v>0</v>
      </c>
      <c r="AB642" s="11">
        <f t="shared" si="101"/>
        <v>0</v>
      </c>
      <c r="AD642" s="11">
        <f t="shared" si="98"/>
        <v>0</v>
      </c>
      <c r="AF642" s="11">
        <f t="shared" si="99"/>
        <v>0</v>
      </c>
      <c r="AG642" s="11">
        <v>0</v>
      </c>
      <c r="AH642" s="11">
        <f t="shared" si="100"/>
        <v>0</v>
      </c>
    </row>
    <row r="643" spans="1:34" s="11" customFormat="1" x14ac:dyDescent="0.25">
      <c r="A643" s="11">
        <v>638</v>
      </c>
      <c r="B643" s="11" t="s">
        <v>2127</v>
      </c>
      <c r="C643" s="11" t="s">
        <v>4498</v>
      </c>
      <c r="E643" s="11" t="str">
        <f t="shared" si="93"/>
        <v>14579231</v>
      </c>
      <c r="F643" s="11" t="s">
        <v>591</v>
      </c>
      <c r="H643" s="11" t="s">
        <v>2507</v>
      </c>
      <c r="I643" s="11" t="s">
        <v>2501</v>
      </c>
      <c r="J643" s="12" t="s">
        <v>2823</v>
      </c>
      <c r="K643" s="11" t="s">
        <v>5849</v>
      </c>
      <c r="L643" s="11">
        <v>1</v>
      </c>
      <c r="M643" s="11">
        <v>0</v>
      </c>
      <c r="N643" s="11">
        <v>0</v>
      </c>
      <c r="O643" s="11">
        <f t="shared" si="94"/>
        <v>1</v>
      </c>
      <c r="P643" s="11">
        <v>1</v>
      </c>
      <c r="Q643" s="11">
        <f t="shared" si="95"/>
        <v>0.5</v>
      </c>
      <c r="R643" s="11">
        <f t="shared" si="96"/>
        <v>1</v>
      </c>
      <c r="S643" s="11">
        <v>0</v>
      </c>
      <c r="U643" s="11">
        <f t="shared" si="97"/>
        <v>0.5</v>
      </c>
      <c r="V643" s="12">
        <v>0</v>
      </c>
      <c r="X643" s="12"/>
      <c r="Y643" s="11">
        <f t="shared" si="102"/>
        <v>0</v>
      </c>
      <c r="AB643" s="11">
        <f t="shared" si="101"/>
        <v>0</v>
      </c>
      <c r="AD643" s="11">
        <f t="shared" si="98"/>
        <v>0</v>
      </c>
      <c r="AF643" s="11">
        <f t="shared" si="99"/>
        <v>0</v>
      </c>
      <c r="AG643" s="11">
        <v>0</v>
      </c>
      <c r="AH643" s="11">
        <f t="shared" si="100"/>
        <v>0</v>
      </c>
    </row>
    <row r="644" spans="1:34" s="11" customFormat="1" x14ac:dyDescent="0.25">
      <c r="A644" s="11">
        <v>639</v>
      </c>
      <c r="B644" s="11" t="s">
        <v>2127</v>
      </c>
      <c r="C644" s="11" t="s">
        <v>4391</v>
      </c>
      <c r="E644" s="11" t="str">
        <f t="shared" si="93"/>
        <v>14579400</v>
      </c>
      <c r="F644" s="11" t="s">
        <v>592</v>
      </c>
      <c r="H644" s="11" t="s">
        <v>2575</v>
      </c>
      <c r="I644" s="11" t="s">
        <v>2501</v>
      </c>
      <c r="J644" s="12" t="s">
        <v>3029</v>
      </c>
      <c r="K644" s="11" t="s">
        <v>5849</v>
      </c>
      <c r="L644" s="11">
        <v>1</v>
      </c>
      <c r="M644" s="11">
        <v>0</v>
      </c>
      <c r="N644" s="11">
        <v>0</v>
      </c>
      <c r="O644" s="11">
        <f t="shared" si="94"/>
        <v>1</v>
      </c>
      <c r="P644" s="11">
        <v>0</v>
      </c>
      <c r="Q644" s="11">
        <f t="shared" si="95"/>
        <v>0</v>
      </c>
      <c r="R644" s="11">
        <f t="shared" si="96"/>
        <v>0</v>
      </c>
      <c r="S644" s="11">
        <v>0</v>
      </c>
      <c r="U644" s="11">
        <f t="shared" si="97"/>
        <v>1</v>
      </c>
      <c r="V644" s="12">
        <v>0</v>
      </c>
      <c r="X644" s="12"/>
      <c r="Y644" s="11">
        <f t="shared" si="102"/>
        <v>0</v>
      </c>
      <c r="AB644" s="11">
        <f t="shared" si="101"/>
        <v>0</v>
      </c>
      <c r="AD644" s="11">
        <f t="shared" si="98"/>
        <v>0</v>
      </c>
      <c r="AF644" s="11">
        <f t="shared" si="99"/>
        <v>0</v>
      </c>
      <c r="AG644" s="11">
        <v>0</v>
      </c>
      <c r="AH644" s="11">
        <f t="shared" si="100"/>
        <v>0</v>
      </c>
    </row>
    <row r="645" spans="1:34" s="11" customFormat="1" x14ac:dyDescent="0.25">
      <c r="A645" s="11">
        <v>640</v>
      </c>
      <c r="B645" s="11" t="s">
        <v>2127</v>
      </c>
      <c r="C645" s="11" t="s">
        <v>4498</v>
      </c>
      <c r="E645" s="11" t="str">
        <f t="shared" si="93"/>
        <v>14579495</v>
      </c>
      <c r="F645" s="11" t="s">
        <v>593</v>
      </c>
      <c r="H645" s="11" t="s">
        <v>2494</v>
      </c>
      <c r="I645" s="11" t="s">
        <v>2495</v>
      </c>
      <c r="J645" s="12" t="s">
        <v>2713</v>
      </c>
      <c r="K645" s="11" t="s">
        <v>5849</v>
      </c>
      <c r="L645" s="11">
        <v>1</v>
      </c>
      <c r="M645" s="11">
        <v>0</v>
      </c>
      <c r="N645" s="11">
        <v>0</v>
      </c>
      <c r="O645" s="11">
        <f t="shared" si="94"/>
        <v>1</v>
      </c>
      <c r="P645" s="11">
        <v>1</v>
      </c>
      <c r="Q645" s="11">
        <f t="shared" si="95"/>
        <v>0.5</v>
      </c>
      <c r="R645" s="11">
        <f t="shared" si="96"/>
        <v>1</v>
      </c>
      <c r="S645" s="11">
        <v>0</v>
      </c>
      <c r="U645" s="11">
        <f t="shared" si="97"/>
        <v>0.5</v>
      </c>
      <c r="V645" s="12">
        <v>0</v>
      </c>
      <c r="X645" s="12"/>
      <c r="Y645" s="11">
        <f t="shared" si="102"/>
        <v>0</v>
      </c>
      <c r="AB645" s="11">
        <f t="shared" si="101"/>
        <v>0</v>
      </c>
      <c r="AD645" s="11">
        <f t="shared" si="98"/>
        <v>0</v>
      </c>
      <c r="AF645" s="11">
        <f t="shared" si="99"/>
        <v>0</v>
      </c>
      <c r="AG645" s="11">
        <v>0</v>
      </c>
      <c r="AH645" s="11">
        <f t="shared" si="100"/>
        <v>0</v>
      </c>
    </row>
    <row r="646" spans="1:34" s="11" customFormat="1" x14ac:dyDescent="0.25">
      <c r="A646" s="11">
        <v>641</v>
      </c>
      <c r="B646" s="11" t="s">
        <v>2127</v>
      </c>
      <c r="C646" s="11" t="s">
        <v>4539</v>
      </c>
      <c r="E646" s="11" t="str">
        <f t="shared" ref="E646:E709" si="103">TRIM(F646)</f>
        <v>14587614</v>
      </c>
      <c r="F646" s="11" t="s">
        <v>594</v>
      </c>
      <c r="H646" s="11" t="s">
        <v>2500</v>
      </c>
      <c r="I646" s="11" t="s">
        <v>2501</v>
      </c>
      <c r="J646" s="12" t="s">
        <v>3030</v>
      </c>
      <c r="K646" s="11" t="s">
        <v>5849</v>
      </c>
      <c r="L646" s="11">
        <v>12</v>
      </c>
      <c r="M646" s="11">
        <v>0</v>
      </c>
      <c r="N646" s="11">
        <v>0</v>
      </c>
      <c r="O646" s="11">
        <f t="shared" ref="O646:O709" si="104">SUM(L646:N646)</f>
        <v>12</v>
      </c>
      <c r="P646" s="11">
        <v>0</v>
      </c>
      <c r="Q646" s="11">
        <f t="shared" ref="Q646:Q709" si="105">P646/2</f>
        <v>0</v>
      </c>
      <c r="R646" s="11">
        <f t="shared" ref="R646:R709" si="106">P646</f>
        <v>0</v>
      </c>
      <c r="S646" s="11">
        <v>0</v>
      </c>
      <c r="U646" s="11">
        <f t="shared" ref="U646:U709" si="107">O646-Q646</f>
        <v>12</v>
      </c>
      <c r="V646" s="12">
        <v>0</v>
      </c>
      <c r="X646" s="12"/>
      <c r="Y646" s="11">
        <f t="shared" si="102"/>
        <v>0</v>
      </c>
      <c r="AB646" s="11">
        <f t="shared" si="101"/>
        <v>0</v>
      </c>
      <c r="AD646" s="11">
        <f t="shared" ref="AD646:AD709" si="108">AC646*X646</f>
        <v>0</v>
      </c>
      <c r="AF646" s="11">
        <f t="shared" si="99"/>
        <v>0</v>
      </c>
      <c r="AG646" s="11">
        <v>0</v>
      </c>
      <c r="AH646" s="11">
        <f t="shared" si="100"/>
        <v>0</v>
      </c>
    </row>
    <row r="647" spans="1:34" s="11" customFormat="1" x14ac:dyDescent="0.25">
      <c r="A647" s="11">
        <v>642</v>
      </c>
      <c r="B647" s="11" t="s">
        <v>2127</v>
      </c>
      <c r="C647" s="11" t="s">
        <v>4482</v>
      </c>
      <c r="E647" s="11" t="str">
        <f t="shared" si="103"/>
        <v>14587747</v>
      </c>
      <c r="F647" s="11" t="s">
        <v>595</v>
      </c>
      <c r="H647" s="11" t="s">
        <v>2755</v>
      </c>
      <c r="I647" s="11" t="s">
        <v>2501</v>
      </c>
      <c r="J647" s="12" t="s">
        <v>3031</v>
      </c>
      <c r="K647" s="11" t="s">
        <v>5849</v>
      </c>
      <c r="L647" s="11">
        <v>1</v>
      </c>
      <c r="M647" s="11">
        <v>0</v>
      </c>
      <c r="N647" s="11">
        <v>0</v>
      </c>
      <c r="O647" s="11">
        <f t="shared" si="104"/>
        <v>1</v>
      </c>
      <c r="P647" s="11">
        <v>0</v>
      </c>
      <c r="Q647" s="11">
        <f t="shared" si="105"/>
        <v>0</v>
      </c>
      <c r="R647" s="11">
        <f t="shared" si="106"/>
        <v>0</v>
      </c>
      <c r="S647" s="11">
        <v>0</v>
      </c>
      <c r="U647" s="11">
        <f t="shared" si="107"/>
        <v>1</v>
      </c>
      <c r="V647" s="12">
        <v>0</v>
      </c>
      <c r="X647" s="12"/>
      <c r="Y647" s="11">
        <f t="shared" si="102"/>
        <v>0</v>
      </c>
      <c r="AB647" s="11">
        <f t="shared" si="101"/>
        <v>0</v>
      </c>
      <c r="AD647" s="11">
        <f t="shared" si="108"/>
        <v>0</v>
      </c>
      <c r="AF647" s="11">
        <f t="shared" ref="AF647:AF710" si="109">AE647*X647</f>
        <v>0</v>
      </c>
      <c r="AG647" s="11">
        <v>0</v>
      </c>
      <c r="AH647" s="11">
        <f t="shared" ref="AH647:AH710" si="110">AG647*X647</f>
        <v>0</v>
      </c>
    </row>
    <row r="648" spans="1:34" s="11" customFormat="1" x14ac:dyDescent="0.25">
      <c r="A648" s="11">
        <v>643</v>
      </c>
      <c r="B648" s="11" t="s">
        <v>2127</v>
      </c>
      <c r="C648" s="11" t="s">
        <v>4414</v>
      </c>
      <c r="E648" s="11" t="str">
        <f t="shared" si="103"/>
        <v>14587934</v>
      </c>
      <c r="F648" s="11" t="s">
        <v>596</v>
      </c>
      <c r="H648" s="11" t="s">
        <v>2575</v>
      </c>
      <c r="I648" s="11" t="s">
        <v>2501</v>
      </c>
      <c r="J648" s="12" t="s">
        <v>3032</v>
      </c>
      <c r="K648" s="11" t="s">
        <v>5849</v>
      </c>
      <c r="L648" s="11">
        <v>8</v>
      </c>
      <c r="M648" s="11">
        <v>0</v>
      </c>
      <c r="N648" s="11">
        <v>0</v>
      </c>
      <c r="O648" s="11">
        <f t="shared" si="104"/>
        <v>8</v>
      </c>
      <c r="P648" s="11">
        <v>0</v>
      </c>
      <c r="Q648" s="11">
        <f t="shared" si="105"/>
        <v>0</v>
      </c>
      <c r="R648" s="11">
        <f t="shared" si="106"/>
        <v>0</v>
      </c>
      <c r="S648" s="11">
        <v>0</v>
      </c>
      <c r="U648" s="11">
        <f t="shared" si="107"/>
        <v>8</v>
      </c>
      <c r="V648" s="12">
        <v>0</v>
      </c>
      <c r="X648" s="12"/>
      <c r="Y648" s="11">
        <f t="shared" si="102"/>
        <v>0</v>
      </c>
      <c r="AB648" s="11">
        <f t="shared" ref="AB648:AB711" si="111">Z648*X648</f>
        <v>0</v>
      </c>
      <c r="AD648" s="11">
        <f t="shared" si="108"/>
        <v>0</v>
      </c>
      <c r="AF648" s="11">
        <f t="shared" si="109"/>
        <v>0</v>
      </c>
      <c r="AG648" s="11">
        <v>0</v>
      </c>
      <c r="AH648" s="11">
        <f t="shared" si="110"/>
        <v>0</v>
      </c>
    </row>
    <row r="649" spans="1:34" s="11" customFormat="1" x14ac:dyDescent="0.25">
      <c r="A649" s="11">
        <v>644</v>
      </c>
      <c r="B649" s="11" t="s">
        <v>2127</v>
      </c>
      <c r="C649" s="11" t="s">
        <v>4391</v>
      </c>
      <c r="E649" s="11" t="str">
        <f t="shared" si="103"/>
        <v>14588062</v>
      </c>
      <c r="F649" s="11" t="s">
        <v>597</v>
      </c>
      <c r="H649" s="11" t="s">
        <v>2591</v>
      </c>
      <c r="I649" s="11" t="s">
        <v>2501</v>
      </c>
      <c r="J649" s="12" t="s">
        <v>3033</v>
      </c>
      <c r="K649" s="11" t="s">
        <v>5849</v>
      </c>
      <c r="L649" s="11">
        <v>1</v>
      </c>
      <c r="M649" s="11">
        <v>0</v>
      </c>
      <c r="N649" s="11">
        <v>0</v>
      </c>
      <c r="O649" s="11">
        <f t="shared" si="104"/>
        <v>1</v>
      </c>
      <c r="P649" s="11">
        <v>0</v>
      </c>
      <c r="Q649" s="11">
        <f t="shared" si="105"/>
        <v>0</v>
      </c>
      <c r="R649" s="11">
        <f t="shared" si="106"/>
        <v>0</v>
      </c>
      <c r="S649" s="11">
        <v>0</v>
      </c>
      <c r="U649" s="11">
        <f t="shared" si="107"/>
        <v>1</v>
      </c>
      <c r="V649" s="12">
        <v>0</v>
      </c>
      <c r="X649" s="12"/>
      <c r="Y649" s="11">
        <f t="shared" si="102"/>
        <v>0</v>
      </c>
      <c r="AB649" s="11">
        <f t="shared" si="111"/>
        <v>0</v>
      </c>
      <c r="AD649" s="11">
        <f t="shared" si="108"/>
        <v>0</v>
      </c>
      <c r="AF649" s="11">
        <f t="shared" si="109"/>
        <v>0</v>
      </c>
      <c r="AG649" s="11">
        <v>0</v>
      </c>
      <c r="AH649" s="11">
        <f t="shared" si="110"/>
        <v>0</v>
      </c>
    </row>
    <row r="650" spans="1:34" s="11" customFormat="1" x14ac:dyDescent="0.25">
      <c r="A650" s="11">
        <v>645</v>
      </c>
      <c r="B650" s="11" t="s">
        <v>2127</v>
      </c>
      <c r="C650" s="11" t="s">
        <v>4391</v>
      </c>
      <c r="E650" s="11" t="str">
        <f t="shared" si="103"/>
        <v>14588064</v>
      </c>
      <c r="F650" s="11" t="s">
        <v>598</v>
      </c>
      <c r="H650" s="11" t="s">
        <v>2575</v>
      </c>
      <c r="I650" s="11" t="s">
        <v>2501</v>
      </c>
      <c r="J650" s="12" t="s">
        <v>3034</v>
      </c>
      <c r="K650" s="11" t="s">
        <v>5849</v>
      </c>
      <c r="L650" s="11">
        <v>1</v>
      </c>
      <c r="M650" s="11">
        <v>0</v>
      </c>
      <c r="N650" s="11">
        <v>0</v>
      </c>
      <c r="O650" s="11">
        <f t="shared" si="104"/>
        <v>1</v>
      </c>
      <c r="P650" s="11">
        <v>0</v>
      </c>
      <c r="Q650" s="11">
        <f t="shared" si="105"/>
        <v>0</v>
      </c>
      <c r="R650" s="11">
        <f t="shared" si="106"/>
        <v>0</v>
      </c>
      <c r="S650" s="11">
        <v>0</v>
      </c>
      <c r="U650" s="11">
        <f t="shared" si="107"/>
        <v>1</v>
      </c>
      <c r="V650" s="12">
        <v>0</v>
      </c>
      <c r="X650" s="12"/>
      <c r="Y650" s="11">
        <f t="shared" si="102"/>
        <v>0</v>
      </c>
      <c r="AB650" s="11">
        <f t="shared" si="111"/>
        <v>0</v>
      </c>
      <c r="AD650" s="11">
        <f t="shared" si="108"/>
        <v>0</v>
      </c>
      <c r="AF650" s="11">
        <f t="shared" si="109"/>
        <v>0</v>
      </c>
      <c r="AG650" s="11">
        <v>0</v>
      </c>
      <c r="AH650" s="11">
        <f t="shared" si="110"/>
        <v>0</v>
      </c>
    </row>
    <row r="651" spans="1:34" s="11" customFormat="1" x14ac:dyDescent="0.25">
      <c r="A651" s="11">
        <v>646</v>
      </c>
      <c r="B651" s="11" t="s">
        <v>2127</v>
      </c>
      <c r="C651" s="11" t="s">
        <v>4540</v>
      </c>
      <c r="E651" s="11" t="str">
        <f t="shared" si="103"/>
        <v>14588457</v>
      </c>
      <c r="F651" s="11" t="s">
        <v>599</v>
      </c>
      <c r="H651" s="11" t="s">
        <v>2505</v>
      </c>
      <c r="I651" s="11" t="s">
        <v>2501</v>
      </c>
      <c r="J651" s="12" t="s">
        <v>3035</v>
      </c>
      <c r="K651" s="11" t="s">
        <v>5849</v>
      </c>
      <c r="L651" s="11">
        <v>3</v>
      </c>
      <c r="M651" s="11">
        <v>0</v>
      </c>
      <c r="N651" s="11">
        <v>0</v>
      </c>
      <c r="O651" s="11">
        <f t="shared" si="104"/>
        <v>3</v>
      </c>
      <c r="P651" s="11">
        <v>1</v>
      </c>
      <c r="Q651" s="11">
        <f t="shared" si="105"/>
        <v>0.5</v>
      </c>
      <c r="R651" s="11">
        <f t="shared" si="106"/>
        <v>1</v>
      </c>
      <c r="S651" s="11">
        <v>0</v>
      </c>
      <c r="U651" s="11">
        <f t="shared" si="107"/>
        <v>2.5</v>
      </c>
      <c r="V651" s="12">
        <v>0</v>
      </c>
      <c r="X651" s="12"/>
      <c r="Y651" s="11">
        <f t="shared" si="102"/>
        <v>0</v>
      </c>
      <c r="AB651" s="11">
        <f t="shared" si="111"/>
        <v>0</v>
      </c>
      <c r="AD651" s="11">
        <f t="shared" si="108"/>
        <v>0</v>
      </c>
      <c r="AF651" s="11">
        <f t="shared" si="109"/>
        <v>0</v>
      </c>
      <c r="AG651" s="11">
        <v>0</v>
      </c>
      <c r="AH651" s="11">
        <f t="shared" si="110"/>
        <v>0</v>
      </c>
    </row>
    <row r="652" spans="1:34" s="11" customFormat="1" x14ac:dyDescent="0.25">
      <c r="A652" s="11">
        <v>647</v>
      </c>
      <c r="B652" s="11" t="s">
        <v>2127</v>
      </c>
      <c r="C652" s="11" t="s">
        <v>4541</v>
      </c>
      <c r="E652" s="11" t="str">
        <f t="shared" si="103"/>
        <v>14588544</v>
      </c>
      <c r="F652" s="11" t="s">
        <v>600</v>
      </c>
      <c r="H652" s="11" t="s">
        <v>2507</v>
      </c>
      <c r="I652" s="11" t="s">
        <v>2501</v>
      </c>
      <c r="J652" s="12" t="s">
        <v>3036</v>
      </c>
      <c r="K652" s="11" t="s">
        <v>5849</v>
      </c>
      <c r="L652" s="11">
        <v>1</v>
      </c>
      <c r="M652" s="11">
        <v>0</v>
      </c>
      <c r="N652" s="11">
        <v>0</v>
      </c>
      <c r="O652" s="11">
        <f t="shared" si="104"/>
        <v>1</v>
      </c>
      <c r="P652" s="11">
        <v>0</v>
      </c>
      <c r="Q652" s="11">
        <f t="shared" si="105"/>
        <v>0</v>
      </c>
      <c r="R652" s="11">
        <f t="shared" si="106"/>
        <v>0</v>
      </c>
      <c r="S652" s="11">
        <v>0</v>
      </c>
      <c r="U652" s="11">
        <f t="shared" si="107"/>
        <v>1</v>
      </c>
      <c r="V652" s="12">
        <v>0</v>
      </c>
      <c r="X652" s="12"/>
      <c r="Y652" s="11">
        <f t="shared" si="102"/>
        <v>0</v>
      </c>
      <c r="AB652" s="11">
        <f t="shared" si="111"/>
        <v>0</v>
      </c>
      <c r="AD652" s="11">
        <f t="shared" si="108"/>
        <v>0</v>
      </c>
      <c r="AF652" s="11">
        <f t="shared" si="109"/>
        <v>0</v>
      </c>
      <c r="AG652" s="11">
        <v>0</v>
      </c>
      <c r="AH652" s="11">
        <f t="shared" si="110"/>
        <v>0</v>
      </c>
    </row>
    <row r="653" spans="1:34" s="11" customFormat="1" x14ac:dyDescent="0.25">
      <c r="A653" s="11">
        <v>648</v>
      </c>
      <c r="B653" s="11" t="s">
        <v>2127</v>
      </c>
      <c r="C653" s="11" t="s">
        <v>4498</v>
      </c>
      <c r="E653" s="11" t="str">
        <f t="shared" si="103"/>
        <v>14588545</v>
      </c>
      <c r="F653" s="11" t="s">
        <v>601</v>
      </c>
      <c r="H653" s="11" t="s">
        <v>2507</v>
      </c>
      <c r="I653" s="11" t="s">
        <v>2501</v>
      </c>
      <c r="J653" s="12" t="s">
        <v>3036</v>
      </c>
      <c r="K653" s="11" t="s">
        <v>5849</v>
      </c>
      <c r="L653" s="11">
        <v>1</v>
      </c>
      <c r="M653" s="11">
        <v>0</v>
      </c>
      <c r="N653" s="11">
        <v>0</v>
      </c>
      <c r="O653" s="11">
        <f t="shared" si="104"/>
        <v>1</v>
      </c>
      <c r="P653" s="11">
        <v>0</v>
      </c>
      <c r="Q653" s="11">
        <f t="shared" si="105"/>
        <v>0</v>
      </c>
      <c r="R653" s="11">
        <f t="shared" si="106"/>
        <v>0</v>
      </c>
      <c r="S653" s="11">
        <v>0</v>
      </c>
      <c r="U653" s="11">
        <f t="shared" si="107"/>
        <v>1</v>
      </c>
      <c r="V653" s="12">
        <v>0</v>
      </c>
      <c r="X653" s="12"/>
      <c r="Y653" s="11">
        <f t="shared" si="102"/>
        <v>0</v>
      </c>
      <c r="AB653" s="11">
        <f t="shared" si="111"/>
        <v>0</v>
      </c>
      <c r="AD653" s="11">
        <f t="shared" si="108"/>
        <v>0</v>
      </c>
      <c r="AF653" s="11">
        <f t="shared" si="109"/>
        <v>0</v>
      </c>
      <c r="AG653" s="11">
        <v>0</v>
      </c>
      <c r="AH653" s="11">
        <f t="shared" si="110"/>
        <v>0</v>
      </c>
    </row>
    <row r="654" spans="1:34" s="11" customFormat="1" x14ac:dyDescent="0.25">
      <c r="A654" s="11">
        <v>649</v>
      </c>
      <c r="B654" s="11" t="s">
        <v>2127</v>
      </c>
      <c r="C654" s="11" t="s">
        <v>4319</v>
      </c>
      <c r="E654" s="11" t="str">
        <f t="shared" si="103"/>
        <v>14588698</v>
      </c>
      <c r="F654" s="11" t="s">
        <v>602</v>
      </c>
      <c r="H654" s="11" t="s">
        <v>2575</v>
      </c>
      <c r="I654" s="11" t="s">
        <v>2501</v>
      </c>
      <c r="J654" s="12" t="s">
        <v>3037</v>
      </c>
      <c r="K654" s="11" t="s">
        <v>5849</v>
      </c>
      <c r="L654" s="11">
        <v>2</v>
      </c>
      <c r="M654" s="11">
        <v>4</v>
      </c>
      <c r="N654" s="11">
        <v>0</v>
      </c>
      <c r="O654" s="11">
        <f t="shared" si="104"/>
        <v>6</v>
      </c>
      <c r="P654" s="11">
        <v>4</v>
      </c>
      <c r="Q654" s="11">
        <f t="shared" si="105"/>
        <v>2</v>
      </c>
      <c r="R654" s="11">
        <f t="shared" si="106"/>
        <v>4</v>
      </c>
      <c r="S654" s="11">
        <v>14</v>
      </c>
      <c r="U654" s="11">
        <f t="shared" si="107"/>
        <v>4</v>
      </c>
      <c r="V654" s="12">
        <v>0</v>
      </c>
      <c r="X654" s="12"/>
      <c r="Y654" s="11">
        <f t="shared" si="102"/>
        <v>0</v>
      </c>
      <c r="AB654" s="11">
        <f t="shared" si="111"/>
        <v>0</v>
      </c>
      <c r="AD654" s="11">
        <f t="shared" si="108"/>
        <v>0</v>
      </c>
      <c r="AF654" s="11">
        <f t="shared" si="109"/>
        <v>0</v>
      </c>
      <c r="AG654" s="11">
        <v>0</v>
      </c>
      <c r="AH654" s="11">
        <f t="shared" si="110"/>
        <v>0</v>
      </c>
    </row>
    <row r="655" spans="1:34" s="11" customFormat="1" x14ac:dyDescent="0.25">
      <c r="A655" s="11">
        <v>650</v>
      </c>
      <c r="B655" s="11" t="s">
        <v>2127</v>
      </c>
      <c r="C655" s="11" t="s">
        <v>4319</v>
      </c>
      <c r="E655" s="11" t="str">
        <f t="shared" si="103"/>
        <v>14588699</v>
      </c>
      <c r="F655" s="11" t="s">
        <v>603</v>
      </c>
      <c r="H655" s="11" t="s">
        <v>2575</v>
      </c>
      <c r="I655" s="11" t="s">
        <v>2501</v>
      </c>
      <c r="J655" s="12" t="s">
        <v>3037</v>
      </c>
      <c r="K655" s="11" t="s">
        <v>5849</v>
      </c>
      <c r="L655" s="11">
        <v>7</v>
      </c>
      <c r="M655" s="11">
        <v>0</v>
      </c>
      <c r="N655" s="11">
        <v>0</v>
      </c>
      <c r="O655" s="11">
        <f t="shared" si="104"/>
        <v>7</v>
      </c>
      <c r="P655" s="11">
        <v>4</v>
      </c>
      <c r="Q655" s="11">
        <f t="shared" si="105"/>
        <v>2</v>
      </c>
      <c r="R655" s="11">
        <f t="shared" si="106"/>
        <v>4</v>
      </c>
      <c r="S655" s="11">
        <v>15</v>
      </c>
      <c r="U655" s="11">
        <f t="shared" si="107"/>
        <v>5</v>
      </c>
      <c r="V655" s="12">
        <v>0</v>
      </c>
      <c r="X655" s="12"/>
      <c r="Y655" s="11">
        <f t="shared" si="102"/>
        <v>0</v>
      </c>
      <c r="AB655" s="11">
        <f t="shared" si="111"/>
        <v>0</v>
      </c>
      <c r="AD655" s="11">
        <f t="shared" si="108"/>
        <v>0</v>
      </c>
      <c r="AF655" s="11">
        <f t="shared" si="109"/>
        <v>0</v>
      </c>
      <c r="AG655" s="11">
        <v>0</v>
      </c>
      <c r="AH655" s="11">
        <f t="shared" si="110"/>
        <v>0</v>
      </c>
    </row>
    <row r="656" spans="1:34" s="11" customFormat="1" x14ac:dyDescent="0.25">
      <c r="A656" s="11">
        <v>651</v>
      </c>
      <c r="B656" s="11" t="s">
        <v>2127</v>
      </c>
      <c r="C656" s="11" t="s">
        <v>4414</v>
      </c>
      <c r="E656" s="11" t="str">
        <f t="shared" si="103"/>
        <v>14589129</v>
      </c>
      <c r="F656" s="11" t="s">
        <v>604</v>
      </c>
      <c r="H656" s="11" t="s">
        <v>2503</v>
      </c>
      <c r="I656" s="11" t="s">
        <v>2495</v>
      </c>
      <c r="J656" s="12" t="s">
        <v>3038</v>
      </c>
      <c r="K656" s="11" t="s">
        <v>5849</v>
      </c>
      <c r="L656" s="11">
        <v>20</v>
      </c>
      <c r="M656" s="11">
        <v>25</v>
      </c>
      <c r="N656" s="11">
        <v>0</v>
      </c>
      <c r="O656" s="11">
        <f t="shared" si="104"/>
        <v>45</v>
      </c>
      <c r="P656" s="11">
        <v>44</v>
      </c>
      <c r="Q656" s="11">
        <f t="shared" si="105"/>
        <v>22</v>
      </c>
      <c r="R656" s="11">
        <f t="shared" si="106"/>
        <v>44</v>
      </c>
      <c r="S656" s="11">
        <v>5</v>
      </c>
      <c r="U656" s="11">
        <f t="shared" si="107"/>
        <v>23</v>
      </c>
      <c r="V656" s="12">
        <v>0</v>
      </c>
      <c r="X656" s="12"/>
      <c r="Y656" s="11">
        <f t="shared" si="102"/>
        <v>0</v>
      </c>
      <c r="AB656" s="11">
        <f t="shared" si="111"/>
        <v>0</v>
      </c>
      <c r="AD656" s="11">
        <f t="shared" si="108"/>
        <v>0</v>
      </c>
      <c r="AF656" s="11">
        <f t="shared" si="109"/>
        <v>0</v>
      </c>
      <c r="AG656" s="11">
        <v>0</v>
      </c>
      <c r="AH656" s="11">
        <f t="shared" si="110"/>
        <v>0</v>
      </c>
    </row>
    <row r="657" spans="1:41" s="11" customFormat="1" x14ac:dyDescent="0.25">
      <c r="A657" s="11">
        <v>652</v>
      </c>
      <c r="B657" s="11" t="s">
        <v>2127</v>
      </c>
      <c r="C657" s="11" t="s">
        <v>4414</v>
      </c>
      <c r="E657" s="11" t="str">
        <f t="shared" si="103"/>
        <v>14589131</v>
      </c>
      <c r="F657" s="11" t="s">
        <v>605</v>
      </c>
      <c r="H657" s="11" t="s">
        <v>2503</v>
      </c>
      <c r="I657" s="11" t="s">
        <v>2495</v>
      </c>
      <c r="J657" s="12" t="s">
        <v>3039</v>
      </c>
      <c r="K657" s="11" t="s">
        <v>5849</v>
      </c>
      <c r="L657" s="11">
        <v>26</v>
      </c>
      <c r="M657" s="11">
        <v>24</v>
      </c>
      <c r="N657" s="11">
        <v>0</v>
      </c>
      <c r="O657" s="11">
        <f t="shared" si="104"/>
        <v>50</v>
      </c>
      <c r="P657" s="11">
        <v>21</v>
      </c>
      <c r="Q657" s="11">
        <f t="shared" si="105"/>
        <v>10.5</v>
      </c>
      <c r="R657" s="11">
        <f t="shared" si="106"/>
        <v>21</v>
      </c>
      <c r="S657" s="11">
        <v>1</v>
      </c>
      <c r="U657" s="11">
        <f t="shared" si="107"/>
        <v>39.5</v>
      </c>
      <c r="V657" s="12">
        <v>0</v>
      </c>
      <c r="X657" s="12"/>
      <c r="Y657" s="11">
        <f t="shared" si="102"/>
        <v>0</v>
      </c>
      <c r="AB657" s="11">
        <f t="shared" si="111"/>
        <v>0</v>
      </c>
      <c r="AD657" s="11">
        <f t="shared" si="108"/>
        <v>0</v>
      </c>
      <c r="AF657" s="11">
        <f t="shared" si="109"/>
        <v>0</v>
      </c>
      <c r="AG657" s="11">
        <v>0</v>
      </c>
      <c r="AH657" s="11">
        <f t="shared" si="110"/>
        <v>0</v>
      </c>
    </row>
    <row r="658" spans="1:41" s="11" customFormat="1" x14ac:dyDescent="0.25">
      <c r="A658" s="11">
        <v>653</v>
      </c>
      <c r="B658" s="11" t="s">
        <v>2127</v>
      </c>
      <c r="C658" s="11" t="s">
        <v>4414</v>
      </c>
      <c r="E658" s="11" t="str">
        <f t="shared" si="103"/>
        <v>14589132</v>
      </c>
      <c r="F658" s="11" t="s">
        <v>606</v>
      </c>
      <c r="H658" s="11" t="s">
        <v>2503</v>
      </c>
      <c r="I658" s="11" t="s">
        <v>2495</v>
      </c>
      <c r="J658" s="12" t="s">
        <v>3040</v>
      </c>
      <c r="K658" s="11" t="s">
        <v>5849</v>
      </c>
      <c r="L658" s="11">
        <v>45</v>
      </c>
      <c r="M658" s="11">
        <v>16</v>
      </c>
      <c r="N658" s="11">
        <v>0</v>
      </c>
      <c r="O658" s="11">
        <f t="shared" si="104"/>
        <v>61</v>
      </c>
      <c r="P658" s="11">
        <v>16</v>
      </c>
      <c r="Q658" s="11">
        <f t="shared" si="105"/>
        <v>8</v>
      </c>
      <c r="R658" s="11">
        <f t="shared" si="106"/>
        <v>16</v>
      </c>
      <c r="S658" s="11">
        <v>1</v>
      </c>
      <c r="U658" s="11">
        <f t="shared" si="107"/>
        <v>53</v>
      </c>
      <c r="V658" s="12">
        <v>0</v>
      </c>
      <c r="X658" s="12"/>
      <c r="Y658" s="11">
        <f t="shared" si="102"/>
        <v>0</v>
      </c>
      <c r="AB658" s="11">
        <f t="shared" si="111"/>
        <v>0</v>
      </c>
      <c r="AD658" s="11">
        <f t="shared" si="108"/>
        <v>0</v>
      </c>
      <c r="AF658" s="11">
        <f t="shared" si="109"/>
        <v>0</v>
      </c>
      <c r="AG658" s="11">
        <v>0</v>
      </c>
      <c r="AH658" s="11">
        <f t="shared" si="110"/>
        <v>0</v>
      </c>
    </row>
    <row r="659" spans="1:41" s="11" customFormat="1" x14ac:dyDescent="0.25">
      <c r="A659" s="11">
        <v>654</v>
      </c>
      <c r="B659" s="11" t="s">
        <v>2127</v>
      </c>
      <c r="C659" s="49" t="s">
        <v>4328</v>
      </c>
      <c r="E659" s="49" t="str">
        <f t="shared" si="103"/>
        <v>14589136</v>
      </c>
      <c r="F659" s="11" t="s">
        <v>607</v>
      </c>
      <c r="H659" s="49" t="s">
        <v>2503</v>
      </c>
      <c r="I659" s="11" t="s">
        <v>2495</v>
      </c>
      <c r="J659" s="57" t="s">
        <v>3038</v>
      </c>
      <c r="K659" s="11" t="s">
        <v>5849</v>
      </c>
      <c r="L659" s="11">
        <v>3</v>
      </c>
      <c r="M659" s="11">
        <v>22</v>
      </c>
      <c r="N659" s="11">
        <v>0</v>
      </c>
      <c r="O659" s="11">
        <f t="shared" si="104"/>
        <v>25</v>
      </c>
      <c r="P659" s="11">
        <v>95</v>
      </c>
      <c r="Q659" s="11">
        <f t="shared" si="105"/>
        <v>47.5</v>
      </c>
      <c r="R659" s="11">
        <f t="shared" si="106"/>
        <v>95</v>
      </c>
      <c r="S659" s="11">
        <v>9</v>
      </c>
      <c r="U659" s="11">
        <f t="shared" si="107"/>
        <v>-22.5</v>
      </c>
      <c r="V659" s="12">
        <v>20</v>
      </c>
      <c r="X659" s="46">
        <v>158.13999999999999</v>
      </c>
      <c r="Y659" s="70">
        <f t="shared" si="102"/>
        <v>3162.7999999999997</v>
      </c>
      <c r="Z659" s="11">
        <v>20</v>
      </c>
      <c r="AA659" s="11">
        <v>24</v>
      </c>
      <c r="AB659" s="18">
        <f t="shared" si="111"/>
        <v>3162.7999999999997</v>
      </c>
      <c r="AC659" s="11">
        <v>20</v>
      </c>
      <c r="AD659" s="11">
        <f t="shared" si="108"/>
        <v>3162.7999999999997</v>
      </c>
      <c r="AE659" s="11">
        <v>11</v>
      </c>
      <c r="AF659" s="11">
        <f t="shared" si="109"/>
        <v>1739.54</v>
      </c>
      <c r="AG659" s="11">
        <v>11</v>
      </c>
      <c r="AH659" s="11">
        <f t="shared" si="110"/>
        <v>1739.54</v>
      </c>
      <c r="AI659" s="51"/>
      <c r="AK659" s="11">
        <v>19</v>
      </c>
      <c r="AL659" s="11">
        <v>102</v>
      </c>
      <c r="AN659" s="49"/>
      <c r="AO659" s="87">
        <f>AE659*X659</f>
        <v>1739.54</v>
      </c>
    </row>
    <row r="660" spans="1:41" s="11" customFormat="1" x14ac:dyDescent="0.25">
      <c r="A660" s="11">
        <v>655</v>
      </c>
      <c r="B660" s="11" t="s">
        <v>2127</v>
      </c>
      <c r="C660" s="11" t="s">
        <v>4328</v>
      </c>
      <c r="E660" s="11" t="str">
        <f t="shared" si="103"/>
        <v>14589138</v>
      </c>
      <c r="F660" s="11" t="s">
        <v>608</v>
      </c>
      <c r="H660" s="11" t="s">
        <v>2503</v>
      </c>
      <c r="I660" s="11" t="s">
        <v>2495</v>
      </c>
      <c r="J660" s="12" t="s">
        <v>3041</v>
      </c>
      <c r="K660" s="11" t="s">
        <v>5849</v>
      </c>
      <c r="L660" s="11">
        <v>47</v>
      </c>
      <c r="M660" s="11">
        <v>18</v>
      </c>
      <c r="N660" s="11">
        <v>0</v>
      </c>
      <c r="O660" s="11">
        <f t="shared" si="104"/>
        <v>65</v>
      </c>
      <c r="P660" s="11">
        <v>45</v>
      </c>
      <c r="Q660" s="11">
        <f t="shared" si="105"/>
        <v>22.5</v>
      </c>
      <c r="R660" s="11">
        <f t="shared" si="106"/>
        <v>45</v>
      </c>
      <c r="S660" s="11">
        <v>13</v>
      </c>
      <c r="U660" s="11">
        <f t="shared" si="107"/>
        <v>42.5</v>
      </c>
      <c r="V660" s="12">
        <v>0</v>
      </c>
      <c r="X660" s="12"/>
      <c r="Y660" s="11">
        <f t="shared" ref="Y660:Y723" si="112">V660*X660</f>
        <v>0</v>
      </c>
      <c r="AB660" s="11">
        <f t="shared" si="111"/>
        <v>0</v>
      </c>
      <c r="AD660" s="11">
        <f t="shared" si="108"/>
        <v>0</v>
      </c>
      <c r="AF660" s="11">
        <f t="shared" si="109"/>
        <v>0</v>
      </c>
      <c r="AG660" s="11">
        <v>0</v>
      </c>
      <c r="AH660" s="11">
        <f t="shared" si="110"/>
        <v>0</v>
      </c>
    </row>
    <row r="661" spans="1:41" s="11" customFormat="1" x14ac:dyDescent="0.25">
      <c r="A661" s="11">
        <v>656</v>
      </c>
      <c r="B661" s="11" t="s">
        <v>2127</v>
      </c>
      <c r="C661" s="11" t="s">
        <v>4457</v>
      </c>
      <c r="E661" s="11" t="str">
        <f t="shared" si="103"/>
        <v>14589139</v>
      </c>
      <c r="F661" s="11" t="s">
        <v>609</v>
      </c>
      <c r="H661" s="11" t="s">
        <v>2503</v>
      </c>
      <c r="I661" s="11" t="s">
        <v>2495</v>
      </c>
      <c r="J661" s="12" t="s">
        <v>3042</v>
      </c>
      <c r="K661" s="11" t="s">
        <v>5849</v>
      </c>
      <c r="L661" s="11">
        <v>1</v>
      </c>
      <c r="M661" s="11">
        <v>0</v>
      </c>
      <c r="N661" s="11">
        <v>0</v>
      </c>
      <c r="O661" s="11">
        <f t="shared" si="104"/>
        <v>1</v>
      </c>
      <c r="P661" s="11">
        <v>2</v>
      </c>
      <c r="Q661" s="11">
        <f t="shared" si="105"/>
        <v>1</v>
      </c>
      <c r="R661" s="11">
        <f t="shared" si="106"/>
        <v>2</v>
      </c>
      <c r="S661" s="11">
        <v>0</v>
      </c>
      <c r="U661" s="11">
        <f t="shared" si="107"/>
        <v>0</v>
      </c>
      <c r="V661" s="12">
        <v>0</v>
      </c>
      <c r="X661" s="12"/>
      <c r="Y661" s="11">
        <f t="shared" si="112"/>
        <v>0</v>
      </c>
      <c r="AB661" s="11">
        <f t="shared" si="111"/>
        <v>0</v>
      </c>
      <c r="AD661" s="11">
        <f t="shared" si="108"/>
        <v>0</v>
      </c>
      <c r="AF661" s="11">
        <f t="shared" si="109"/>
        <v>0</v>
      </c>
      <c r="AG661" s="11">
        <v>0</v>
      </c>
      <c r="AH661" s="11">
        <f t="shared" si="110"/>
        <v>0</v>
      </c>
    </row>
    <row r="662" spans="1:41" s="11" customFormat="1" x14ac:dyDescent="0.25">
      <c r="A662" s="11">
        <v>657</v>
      </c>
      <c r="B662" s="11" t="s">
        <v>2127</v>
      </c>
      <c r="C662" s="11" t="s">
        <v>4356</v>
      </c>
      <c r="E662" s="11" t="str">
        <f t="shared" si="103"/>
        <v>14589140</v>
      </c>
      <c r="F662" s="11" t="s">
        <v>2139</v>
      </c>
      <c r="H662" s="11" t="s">
        <v>2503</v>
      </c>
      <c r="I662" s="11" t="s">
        <v>2495</v>
      </c>
      <c r="J662" s="12" t="s">
        <v>3041</v>
      </c>
      <c r="K662" s="11" t="s">
        <v>5849</v>
      </c>
      <c r="L662" s="11">
        <v>3</v>
      </c>
      <c r="M662" s="11">
        <v>0</v>
      </c>
      <c r="N662" s="11">
        <v>1</v>
      </c>
      <c r="O662" s="11">
        <f t="shared" si="104"/>
        <v>4</v>
      </c>
      <c r="P662" s="11">
        <v>4</v>
      </c>
      <c r="Q662" s="11">
        <f t="shared" si="105"/>
        <v>2</v>
      </c>
      <c r="R662" s="11">
        <f t="shared" si="106"/>
        <v>4</v>
      </c>
      <c r="S662" s="11">
        <v>1</v>
      </c>
      <c r="U662" s="11">
        <f t="shared" si="107"/>
        <v>2</v>
      </c>
      <c r="V662" s="12">
        <v>1</v>
      </c>
      <c r="X662">
        <v>147.51</v>
      </c>
      <c r="Y662" s="11">
        <f t="shared" si="112"/>
        <v>147.51</v>
      </c>
      <c r="AA662" s="11">
        <v>28</v>
      </c>
      <c r="AB662" s="11">
        <f t="shared" si="111"/>
        <v>0</v>
      </c>
      <c r="AD662" s="11">
        <f t="shared" si="108"/>
        <v>0</v>
      </c>
      <c r="AF662" s="11">
        <f t="shared" si="109"/>
        <v>0</v>
      </c>
      <c r="AG662" s="11">
        <v>0</v>
      </c>
      <c r="AH662" s="11">
        <f t="shared" si="110"/>
        <v>0</v>
      </c>
      <c r="AI662" s="11" t="s">
        <v>5848</v>
      </c>
      <c r="AJ662" s="11">
        <v>0</v>
      </c>
    </row>
    <row r="663" spans="1:41" s="11" customFormat="1" x14ac:dyDescent="0.25">
      <c r="A663" s="11">
        <v>658</v>
      </c>
      <c r="B663" s="11" t="s">
        <v>2127</v>
      </c>
      <c r="C663" s="11" t="s">
        <v>4457</v>
      </c>
      <c r="E663" s="11" t="str">
        <f t="shared" si="103"/>
        <v>14589141</v>
      </c>
      <c r="F663" s="11" t="s">
        <v>610</v>
      </c>
      <c r="H663" s="11" t="s">
        <v>2503</v>
      </c>
      <c r="I663" s="11" t="s">
        <v>2495</v>
      </c>
      <c r="J663" s="12" t="s">
        <v>3043</v>
      </c>
      <c r="K663" s="11" t="s">
        <v>5849</v>
      </c>
      <c r="L663" s="11">
        <v>4</v>
      </c>
      <c r="M663" s="11">
        <v>0</v>
      </c>
      <c r="N663" s="11">
        <v>0</v>
      </c>
      <c r="O663" s="11">
        <f t="shared" si="104"/>
        <v>4</v>
      </c>
      <c r="P663" s="11">
        <v>1</v>
      </c>
      <c r="Q663" s="11">
        <f t="shared" si="105"/>
        <v>0.5</v>
      </c>
      <c r="R663" s="11">
        <f t="shared" si="106"/>
        <v>1</v>
      </c>
      <c r="S663" s="11">
        <v>0</v>
      </c>
      <c r="U663" s="11">
        <f t="shared" si="107"/>
        <v>3.5</v>
      </c>
      <c r="V663" s="12">
        <v>0</v>
      </c>
      <c r="X663" s="12"/>
      <c r="Y663" s="11">
        <f t="shared" si="112"/>
        <v>0</v>
      </c>
      <c r="AB663" s="11">
        <f t="shared" si="111"/>
        <v>0</v>
      </c>
      <c r="AD663" s="11">
        <f t="shared" si="108"/>
        <v>0</v>
      </c>
      <c r="AF663" s="11">
        <f t="shared" si="109"/>
        <v>0</v>
      </c>
      <c r="AG663" s="11">
        <v>0</v>
      </c>
      <c r="AH663" s="11">
        <f t="shared" si="110"/>
        <v>0</v>
      </c>
    </row>
    <row r="664" spans="1:41" s="11" customFormat="1" x14ac:dyDescent="0.25">
      <c r="A664" s="11">
        <v>659</v>
      </c>
      <c r="B664" s="11" t="s">
        <v>2127</v>
      </c>
      <c r="C664" s="11" t="s">
        <v>4431</v>
      </c>
      <c r="E664" s="11" t="str">
        <f t="shared" si="103"/>
        <v>14589143</v>
      </c>
      <c r="F664" s="11" t="s">
        <v>611</v>
      </c>
      <c r="H664" s="11" t="s">
        <v>2503</v>
      </c>
      <c r="I664" s="11" t="s">
        <v>2495</v>
      </c>
      <c r="J664" s="12" t="s">
        <v>3042</v>
      </c>
      <c r="K664" s="11" t="s">
        <v>5849</v>
      </c>
      <c r="L664" s="11">
        <v>2</v>
      </c>
      <c r="M664" s="11">
        <v>10</v>
      </c>
      <c r="N664" s="11">
        <v>0</v>
      </c>
      <c r="O664" s="11">
        <f t="shared" si="104"/>
        <v>12</v>
      </c>
      <c r="P664" s="11">
        <v>21</v>
      </c>
      <c r="Q664" s="11">
        <f t="shared" si="105"/>
        <v>10.5</v>
      </c>
      <c r="R664" s="11">
        <f t="shared" si="106"/>
        <v>21</v>
      </c>
      <c r="S664" s="11">
        <v>13</v>
      </c>
      <c r="U664" s="11">
        <f t="shared" si="107"/>
        <v>1.5</v>
      </c>
      <c r="V664" s="12">
        <v>0</v>
      </c>
      <c r="X664" s="12"/>
      <c r="Y664" s="11">
        <f t="shared" si="112"/>
        <v>0</v>
      </c>
      <c r="AB664" s="11">
        <f t="shared" si="111"/>
        <v>0</v>
      </c>
      <c r="AD664" s="11">
        <f t="shared" si="108"/>
        <v>0</v>
      </c>
      <c r="AF664" s="11">
        <f t="shared" si="109"/>
        <v>0</v>
      </c>
      <c r="AG664" s="11">
        <v>0</v>
      </c>
      <c r="AH664" s="11">
        <f t="shared" si="110"/>
        <v>0</v>
      </c>
    </row>
    <row r="665" spans="1:41" s="11" customFormat="1" x14ac:dyDescent="0.25">
      <c r="A665" s="11">
        <v>660</v>
      </c>
      <c r="B665" s="11" t="s">
        <v>2127</v>
      </c>
      <c r="C665" s="11" t="s">
        <v>4317</v>
      </c>
      <c r="E665" s="11" t="str">
        <f t="shared" si="103"/>
        <v>14589144</v>
      </c>
      <c r="F665" s="11" t="s">
        <v>612</v>
      </c>
      <c r="H665" s="11" t="s">
        <v>2503</v>
      </c>
      <c r="I665" s="11" t="s">
        <v>2495</v>
      </c>
      <c r="J665" s="12" t="s">
        <v>3041</v>
      </c>
      <c r="K665" s="11" t="s">
        <v>5849</v>
      </c>
      <c r="L665" s="11">
        <v>18</v>
      </c>
      <c r="M665" s="11">
        <v>1</v>
      </c>
      <c r="N665" s="11">
        <v>0</v>
      </c>
      <c r="O665" s="11">
        <f t="shared" si="104"/>
        <v>19</v>
      </c>
      <c r="P665" s="11">
        <v>18</v>
      </c>
      <c r="Q665" s="11">
        <f t="shared" si="105"/>
        <v>9</v>
      </c>
      <c r="R665" s="11">
        <f t="shared" si="106"/>
        <v>18</v>
      </c>
      <c r="S665" s="11">
        <v>3</v>
      </c>
      <c r="U665" s="11">
        <f t="shared" si="107"/>
        <v>10</v>
      </c>
      <c r="V665" s="12">
        <v>0</v>
      </c>
      <c r="X665" s="12"/>
      <c r="Y665" s="11">
        <f t="shared" si="112"/>
        <v>0</v>
      </c>
      <c r="AB665" s="11">
        <f t="shared" si="111"/>
        <v>0</v>
      </c>
      <c r="AD665" s="11">
        <f t="shared" si="108"/>
        <v>0</v>
      </c>
      <c r="AF665" s="11">
        <f t="shared" si="109"/>
        <v>0</v>
      </c>
      <c r="AG665" s="11">
        <v>0</v>
      </c>
      <c r="AH665" s="11">
        <f t="shared" si="110"/>
        <v>0</v>
      </c>
    </row>
    <row r="666" spans="1:41" s="11" customFormat="1" x14ac:dyDescent="0.25">
      <c r="A666" s="11">
        <v>661</v>
      </c>
      <c r="B666" s="11" t="s">
        <v>2127</v>
      </c>
      <c r="C666" s="11" t="s">
        <v>4317</v>
      </c>
      <c r="E666" s="11" t="str">
        <f t="shared" si="103"/>
        <v>14589145</v>
      </c>
      <c r="F666" s="11" t="s">
        <v>613</v>
      </c>
      <c r="H666" s="11" t="s">
        <v>2503</v>
      </c>
      <c r="I666" s="11" t="s">
        <v>2495</v>
      </c>
      <c r="J666" s="12" t="s">
        <v>3043</v>
      </c>
      <c r="K666" s="11" t="s">
        <v>5849</v>
      </c>
      <c r="L666" s="11">
        <v>32</v>
      </c>
      <c r="M666" s="11">
        <v>5</v>
      </c>
      <c r="N666" s="11">
        <v>0</v>
      </c>
      <c r="O666" s="11">
        <f t="shared" si="104"/>
        <v>37</v>
      </c>
      <c r="P666" s="11">
        <v>9</v>
      </c>
      <c r="Q666" s="11">
        <f t="shared" si="105"/>
        <v>4.5</v>
      </c>
      <c r="R666" s="11">
        <f t="shared" si="106"/>
        <v>9</v>
      </c>
      <c r="S666" s="11">
        <v>6</v>
      </c>
      <c r="U666" s="11">
        <f t="shared" si="107"/>
        <v>32.5</v>
      </c>
      <c r="V666" s="12">
        <v>0</v>
      </c>
      <c r="X666" s="12"/>
      <c r="Y666" s="11">
        <f t="shared" si="112"/>
        <v>0</v>
      </c>
      <c r="AB666" s="11">
        <f t="shared" si="111"/>
        <v>0</v>
      </c>
      <c r="AD666" s="11">
        <f t="shared" si="108"/>
        <v>0</v>
      </c>
      <c r="AF666" s="11">
        <f t="shared" si="109"/>
        <v>0</v>
      </c>
      <c r="AG666" s="11">
        <v>0</v>
      </c>
      <c r="AH666" s="11">
        <f t="shared" si="110"/>
        <v>0</v>
      </c>
    </row>
    <row r="667" spans="1:41" s="11" customFormat="1" x14ac:dyDescent="0.25">
      <c r="A667" s="11">
        <v>662</v>
      </c>
      <c r="B667" s="11" t="s">
        <v>2127</v>
      </c>
      <c r="C667" s="11" t="s">
        <v>4409</v>
      </c>
      <c r="E667" s="11" t="str">
        <f t="shared" si="103"/>
        <v>14589148</v>
      </c>
      <c r="F667" s="11" t="s">
        <v>614</v>
      </c>
      <c r="H667" s="11" t="s">
        <v>2503</v>
      </c>
      <c r="I667" s="11" t="s">
        <v>2495</v>
      </c>
      <c r="J667" s="12" t="s">
        <v>3038</v>
      </c>
      <c r="K667" s="11" t="s">
        <v>5849</v>
      </c>
      <c r="L667" s="11">
        <v>1</v>
      </c>
      <c r="M667" s="11">
        <v>2</v>
      </c>
      <c r="N667" s="11">
        <v>0</v>
      </c>
      <c r="O667" s="11">
        <f t="shared" si="104"/>
        <v>3</v>
      </c>
      <c r="P667" s="11">
        <v>2</v>
      </c>
      <c r="Q667" s="11">
        <f t="shared" si="105"/>
        <v>1</v>
      </c>
      <c r="R667" s="11">
        <f t="shared" si="106"/>
        <v>2</v>
      </c>
      <c r="S667" s="11">
        <v>0</v>
      </c>
      <c r="U667" s="11">
        <f t="shared" si="107"/>
        <v>2</v>
      </c>
      <c r="V667" s="12">
        <v>0</v>
      </c>
      <c r="X667" s="12"/>
      <c r="Y667" s="11">
        <f t="shared" si="112"/>
        <v>0</v>
      </c>
      <c r="AB667" s="11">
        <f t="shared" si="111"/>
        <v>0</v>
      </c>
      <c r="AD667" s="11">
        <f t="shared" si="108"/>
        <v>0</v>
      </c>
      <c r="AF667" s="11">
        <f t="shared" si="109"/>
        <v>0</v>
      </c>
      <c r="AG667" s="11">
        <v>0</v>
      </c>
      <c r="AH667" s="11">
        <f t="shared" si="110"/>
        <v>0</v>
      </c>
    </row>
    <row r="668" spans="1:41" s="11" customFormat="1" x14ac:dyDescent="0.25">
      <c r="A668" s="11">
        <v>663</v>
      </c>
      <c r="B668" s="11" t="s">
        <v>2127</v>
      </c>
      <c r="C668" s="11" t="s">
        <v>4409</v>
      </c>
      <c r="E668" s="11" t="str">
        <f t="shared" si="103"/>
        <v>14589150</v>
      </c>
      <c r="F668" s="11" t="s">
        <v>615</v>
      </c>
      <c r="H668" s="11" t="s">
        <v>2503</v>
      </c>
      <c r="I668" s="11" t="s">
        <v>2495</v>
      </c>
      <c r="J668" s="12" t="s">
        <v>3044</v>
      </c>
      <c r="K668" s="11" t="s">
        <v>5849</v>
      </c>
      <c r="L668" s="11">
        <v>1</v>
      </c>
      <c r="M668" s="11">
        <v>1</v>
      </c>
      <c r="N668" s="11">
        <v>0</v>
      </c>
      <c r="O668" s="11">
        <f t="shared" si="104"/>
        <v>2</v>
      </c>
      <c r="P668" s="11">
        <v>0</v>
      </c>
      <c r="Q668" s="11">
        <f t="shared" si="105"/>
        <v>0</v>
      </c>
      <c r="R668" s="11">
        <f t="shared" si="106"/>
        <v>0</v>
      </c>
      <c r="S668" s="11">
        <v>1</v>
      </c>
      <c r="U668" s="11">
        <f t="shared" si="107"/>
        <v>2</v>
      </c>
      <c r="V668" s="12">
        <v>0</v>
      </c>
      <c r="X668" s="12"/>
      <c r="Y668" s="11">
        <f t="shared" si="112"/>
        <v>0</v>
      </c>
      <c r="AB668" s="11">
        <f t="shared" si="111"/>
        <v>0</v>
      </c>
      <c r="AD668" s="11">
        <f t="shared" si="108"/>
        <v>0</v>
      </c>
      <c r="AF668" s="11">
        <f t="shared" si="109"/>
        <v>0</v>
      </c>
      <c r="AG668" s="11">
        <v>0</v>
      </c>
      <c r="AH668" s="11">
        <f t="shared" si="110"/>
        <v>0</v>
      </c>
    </row>
    <row r="669" spans="1:41" s="11" customFormat="1" x14ac:dyDescent="0.25">
      <c r="A669" s="11">
        <v>664</v>
      </c>
      <c r="B669" s="11" t="s">
        <v>2127</v>
      </c>
      <c r="C669" s="11" t="s">
        <v>4409</v>
      </c>
      <c r="E669" s="11" t="str">
        <f t="shared" si="103"/>
        <v>14589152</v>
      </c>
      <c r="F669" s="11" t="s">
        <v>616</v>
      </c>
      <c r="H669" s="11" t="s">
        <v>2503</v>
      </c>
      <c r="I669" s="11" t="s">
        <v>2495</v>
      </c>
      <c r="J669" s="12" t="s">
        <v>3045</v>
      </c>
      <c r="K669" s="11" t="s">
        <v>5849</v>
      </c>
      <c r="L669" s="11">
        <v>3</v>
      </c>
      <c r="M669" s="11">
        <v>0</v>
      </c>
      <c r="N669" s="11">
        <v>0</v>
      </c>
      <c r="O669" s="11">
        <f t="shared" si="104"/>
        <v>3</v>
      </c>
      <c r="P669" s="11">
        <v>0</v>
      </c>
      <c r="Q669" s="11">
        <f t="shared" si="105"/>
        <v>0</v>
      </c>
      <c r="R669" s="11">
        <f t="shared" si="106"/>
        <v>0</v>
      </c>
      <c r="S669" s="11">
        <v>0</v>
      </c>
      <c r="U669" s="11">
        <f t="shared" si="107"/>
        <v>3</v>
      </c>
      <c r="V669" s="12">
        <v>0</v>
      </c>
      <c r="X669" s="12"/>
      <c r="Y669" s="11">
        <f t="shared" si="112"/>
        <v>0</v>
      </c>
      <c r="AB669" s="11">
        <f t="shared" si="111"/>
        <v>0</v>
      </c>
      <c r="AD669" s="11">
        <f t="shared" si="108"/>
        <v>0</v>
      </c>
      <c r="AF669" s="11">
        <f t="shared" si="109"/>
        <v>0</v>
      </c>
      <c r="AG669" s="11">
        <v>0</v>
      </c>
      <c r="AH669" s="11">
        <f t="shared" si="110"/>
        <v>0</v>
      </c>
    </row>
    <row r="670" spans="1:41" s="11" customFormat="1" x14ac:dyDescent="0.25">
      <c r="A670" s="11">
        <v>665</v>
      </c>
      <c r="B670" s="11" t="s">
        <v>2127</v>
      </c>
      <c r="C670" s="11" t="s">
        <v>4478</v>
      </c>
      <c r="E670" s="11" t="str">
        <f t="shared" si="103"/>
        <v>14589155</v>
      </c>
      <c r="F670" s="11" t="s">
        <v>617</v>
      </c>
      <c r="H670" s="11" t="s">
        <v>2503</v>
      </c>
      <c r="I670" s="11" t="s">
        <v>2495</v>
      </c>
      <c r="J670" s="12" t="s">
        <v>3042</v>
      </c>
      <c r="K670" s="11" t="s">
        <v>5849</v>
      </c>
      <c r="L670" s="11">
        <v>2</v>
      </c>
      <c r="M670" s="11">
        <v>0</v>
      </c>
      <c r="N670" s="11">
        <v>0</v>
      </c>
      <c r="O670" s="11">
        <f t="shared" si="104"/>
        <v>2</v>
      </c>
      <c r="P670" s="11">
        <v>0</v>
      </c>
      <c r="Q670" s="11">
        <f t="shared" si="105"/>
        <v>0</v>
      </c>
      <c r="R670" s="11">
        <f t="shared" si="106"/>
        <v>0</v>
      </c>
      <c r="S670" s="11">
        <v>0</v>
      </c>
      <c r="U670" s="11">
        <f t="shared" si="107"/>
        <v>2</v>
      </c>
      <c r="V670" s="12">
        <v>0</v>
      </c>
      <c r="X670" s="12"/>
      <c r="Y670" s="11">
        <f t="shared" si="112"/>
        <v>0</v>
      </c>
      <c r="AB670" s="11">
        <f t="shared" si="111"/>
        <v>0</v>
      </c>
      <c r="AD670" s="11">
        <f t="shared" si="108"/>
        <v>0</v>
      </c>
      <c r="AF670" s="11">
        <f t="shared" si="109"/>
        <v>0</v>
      </c>
      <c r="AG670" s="11">
        <v>0</v>
      </c>
      <c r="AH670" s="11">
        <f t="shared" si="110"/>
        <v>0</v>
      </c>
    </row>
    <row r="671" spans="1:41" s="11" customFormat="1" x14ac:dyDescent="0.25">
      <c r="A671" s="11">
        <v>666</v>
      </c>
      <c r="B671" s="11" t="s">
        <v>2127</v>
      </c>
      <c r="C671" s="11" t="s">
        <v>4478</v>
      </c>
      <c r="E671" s="11" t="str">
        <f t="shared" si="103"/>
        <v>14589156</v>
      </c>
      <c r="F671" s="11" t="s">
        <v>618</v>
      </c>
      <c r="H671" s="11" t="s">
        <v>2503</v>
      </c>
      <c r="I671" s="11" t="s">
        <v>2495</v>
      </c>
      <c r="J671" s="12" t="s">
        <v>3043</v>
      </c>
      <c r="K671" s="11" t="s">
        <v>5849</v>
      </c>
      <c r="L671" s="11">
        <v>1</v>
      </c>
      <c r="M671" s="11">
        <v>0</v>
      </c>
      <c r="N671" s="11">
        <v>0</v>
      </c>
      <c r="O671" s="11">
        <f t="shared" si="104"/>
        <v>1</v>
      </c>
      <c r="P671" s="11">
        <v>0</v>
      </c>
      <c r="Q671" s="11">
        <f t="shared" si="105"/>
        <v>0</v>
      </c>
      <c r="R671" s="11">
        <f t="shared" si="106"/>
        <v>0</v>
      </c>
      <c r="S671" s="11">
        <v>0</v>
      </c>
      <c r="U671" s="11">
        <f t="shared" si="107"/>
        <v>1</v>
      </c>
      <c r="V671" s="12">
        <v>0</v>
      </c>
      <c r="X671" s="12"/>
      <c r="Y671" s="11">
        <f t="shared" si="112"/>
        <v>0</v>
      </c>
      <c r="AB671" s="11">
        <f t="shared" si="111"/>
        <v>0</v>
      </c>
      <c r="AD671" s="11">
        <f t="shared" si="108"/>
        <v>0</v>
      </c>
      <c r="AF671" s="11">
        <f t="shared" si="109"/>
        <v>0</v>
      </c>
      <c r="AG671" s="11">
        <v>0</v>
      </c>
      <c r="AH671" s="11">
        <f t="shared" si="110"/>
        <v>0</v>
      </c>
    </row>
    <row r="672" spans="1:41" s="11" customFormat="1" x14ac:dyDescent="0.25">
      <c r="A672" s="11">
        <v>667</v>
      </c>
      <c r="B672" s="11" t="s">
        <v>2127</v>
      </c>
      <c r="C672" s="11" t="s">
        <v>4334</v>
      </c>
      <c r="E672" s="11" t="str">
        <f t="shared" si="103"/>
        <v>14589158</v>
      </c>
      <c r="F672" s="11" t="s">
        <v>619</v>
      </c>
      <c r="H672" s="11" t="s">
        <v>2503</v>
      </c>
      <c r="I672" s="11" t="s">
        <v>2495</v>
      </c>
      <c r="J672" s="12" t="s">
        <v>3046</v>
      </c>
      <c r="K672" s="11" t="s">
        <v>5849</v>
      </c>
      <c r="L672" s="11">
        <v>22</v>
      </c>
      <c r="M672" s="11">
        <v>5</v>
      </c>
      <c r="N672" s="11">
        <v>0</v>
      </c>
      <c r="O672" s="11">
        <f t="shared" si="104"/>
        <v>27</v>
      </c>
      <c r="P672" s="11">
        <v>1</v>
      </c>
      <c r="Q672" s="11">
        <f t="shared" si="105"/>
        <v>0.5</v>
      </c>
      <c r="R672" s="11">
        <f t="shared" si="106"/>
        <v>1</v>
      </c>
      <c r="S672" s="11">
        <v>1</v>
      </c>
      <c r="U672" s="11">
        <f t="shared" si="107"/>
        <v>26.5</v>
      </c>
      <c r="V672" s="12">
        <v>0</v>
      </c>
      <c r="X672" s="12"/>
      <c r="Y672" s="11">
        <f t="shared" si="112"/>
        <v>0</v>
      </c>
      <c r="AB672" s="11">
        <f t="shared" si="111"/>
        <v>0</v>
      </c>
      <c r="AD672" s="11">
        <f t="shared" si="108"/>
        <v>0</v>
      </c>
      <c r="AF672" s="11">
        <f t="shared" si="109"/>
        <v>0</v>
      </c>
      <c r="AG672" s="11">
        <v>0</v>
      </c>
      <c r="AH672" s="11">
        <f t="shared" si="110"/>
        <v>0</v>
      </c>
    </row>
    <row r="673" spans="1:34" s="11" customFormat="1" x14ac:dyDescent="0.25">
      <c r="A673" s="11">
        <v>668</v>
      </c>
      <c r="B673" s="11" t="s">
        <v>2127</v>
      </c>
      <c r="C673" s="11" t="s">
        <v>2129</v>
      </c>
      <c r="E673" s="11" t="str">
        <f t="shared" si="103"/>
        <v>14589159</v>
      </c>
      <c r="F673" s="11" t="s">
        <v>620</v>
      </c>
      <c r="H673" s="11" t="s">
        <v>2503</v>
      </c>
      <c r="I673" s="11" t="s">
        <v>2495</v>
      </c>
      <c r="J673" s="12" t="s">
        <v>3038</v>
      </c>
      <c r="K673" s="11" t="s">
        <v>5849</v>
      </c>
      <c r="L673" s="11">
        <v>3</v>
      </c>
      <c r="M673" s="11">
        <v>1</v>
      </c>
      <c r="N673" s="11">
        <v>0</v>
      </c>
      <c r="O673" s="11">
        <f t="shared" si="104"/>
        <v>4</v>
      </c>
      <c r="P673" s="11">
        <v>1</v>
      </c>
      <c r="Q673" s="11">
        <f t="shared" si="105"/>
        <v>0.5</v>
      </c>
      <c r="R673" s="11">
        <f t="shared" si="106"/>
        <v>1</v>
      </c>
      <c r="S673" s="11">
        <v>0</v>
      </c>
      <c r="U673" s="11">
        <f t="shared" si="107"/>
        <v>3.5</v>
      </c>
      <c r="V673" s="12">
        <v>0</v>
      </c>
      <c r="X673" s="12"/>
      <c r="Y673" s="11">
        <f t="shared" si="112"/>
        <v>0</v>
      </c>
      <c r="AB673" s="11">
        <f t="shared" si="111"/>
        <v>0</v>
      </c>
      <c r="AD673" s="11">
        <f t="shared" si="108"/>
        <v>0</v>
      </c>
      <c r="AF673" s="11">
        <f t="shared" si="109"/>
        <v>0</v>
      </c>
      <c r="AG673" s="11">
        <v>0</v>
      </c>
      <c r="AH673" s="11">
        <f t="shared" si="110"/>
        <v>0</v>
      </c>
    </row>
    <row r="674" spans="1:34" s="11" customFormat="1" x14ac:dyDescent="0.25">
      <c r="A674" s="11">
        <v>669</v>
      </c>
      <c r="B674" s="11" t="s">
        <v>2127</v>
      </c>
      <c r="C674" s="11" t="s">
        <v>4454</v>
      </c>
      <c r="E674" s="11" t="str">
        <f t="shared" si="103"/>
        <v>14589165</v>
      </c>
      <c r="F674" s="11" t="s">
        <v>621</v>
      </c>
      <c r="H674" s="11" t="s">
        <v>2503</v>
      </c>
      <c r="I674" s="11" t="s">
        <v>2495</v>
      </c>
      <c r="J674" s="12" t="s">
        <v>3047</v>
      </c>
      <c r="K674" s="11" t="s">
        <v>5849</v>
      </c>
      <c r="L674" s="11">
        <v>1</v>
      </c>
      <c r="M674" s="11">
        <v>0</v>
      </c>
      <c r="N674" s="11">
        <v>0</v>
      </c>
      <c r="O674" s="11">
        <f t="shared" si="104"/>
        <v>1</v>
      </c>
      <c r="P674" s="11">
        <v>0</v>
      </c>
      <c r="Q674" s="11">
        <f t="shared" si="105"/>
        <v>0</v>
      </c>
      <c r="R674" s="11">
        <f t="shared" si="106"/>
        <v>0</v>
      </c>
      <c r="S674" s="11">
        <v>0</v>
      </c>
      <c r="U674" s="11">
        <f t="shared" si="107"/>
        <v>1</v>
      </c>
      <c r="V674" s="12">
        <v>0</v>
      </c>
      <c r="X674" s="12"/>
      <c r="Y674" s="11">
        <f t="shared" si="112"/>
        <v>0</v>
      </c>
      <c r="AB674" s="11">
        <f t="shared" si="111"/>
        <v>0</v>
      </c>
      <c r="AD674" s="11">
        <f t="shared" si="108"/>
        <v>0</v>
      </c>
      <c r="AF674" s="11">
        <f t="shared" si="109"/>
        <v>0</v>
      </c>
      <c r="AG674" s="11">
        <v>0</v>
      </c>
      <c r="AH674" s="11">
        <f t="shared" si="110"/>
        <v>0</v>
      </c>
    </row>
    <row r="675" spans="1:34" s="11" customFormat="1" x14ac:dyDescent="0.25">
      <c r="A675" s="11">
        <v>670</v>
      </c>
      <c r="B675" s="11" t="s">
        <v>2127</v>
      </c>
      <c r="C675" s="11" t="s">
        <v>4454</v>
      </c>
      <c r="E675" s="11" t="str">
        <f t="shared" si="103"/>
        <v>14589166</v>
      </c>
      <c r="F675" s="11" t="s">
        <v>622</v>
      </c>
      <c r="H675" s="11" t="s">
        <v>2503</v>
      </c>
      <c r="I675" s="11" t="s">
        <v>2495</v>
      </c>
      <c r="J675" s="12" t="s">
        <v>3048</v>
      </c>
      <c r="K675" s="11" t="s">
        <v>5849</v>
      </c>
      <c r="L675" s="11">
        <v>1</v>
      </c>
      <c r="M675" s="11">
        <v>0</v>
      </c>
      <c r="N675" s="11">
        <v>0</v>
      </c>
      <c r="O675" s="11">
        <f t="shared" si="104"/>
        <v>1</v>
      </c>
      <c r="P675" s="11">
        <v>0</v>
      </c>
      <c r="Q675" s="11">
        <f t="shared" si="105"/>
        <v>0</v>
      </c>
      <c r="R675" s="11">
        <f t="shared" si="106"/>
        <v>0</v>
      </c>
      <c r="S675" s="11">
        <v>0</v>
      </c>
      <c r="U675" s="11">
        <f t="shared" si="107"/>
        <v>1</v>
      </c>
      <c r="V675" s="12">
        <v>0</v>
      </c>
      <c r="X675" s="12"/>
      <c r="Y675" s="11">
        <f t="shared" si="112"/>
        <v>0</v>
      </c>
      <c r="AB675" s="11">
        <f t="shared" si="111"/>
        <v>0</v>
      </c>
      <c r="AD675" s="11">
        <f t="shared" si="108"/>
        <v>0</v>
      </c>
      <c r="AF675" s="11">
        <f t="shared" si="109"/>
        <v>0</v>
      </c>
      <c r="AG675" s="11">
        <v>0</v>
      </c>
      <c r="AH675" s="11">
        <f t="shared" si="110"/>
        <v>0</v>
      </c>
    </row>
    <row r="676" spans="1:34" s="11" customFormat="1" x14ac:dyDescent="0.25">
      <c r="A676" s="11">
        <v>671</v>
      </c>
      <c r="B676" s="11" t="s">
        <v>2127</v>
      </c>
      <c r="C676" s="11" t="s">
        <v>4454</v>
      </c>
      <c r="E676" s="11" t="str">
        <f t="shared" si="103"/>
        <v>14589167</v>
      </c>
      <c r="F676" s="11" t="s">
        <v>623</v>
      </c>
      <c r="H676" s="11" t="s">
        <v>2503</v>
      </c>
      <c r="I676" s="11" t="s">
        <v>2495</v>
      </c>
      <c r="J676" s="12" t="s">
        <v>3042</v>
      </c>
      <c r="K676" s="11" t="s">
        <v>5849</v>
      </c>
      <c r="L676" s="11">
        <v>1</v>
      </c>
      <c r="M676" s="11">
        <v>0</v>
      </c>
      <c r="N676" s="11">
        <v>0</v>
      </c>
      <c r="O676" s="11">
        <f t="shared" si="104"/>
        <v>1</v>
      </c>
      <c r="P676" s="11">
        <v>0</v>
      </c>
      <c r="Q676" s="11">
        <f t="shared" si="105"/>
        <v>0</v>
      </c>
      <c r="R676" s="11">
        <f t="shared" si="106"/>
        <v>0</v>
      </c>
      <c r="S676" s="11">
        <v>0</v>
      </c>
      <c r="U676" s="11">
        <f t="shared" si="107"/>
        <v>1</v>
      </c>
      <c r="V676" s="12">
        <v>0</v>
      </c>
      <c r="X676" s="12"/>
      <c r="Y676" s="11">
        <f t="shared" si="112"/>
        <v>0</v>
      </c>
      <c r="AB676" s="11">
        <f t="shared" si="111"/>
        <v>0</v>
      </c>
      <c r="AD676" s="11">
        <f t="shared" si="108"/>
        <v>0</v>
      </c>
      <c r="AF676" s="11">
        <f t="shared" si="109"/>
        <v>0</v>
      </c>
      <c r="AG676" s="11">
        <v>0</v>
      </c>
      <c r="AH676" s="11">
        <f t="shared" si="110"/>
        <v>0</v>
      </c>
    </row>
    <row r="677" spans="1:34" s="11" customFormat="1" x14ac:dyDescent="0.25">
      <c r="A677" s="11">
        <v>672</v>
      </c>
      <c r="B677" s="11" t="s">
        <v>2127</v>
      </c>
      <c r="C677" s="11" t="s">
        <v>4454</v>
      </c>
      <c r="E677" s="11" t="str">
        <f t="shared" si="103"/>
        <v>14589168</v>
      </c>
      <c r="F677" s="11" t="s">
        <v>624</v>
      </c>
      <c r="H677" s="11" t="s">
        <v>2503</v>
      </c>
      <c r="I677" s="11" t="s">
        <v>2495</v>
      </c>
      <c r="J677" s="12" t="s">
        <v>3041</v>
      </c>
      <c r="K677" s="11" t="s">
        <v>5849</v>
      </c>
      <c r="L677" s="11">
        <v>1</v>
      </c>
      <c r="M677" s="11">
        <v>0</v>
      </c>
      <c r="N677" s="11">
        <v>0</v>
      </c>
      <c r="O677" s="11">
        <f t="shared" si="104"/>
        <v>1</v>
      </c>
      <c r="P677" s="11">
        <v>0</v>
      </c>
      <c r="Q677" s="11">
        <f t="shared" si="105"/>
        <v>0</v>
      </c>
      <c r="R677" s="11">
        <f t="shared" si="106"/>
        <v>0</v>
      </c>
      <c r="S677" s="11">
        <v>0</v>
      </c>
      <c r="U677" s="11">
        <f t="shared" si="107"/>
        <v>1</v>
      </c>
      <c r="V677" s="12">
        <v>0</v>
      </c>
      <c r="X677" s="12"/>
      <c r="Y677" s="11">
        <f t="shared" si="112"/>
        <v>0</v>
      </c>
      <c r="AB677" s="11">
        <f t="shared" si="111"/>
        <v>0</v>
      </c>
      <c r="AD677" s="11">
        <f t="shared" si="108"/>
        <v>0</v>
      </c>
      <c r="AF677" s="11">
        <f t="shared" si="109"/>
        <v>0</v>
      </c>
      <c r="AG677" s="11">
        <v>0</v>
      </c>
      <c r="AH677" s="11">
        <f t="shared" si="110"/>
        <v>0</v>
      </c>
    </row>
    <row r="678" spans="1:34" s="11" customFormat="1" x14ac:dyDescent="0.25">
      <c r="A678" s="11">
        <v>673</v>
      </c>
      <c r="B678" s="11" t="s">
        <v>2127</v>
      </c>
      <c r="C678" s="11" t="s">
        <v>4454</v>
      </c>
      <c r="E678" s="11" t="str">
        <f t="shared" si="103"/>
        <v>14589169</v>
      </c>
      <c r="F678" s="11" t="s">
        <v>625</v>
      </c>
      <c r="H678" s="11" t="s">
        <v>2503</v>
      </c>
      <c r="I678" s="11" t="s">
        <v>2495</v>
      </c>
      <c r="J678" s="12" t="s">
        <v>3043</v>
      </c>
      <c r="K678" s="11" t="s">
        <v>5849</v>
      </c>
      <c r="L678" s="11">
        <v>1</v>
      </c>
      <c r="M678" s="11">
        <v>0</v>
      </c>
      <c r="N678" s="11">
        <v>0</v>
      </c>
      <c r="O678" s="11">
        <f t="shared" si="104"/>
        <v>1</v>
      </c>
      <c r="P678" s="11">
        <v>0</v>
      </c>
      <c r="Q678" s="11">
        <f t="shared" si="105"/>
        <v>0</v>
      </c>
      <c r="R678" s="11">
        <f t="shared" si="106"/>
        <v>0</v>
      </c>
      <c r="S678" s="11">
        <v>0</v>
      </c>
      <c r="U678" s="11">
        <f t="shared" si="107"/>
        <v>1</v>
      </c>
      <c r="V678" s="12">
        <v>0</v>
      </c>
      <c r="X678" s="12"/>
      <c r="Y678" s="11">
        <f t="shared" si="112"/>
        <v>0</v>
      </c>
      <c r="AB678" s="11">
        <f t="shared" si="111"/>
        <v>0</v>
      </c>
      <c r="AD678" s="11">
        <f t="shared" si="108"/>
        <v>0</v>
      </c>
      <c r="AF678" s="11">
        <f t="shared" si="109"/>
        <v>0</v>
      </c>
      <c r="AG678" s="11">
        <v>0</v>
      </c>
      <c r="AH678" s="11">
        <f t="shared" si="110"/>
        <v>0</v>
      </c>
    </row>
    <row r="679" spans="1:34" s="11" customFormat="1" x14ac:dyDescent="0.25">
      <c r="A679" s="11">
        <v>674</v>
      </c>
      <c r="B679" s="11" t="s">
        <v>2127</v>
      </c>
      <c r="C679" s="11" t="s">
        <v>4542</v>
      </c>
      <c r="E679" s="11" t="str">
        <f t="shared" si="103"/>
        <v>14589336</v>
      </c>
      <c r="F679" s="11" t="s">
        <v>626</v>
      </c>
      <c r="H679" s="11" t="s">
        <v>2503</v>
      </c>
      <c r="I679" s="11" t="s">
        <v>2495</v>
      </c>
      <c r="J679" s="12" t="s">
        <v>3042</v>
      </c>
      <c r="K679" s="11" t="s">
        <v>5849</v>
      </c>
      <c r="L679" s="11">
        <v>38</v>
      </c>
      <c r="M679" s="11">
        <v>4</v>
      </c>
      <c r="N679" s="11">
        <v>0</v>
      </c>
      <c r="O679" s="11">
        <f t="shared" si="104"/>
        <v>42</v>
      </c>
      <c r="P679" s="11">
        <v>0</v>
      </c>
      <c r="Q679" s="11">
        <f t="shared" si="105"/>
        <v>0</v>
      </c>
      <c r="R679" s="11">
        <f t="shared" si="106"/>
        <v>0</v>
      </c>
      <c r="S679" s="11">
        <v>0</v>
      </c>
      <c r="U679" s="11">
        <f t="shared" si="107"/>
        <v>42</v>
      </c>
      <c r="V679" s="12">
        <v>0</v>
      </c>
      <c r="X679" s="12"/>
      <c r="Y679" s="11">
        <f t="shared" si="112"/>
        <v>0</v>
      </c>
      <c r="AB679" s="11">
        <f t="shared" si="111"/>
        <v>0</v>
      </c>
      <c r="AD679" s="11">
        <f t="shared" si="108"/>
        <v>0</v>
      </c>
      <c r="AF679" s="11">
        <f t="shared" si="109"/>
        <v>0</v>
      </c>
      <c r="AG679" s="11">
        <v>0</v>
      </c>
      <c r="AH679" s="11">
        <f t="shared" si="110"/>
        <v>0</v>
      </c>
    </row>
    <row r="680" spans="1:34" s="11" customFormat="1" x14ac:dyDescent="0.25">
      <c r="A680" s="11">
        <v>675</v>
      </c>
      <c r="B680" s="11" t="s">
        <v>2127</v>
      </c>
      <c r="C680" s="11" t="s">
        <v>4458</v>
      </c>
      <c r="E680" s="11" t="str">
        <f t="shared" si="103"/>
        <v>14589337</v>
      </c>
      <c r="F680" s="11" t="s">
        <v>627</v>
      </c>
      <c r="H680" s="11" t="s">
        <v>2503</v>
      </c>
      <c r="I680" s="11" t="s">
        <v>2495</v>
      </c>
      <c r="J680" s="12" t="s">
        <v>3041</v>
      </c>
      <c r="K680" s="11" t="s">
        <v>5849</v>
      </c>
      <c r="L680" s="11">
        <v>21</v>
      </c>
      <c r="M680" s="11">
        <v>0</v>
      </c>
      <c r="N680" s="11">
        <v>0</v>
      </c>
      <c r="O680" s="11">
        <f t="shared" si="104"/>
        <v>21</v>
      </c>
      <c r="P680" s="11">
        <v>0</v>
      </c>
      <c r="Q680" s="11">
        <f t="shared" si="105"/>
        <v>0</v>
      </c>
      <c r="R680" s="11">
        <f t="shared" si="106"/>
        <v>0</v>
      </c>
      <c r="S680" s="11">
        <v>0</v>
      </c>
      <c r="U680" s="11">
        <f t="shared" si="107"/>
        <v>21</v>
      </c>
      <c r="V680" s="12">
        <v>0</v>
      </c>
      <c r="X680" s="12"/>
      <c r="Y680" s="11">
        <f t="shared" si="112"/>
        <v>0</v>
      </c>
      <c r="AB680" s="11">
        <f t="shared" si="111"/>
        <v>0</v>
      </c>
      <c r="AD680" s="11">
        <f t="shared" si="108"/>
        <v>0</v>
      </c>
      <c r="AF680" s="11">
        <f t="shared" si="109"/>
        <v>0</v>
      </c>
      <c r="AG680" s="11">
        <v>0</v>
      </c>
      <c r="AH680" s="11">
        <f t="shared" si="110"/>
        <v>0</v>
      </c>
    </row>
    <row r="681" spans="1:34" s="11" customFormat="1" x14ac:dyDescent="0.25">
      <c r="A681" s="11">
        <v>676</v>
      </c>
      <c r="B681" s="11" t="s">
        <v>2127</v>
      </c>
      <c r="C681" s="11" t="s">
        <v>4543</v>
      </c>
      <c r="E681" s="11" t="str">
        <f t="shared" si="103"/>
        <v>14589338</v>
      </c>
      <c r="F681" s="11" t="s">
        <v>628</v>
      </c>
      <c r="H681" s="11" t="s">
        <v>2503</v>
      </c>
      <c r="I681" s="11" t="s">
        <v>2495</v>
      </c>
      <c r="J681" s="12" t="s">
        <v>3043</v>
      </c>
      <c r="K681" s="11" t="s">
        <v>5849</v>
      </c>
      <c r="L681" s="11">
        <v>0</v>
      </c>
      <c r="M681" s="11">
        <v>2</v>
      </c>
      <c r="N681" s="11">
        <v>0</v>
      </c>
      <c r="O681" s="11">
        <f t="shared" si="104"/>
        <v>2</v>
      </c>
      <c r="P681" s="11">
        <v>0</v>
      </c>
      <c r="Q681" s="11">
        <f t="shared" si="105"/>
        <v>0</v>
      </c>
      <c r="R681" s="11">
        <f t="shared" si="106"/>
        <v>0</v>
      </c>
      <c r="S681" s="11">
        <v>0</v>
      </c>
      <c r="U681" s="11">
        <f t="shared" si="107"/>
        <v>2</v>
      </c>
      <c r="V681" s="12">
        <v>0</v>
      </c>
      <c r="X681" s="12"/>
      <c r="Y681" s="11">
        <f t="shared" si="112"/>
        <v>0</v>
      </c>
      <c r="AA681" s="17">
        <v>120</v>
      </c>
      <c r="AB681" s="11">
        <f t="shared" si="111"/>
        <v>0</v>
      </c>
      <c r="AD681" s="11">
        <f t="shared" si="108"/>
        <v>0</v>
      </c>
      <c r="AF681" s="11">
        <f t="shared" si="109"/>
        <v>0</v>
      </c>
      <c r="AG681" s="11">
        <v>0</v>
      </c>
      <c r="AH681" s="11">
        <f t="shared" si="110"/>
        <v>0</v>
      </c>
    </row>
    <row r="682" spans="1:34" s="11" customFormat="1" x14ac:dyDescent="0.25">
      <c r="A682" s="11">
        <v>677</v>
      </c>
      <c r="B682" s="11" t="s">
        <v>2127</v>
      </c>
      <c r="C682" s="11" t="s">
        <v>2128</v>
      </c>
      <c r="E682" s="11" t="str">
        <f t="shared" si="103"/>
        <v>14589728</v>
      </c>
      <c r="F682" s="11" t="s">
        <v>629</v>
      </c>
      <c r="H682" s="11" t="s">
        <v>2503</v>
      </c>
      <c r="I682" s="11" t="s">
        <v>2495</v>
      </c>
      <c r="J682" s="12" t="s">
        <v>3040</v>
      </c>
      <c r="K682" s="11" t="s">
        <v>5849</v>
      </c>
      <c r="L682" s="11">
        <v>6</v>
      </c>
      <c r="M682" s="11">
        <v>2</v>
      </c>
      <c r="N682" s="11">
        <v>0</v>
      </c>
      <c r="O682" s="11">
        <f t="shared" si="104"/>
        <v>8</v>
      </c>
      <c r="P682" s="11">
        <v>2</v>
      </c>
      <c r="Q682" s="11">
        <f t="shared" si="105"/>
        <v>1</v>
      </c>
      <c r="R682" s="11">
        <f t="shared" si="106"/>
        <v>2</v>
      </c>
      <c r="S682" s="11">
        <v>0</v>
      </c>
      <c r="U682" s="11">
        <f t="shared" si="107"/>
        <v>7</v>
      </c>
      <c r="V682" s="12">
        <v>0</v>
      </c>
      <c r="X682" s="12"/>
      <c r="Y682" s="11">
        <f t="shared" si="112"/>
        <v>0</v>
      </c>
      <c r="AB682" s="11">
        <f t="shared" si="111"/>
        <v>0</v>
      </c>
      <c r="AD682" s="11">
        <f t="shared" si="108"/>
        <v>0</v>
      </c>
      <c r="AF682" s="11">
        <f t="shared" si="109"/>
        <v>0</v>
      </c>
      <c r="AG682" s="11">
        <v>0</v>
      </c>
      <c r="AH682" s="11">
        <f t="shared" si="110"/>
        <v>0</v>
      </c>
    </row>
    <row r="683" spans="1:34" s="11" customFormat="1" x14ac:dyDescent="0.25">
      <c r="A683" s="11">
        <v>678</v>
      </c>
      <c r="B683" s="11" t="s">
        <v>2127</v>
      </c>
      <c r="C683" s="11" t="s">
        <v>4544</v>
      </c>
      <c r="E683" s="11" t="str">
        <f t="shared" si="103"/>
        <v>14591508</v>
      </c>
      <c r="F683" s="11" t="s">
        <v>630</v>
      </c>
      <c r="H683" s="11" t="s">
        <v>2575</v>
      </c>
      <c r="I683" s="11" t="s">
        <v>2501</v>
      </c>
      <c r="J683" s="12" t="s">
        <v>3049</v>
      </c>
      <c r="K683" s="11" t="s">
        <v>5849</v>
      </c>
      <c r="L683" s="11">
        <v>2</v>
      </c>
      <c r="M683" s="11">
        <v>0</v>
      </c>
      <c r="N683" s="11">
        <v>0</v>
      </c>
      <c r="O683" s="11">
        <f t="shared" si="104"/>
        <v>2</v>
      </c>
      <c r="P683" s="11">
        <v>0</v>
      </c>
      <c r="Q683" s="11">
        <f t="shared" si="105"/>
        <v>0</v>
      </c>
      <c r="R683" s="11">
        <f t="shared" si="106"/>
        <v>0</v>
      </c>
      <c r="S683" s="11">
        <v>0</v>
      </c>
      <c r="U683" s="11">
        <f t="shared" si="107"/>
        <v>2</v>
      </c>
      <c r="V683" s="12">
        <v>0</v>
      </c>
      <c r="X683" s="12"/>
      <c r="Y683" s="11">
        <f t="shared" si="112"/>
        <v>0</v>
      </c>
      <c r="AB683" s="11">
        <f t="shared" si="111"/>
        <v>0</v>
      </c>
      <c r="AD683" s="11">
        <f t="shared" si="108"/>
        <v>0</v>
      </c>
      <c r="AF683" s="11">
        <f t="shared" si="109"/>
        <v>0</v>
      </c>
      <c r="AG683" s="11">
        <v>0</v>
      </c>
      <c r="AH683" s="11">
        <f t="shared" si="110"/>
        <v>0</v>
      </c>
    </row>
    <row r="684" spans="1:34" s="11" customFormat="1" x14ac:dyDescent="0.25">
      <c r="A684" s="11">
        <v>679</v>
      </c>
      <c r="B684" s="11" t="s">
        <v>2127</v>
      </c>
      <c r="C684" s="11" t="s">
        <v>4516</v>
      </c>
      <c r="E684" s="11" t="str">
        <f t="shared" si="103"/>
        <v>14591830</v>
      </c>
      <c r="F684" s="11" t="s">
        <v>631</v>
      </c>
      <c r="H684" s="11" t="s">
        <v>2494</v>
      </c>
      <c r="I684" s="11" t="s">
        <v>2495</v>
      </c>
      <c r="J684" s="12" t="s">
        <v>3050</v>
      </c>
      <c r="K684" s="11" t="s">
        <v>5849</v>
      </c>
      <c r="L684" s="11">
        <v>0</v>
      </c>
      <c r="M684" s="11">
        <v>1</v>
      </c>
      <c r="N684" s="11">
        <v>0</v>
      </c>
      <c r="O684" s="11">
        <f t="shared" si="104"/>
        <v>1</v>
      </c>
      <c r="P684" s="11">
        <v>0</v>
      </c>
      <c r="Q684" s="11">
        <f t="shared" si="105"/>
        <v>0</v>
      </c>
      <c r="R684" s="11">
        <f t="shared" si="106"/>
        <v>0</v>
      </c>
      <c r="S684" s="11">
        <v>0</v>
      </c>
      <c r="U684" s="11">
        <f t="shared" si="107"/>
        <v>1</v>
      </c>
      <c r="V684" s="12">
        <v>0</v>
      </c>
      <c r="X684" s="12"/>
      <c r="Y684" s="11">
        <f t="shared" si="112"/>
        <v>0</v>
      </c>
      <c r="AB684" s="11">
        <f t="shared" si="111"/>
        <v>0</v>
      </c>
      <c r="AD684" s="11">
        <f t="shared" si="108"/>
        <v>0</v>
      </c>
      <c r="AF684" s="11">
        <f t="shared" si="109"/>
        <v>0</v>
      </c>
      <c r="AG684" s="11">
        <v>0</v>
      </c>
      <c r="AH684" s="11">
        <f t="shared" si="110"/>
        <v>0</v>
      </c>
    </row>
    <row r="685" spans="1:34" s="11" customFormat="1" x14ac:dyDescent="0.25">
      <c r="A685" s="11">
        <v>680</v>
      </c>
      <c r="B685" s="11" t="s">
        <v>2127</v>
      </c>
      <c r="C685" s="11" t="s">
        <v>4334</v>
      </c>
      <c r="E685" s="11" t="str">
        <f t="shared" si="103"/>
        <v>14593563</v>
      </c>
      <c r="F685" s="11" t="s">
        <v>632</v>
      </c>
      <c r="H685" s="11" t="s">
        <v>2500</v>
      </c>
      <c r="I685" s="11" t="s">
        <v>2501</v>
      </c>
      <c r="J685" s="12" t="s">
        <v>3051</v>
      </c>
      <c r="K685" s="11" t="s">
        <v>5849</v>
      </c>
      <c r="L685" s="11">
        <v>1</v>
      </c>
      <c r="M685" s="11">
        <v>0</v>
      </c>
      <c r="N685" s="11">
        <v>0</v>
      </c>
      <c r="O685" s="11">
        <f t="shared" si="104"/>
        <v>1</v>
      </c>
      <c r="P685" s="11">
        <v>0</v>
      </c>
      <c r="Q685" s="11">
        <f t="shared" si="105"/>
        <v>0</v>
      </c>
      <c r="R685" s="11">
        <f t="shared" si="106"/>
        <v>0</v>
      </c>
      <c r="S685" s="11">
        <v>0</v>
      </c>
      <c r="U685" s="11">
        <f t="shared" si="107"/>
        <v>1</v>
      </c>
      <c r="V685" s="12">
        <v>0</v>
      </c>
      <c r="X685" s="12"/>
      <c r="Y685" s="11">
        <f t="shared" si="112"/>
        <v>0</v>
      </c>
      <c r="AB685" s="11">
        <f t="shared" si="111"/>
        <v>0</v>
      </c>
      <c r="AD685" s="11">
        <f t="shared" si="108"/>
        <v>0</v>
      </c>
      <c r="AF685" s="11">
        <f t="shared" si="109"/>
        <v>0</v>
      </c>
      <c r="AG685" s="11">
        <v>0</v>
      </c>
      <c r="AH685" s="11">
        <f t="shared" si="110"/>
        <v>0</v>
      </c>
    </row>
    <row r="686" spans="1:34" s="11" customFormat="1" x14ac:dyDescent="0.25">
      <c r="A686" s="11">
        <v>681</v>
      </c>
      <c r="B686" s="11" t="s">
        <v>2127</v>
      </c>
      <c r="C686" s="11" t="s">
        <v>4334</v>
      </c>
      <c r="E686" s="11" t="str">
        <f t="shared" si="103"/>
        <v>14593729</v>
      </c>
      <c r="F686" s="11" t="s">
        <v>633</v>
      </c>
      <c r="H686" s="11" t="s">
        <v>2500</v>
      </c>
      <c r="I686" s="11" t="s">
        <v>2501</v>
      </c>
      <c r="J686" s="12" t="s">
        <v>2594</v>
      </c>
      <c r="K686" s="11" t="s">
        <v>5849</v>
      </c>
      <c r="L686" s="11">
        <v>8</v>
      </c>
      <c r="M686" s="11">
        <v>1</v>
      </c>
      <c r="N686" s="11">
        <v>0</v>
      </c>
      <c r="O686" s="11">
        <f t="shared" si="104"/>
        <v>9</v>
      </c>
      <c r="P686" s="11">
        <v>0</v>
      </c>
      <c r="Q686" s="11">
        <f t="shared" si="105"/>
        <v>0</v>
      </c>
      <c r="R686" s="11">
        <f t="shared" si="106"/>
        <v>0</v>
      </c>
      <c r="S686" s="11">
        <v>0</v>
      </c>
      <c r="U686" s="11">
        <f t="shared" si="107"/>
        <v>9</v>
      </c>
      <c r="V686" s="12">
        <v>0</v>
      </c>
      <c r="X686" s="12"/>
      <c r="Y686" s="11">
        <f t="shared" si="112"/>
        <v>0</v>
      </c>
      <c r="AB686" s="11">
        <f t="shared" si="111"/>
        <v>0</v>
      </c>
      <c r="AD686" s="11">
        <f t="shared" si="108"/>
        <v>0</v>
      </c>
      <c r="AF686" s="11">
        <f t="shared" si="109"/>
        <v>0</v>
      </c>
      <c r="AG686" s="11">
        <v>0</v>
      </c>
      <c r="AH686" s="11">
        <f t="shared" si="110"/>
        <v>0</v>
      </c>
    </row>
    <row r="687" spans="1:34" s="11" customFormat="1" x14ac:dyDescent="0.25">
      <c r="A687" s="11">
        <v>682</v>
      </c>
      <c r="B687" s="11" t="s">
        <v>2127</v>
      </c>
      <c r="C687" s="11" t="s">
        <v>4435</v>
      </c>
      <c r="E687" s="11" t="str">
        <f t="shared" si="103"/>
        <v>14594333</v>
      </c>
      <c r="F687" s="11" t="s">
        <v>634</v>
      </c>
      <c r="H687" s="11" t="s">
        <v>2503</v>
      </c>
      <c r="I687" s="11" t="s">
        <v>2495</v>
      </c>
      <c r="J687" s="12" t="s">
        <v>3052</v>
      </c>
      <c r="K687" s="11" t="s">
        <v>5849</v>
      </c>
      <c r="L687" s="11">
        <v>3</v>
      </c>
      <c r="M687" s="11">
        <v>1</v>
      </c>
      <c r="N687" s="11">
        <v>0</v>
      </c>
      <c r="O687" s="11">
        <f t="shared" si="104"/>
        <v>4</v>
      </c>
      <c r="P687" s="11">
        <v>0</v>
      </c>
      <c r="Q687" s="11">
        <f t="shared" si="105"/>
        <v>0</v>
      </c>
      <c r="R687" s="11">
        <f t="shared" si="106"/>
        <v>0</v>
      </c>
      <c r="S687" s="11">
        <v>2</v>
      </c>
      <c r="U687" s="11">
        <f t="shared" si="107"/>
        <v>4</v>
      </c>
      <c r="V687" s="12">
        <v>0</v>
      </c>
      <c r="X687" s="12"/>
      <c r="Y687" s="11">
        <f t="shared" si="112"/>
        <v>0</v>
      </c>
      <c r="AB687" s="11">
        <f t="shared" si="111"/>
        <v>0</v>
      </c>
      <c r="AD687" s="11">
        <f t="shared" si="108"/>
        <v>0</v>
      </c>
      <c r="AF687" s="11">
        <f t="shared" si="109"/>
        <v>0</v>
      </c>
      <c r="AG687" s="11">
        <v>0</v>
      </c>
      <c r="AH687" s="11">
        <f t="shared" si="110"/>
        <v>0</v>
      </c>
    </row>
    <row r="688" spans="1:34" s="11" customFormat="1" x14ac:dyDescent="0.25">
      <c r="A688" s="11">
        <v>683</v>
      </c>
      <c r="B688" s="11" t="s">
        <v>2127</v>
      </c>
      <c r="C688" s="11" t="s">
        <v>4498</v>
      </c>
      <c r="E688" s="11" t="str">
        <f t="shared" si="103"/>
        <v>14594353</v>
      </c>
      <c r="F688" s="11" t="s">
        <v>635</v>
      </c>
      <c r="H688" s="11" t="s">
        <v>2575</v>
      </c>
      <c r="I688" s="11" t="s">
        <v>2501</v>
      </c>
      <c r="J688" s="12" t="s">
        <v>3053</v>
      </c>
      <c r="K688" s="11" t="s">
        <v>5849</v>
      </c>
      <c r="L688" s="11">
        <v>2</v>
      </c>
      <c r="M688" s="11">
        <v>0</v>
      </c>
      <c r="N688" s="11">
        <v>0</v>
      </c>
      <c r="O688" s="11">
        <f t="shared" si="104"/>
        <v>2</v>
      </c>
      <c r="P688" s="11">
        <v>0</v>
      </c>
      <c r="Q688" s="11">
        <f t="shared" si="105"/>
        <v>0</v>
      </c>
      <c r="R688" s="11">
        <f t="shared" si="106"/>
        <v>0</v>
      </c>
      <c r="S688" s="11">
        <v>0</v>
      </c>
      <c r="U688" s="11">
        <f t="shared" si="107"/>
        <v>2</v>
      </c>
      <c r="V688" s="12">
        <v>0</v>
      </c>
      <c r="X688" s="12"/>
      <c r="Y688" s="11">
        <f t="shared" si="112"/>
        <v>0</v>
      </c>
      <c r="AB688" s="11">
        <f t="shared" si="111"/>
        <v>0</v>
      </c>
      <c r="AD688" s="11">
        <f t="shared" si="108"/>
        <v>0</v>
      </c>
      <c r="AF688" s="11">
        <f t="shared" si="109"/>
        <v>0</v>
      </c>
      <c r="AG688" s="11">
        <v>0</v>
      </c>
      <c r="AH688" s="11">
        <f t="shared" si="110"/>
        <v>0</v>
      </c>
    </row>
    <row r="689" spans="1:34" s="11" customFormat="1" x14ac:dyDescent="0.25">
      <c r="A689" s="11">
        <v>684</v>
      </c>
      <c r="B689" s="11" t="s">
        <v>2127</v>
      </c>
      <c r="C689" s="11">
        <v>0</v>
      </c>
      <c r="E689" s="11" t="str">
        <f t="shared" si="103"/>
        <v>14594556</v>
      </c>
      <c r="F689" s="11" t="s">
        <v>636</v>
      </c>
      <c r="H689" s="11" t="s">
        <v>2575</v>
      </c>
      <c r="I689" s="11" t="s">
        <v>2501</v>
      </c>
      <c r="J689" s="12" t="s">
        <v>3054</v>
      </c>
      <c r="K689" s="11" t="s">
        <v>5849</v>
      </c>
      <c r="L689" s="11">
        <v>1</v>
      </c>
      <c r="M689" s="11">
        <v>0</v>
      </c>
      <c r="N689" s="11">
        <v>0</v>
      </c>
      <c r="O689" s="11">
        <f t="shared" si="104"/>
        <v>1</v>
      </c>
      <c r="P689" s="11">
        <v>0</v>
      </c>
      <c r="Q689" s="11">
        <f t="shared" si="105"/>
        <v>0</v>
      </c>
      <c r="R689" s="11">
        <f t="shared" si="106"/>
        <v>0</v>
      </c>
      <c r="S689" s="11">
        <v>0</v>
      </c>
      <c r="U689" s="11">
        <f t="shared" si="107"/>
        <v>1</v>
      </c>
      <c r="V689" s="12">
        <v>0</v>
      </c>
      <c r="X689" s="12"/>
      <c r="Y689" s="11">
        <f t="shared" si="112"/>
        <v>0</v>
      </c>
      <c r="AB689" s="11">
        <f t="shared" si="111"/>
        <v>0</v>
      </c>
      <c r="AD689" s="11">
        <f t="shared" si="108"/>
        <v>0</v>
      </c>
      <c r="AF689" s="11">
        <f t="shared" si="109"/>
        <v>0</v>
      </c>
      <c r="AG689" s="11">
        <v>0</v>
      </c>
      <c r="AH689" s="11">
        <f t="shared" si="110"/>
        <v>0</v>
      </c>
    </row>
    <row r="690" spans="1:34" s="11" customFormat="1" x14ac:dyDescent="0.25">
      <c r="A690" s="11">
        <v>685</v>
      </c>
      <c r="B690" s="11" t="s">
        <v>2127</v>
      </c>
      <c r="C690" s="11" t="s">
        <v>4545</v>
      </c>
      <c r="E690" s="11" t="str">
        <f t="shared" si="103"/>
        <v>14594697</v>
      </c>
      <c r="F690" s="11" t="s">
        <v>637</v>
      </c>
      <c r="H690" s="11" t="s">
        <v>2500</v>
      </c>
      <c r="I690" s="11" t="s">
        <v>2501</v>
      </c>
      <c r="J690" s="12" t="s">
        <v>3055</v>
      </c>
      <c r="K690" s="11" t="s">
        <v>5849</v>
      </c>
      <c r="L690" s="11">
        <v>1</v>
      </c>
      <c r="M690" s="11">
        <v>1</v>
      </c>
      <c r="N690" s="11">
        <v>0</v>
      </c>
      <c r="O690" s="11">
        <f t="shared" si="104"/>
        <v>2</v>
      </c>
      <c r="P690" s="11">
        <v>0</v>
      </c>
      <c r="Q690" s="11">
        <f t="shared" si="105"/>
        <v>0</v>
      </c>
      <c r="R690" s="11">
        <f t="shared" si="106"/>
        <v>0</v>
      </c>
      <c r="S690" s="11">
        <v>0</v>
      </c>
      <c r="U690" s="11">
        <f t="shared" si="107"/>
        <v>2</v>
      </c>
      <c r="V690" s="12">
        <v>0</v>
      </c>
      <c r="X690" s="12"/>
      <c r="Y690" s="11">
        <f t="shared" si="112"/>
        <v>0</v>
      </c>
      <c r="AB690" s="11">
        <f t="shared" si="111"/>
        <v>0</v>
      </c>
      <c r="AD690" s="11">
        <f t="shared" si="108"/>
        <v>0</v>
      </c>
      <c r="AF690" s="11">
        <f t="shared" si="109"/>
        <v>0</v>
      </c>
      <c r="AG690" s="11">
        <v>0</v>
      </c>
      <c r="AH690" s="11">
        <f t="shared" si="110"/>
        <v>0</v>
      </c>
    </row>
    <row r="691" spans="1:34" s="11" customFormat="1" x14ac:dyDescent="0.25">
      <c r="A691" s="11">
        <v>686</v>
      </c>
      <c r="B691" s="11" t="s">
        <v>2127</v>
      </c>
      <c r="C691" s="11" t="s">
        <v>4546</v>
      </c>
      <c r="E691" s="11" t="str">
        <f t="shared" si="103"/>
        <v>14594707</v>
      </c>
      <c r="F691" s="11" t="s">
        <v>638</v>
      </c>
      <c r="H691" s="11" t="s">
        <v>2500</v>
      </c>
      <c r="I691" s="11" t="s">
        <v>2501</v>
      </c>
      <c r="J691" s="12" t="s">
        <v>3056</v>
      </c>
      <c r="K691" s="11" t="s">
        <v>5849</v>
      </c>
      <c r="L691" s="11">
        <v>1</v>
      </c>
      <c r="M691" s="11">
        <v>0</v>
      </c>
      <c r="N691" s="11">
        <v>0</v>
      </c>
      <c r="O691" s="11">
        <f t="shared" si="104"/>
        <v>1</v>
      </c>
      <c r="P691" s="11">
        <v>0</v>
      </c>
      <c r="Q691" s="11">
        <f t="shared" si="105"/>
        <v>0</v>
      </c>
      <c r="R691" s="11">
        <f t="shared" si="106"/>
        <v>0</v>
      </c>
      <c r="S691" s="11">
        <v>1</v>
      </c>
      <c r="U691" s="11">
        <f t="shared" si="107"/>
        <v>1</v>
      </c>
      <c r="V691" s="12">
        <v>0</v>
      </c>
      <c r="X691" s="12"/>
      <c r="Y691" s="11">
        <f t="shared" si="112"/>
        <v>0</v>
      </c>
      <c r="AB691" s="11">
        <f t="shared" si="111"/>
        <v>0</v>
      </c>
      <c r="AD691" s="11">
        <f t="shared" si="108"/>
        <v>0</v>
      </c>
      <c r="AF691" s="11">
        <f t="shared" si="109"/>
        <v>0</v>
      </c>
      <c r="AG691" s="11">
        <v>0</v>
      </c>
      <c r="AH691" s="11">
        <f t="shared" si="110"/>
        <v>0</v>
      </c>
    </row>
    <row r="692" spans="1:34" s="11" customFormat="1" x14ac:dyDescent="0.25">
      <c r="A692" s="11">
        <v>687</v>
      </c>
      <c r="B692" s="11" t="s">
        <v>2127</v>
      </c>
      <c r="C692" s="11" t="s">
        <v>2129</v>
      </c>
      <c r="E692" s="11" t="str">
        <f t="shared" si="103"/>
        <v>14594708</v>
      </c>
      <c r="F692" s="11" t="s">
        <v>639</v>
      </c>
      <c r="H692" s="11" t="s">
        <v>2500</v>
      </c>
      <c r="I692" s="11" t="s">
        <v>2501</v>
      </c>
      <c r="J692" s="12" t="s">
        <v>3056</v>
      </c>
      <c r="K692" s="11" t="s">
        <v>5849</v>
      </c>
      <c r="L692" s="11">
        <v>1</v>
      </c>
      <c r="M692" s="11">
        <v>0</v>
      </c>
      <c r="N692" s="11">
        <v>0</v>
      </c>
      <c r="O692" s="11">
        <f t="shared" si="104"/>
        <v>1</v>
      </c>
      <c r="P692" s="11">
        <v>1</v>
      </c>
      <c r="Q692" s="11">
        <f t="shared" si="105"/>
        <v>0.5</v>
      </c>
      <c r="R692" s="11">
        <f t="shared" si="106"/>
        <v>1</v>
      </c>
      <c r="S692" s="11">
        <v>0</v>
      </c>
      <c r="U692" s="11">
        <f t="shared" si="107"/>
        <v>0.5</v>
      </c>
      <c r="V692" s="12">
        <v>0</v>
      </c>
      <c r="X692" s="12"/>
      <c r="Y692" s="11">
        <f t="shared" si="112"/>
        <v>0</v>
      </c>
      <c r="AB692" s="11">
        <f t="shared" si="111"/>
        <v>0</v>
      </c>
      <c r="AD692" s="11">
        <f t="shared" si="108"/>
        <v>0</v>
      </c>
      <c r="AF692" s="11">
        <f t="shared" si="109"/>
        <v>0</v>
      </c>
      <c r="AG692" s="11">
        <v>0</v>
      </c>
      <c r="AH692" s="11">
        <f t="shared" si="110"/>
        <v>0</v>
      </c>
    </row>
    <row r="693" spans="1:34" s="11" customFormat="1" x14ac:dyDescent="0.25">
      <c r="A693" s="11">
        <v>688</v>
      </c>
      <c r="B693" s="11" t="s">
        <v>2127</v>
      </c>
      <c r="C693" s="11" t="s">
        <v>4391</v>
      </c>
      <c r="E693" s="11" t="str">
        <f t="shared" si="103"/>
        <v>14594770</v>
      </c>
      <c r="F693" s="11" t="s">
        <v>640</v>
      </c>
      <c r="H693" s="11" t="s">
        <v>2575</v>
      </c>
      <c r="I693" s="11" t="s">
        <v>2501</v>
      </c>
      <c r="J693" s="12" t="s">
        <v>3057</v>
      </c>
      <c r="K693" s="11" t="s">
        <v>5849</v>
      </c>
      <c r="L693" s="11">
        <v>5</v>
      </c>
      <c r="M693" s="11">
        <v>3</v>
      </c>
      <c r="N693" s="11">
        <v>0</v>
      </c>
      <c r="O693" s="11">
        <f t="shared" si="104"/>
        <v>8</v>
      </c>
      <c r="P693" s="11">
        <v>3</v>
      </c>
      <c r="Q693" s="11">
        <f t="shared" si="105"/>
        <v>1.5</v>
      </c>
      <c r="R693" s="11">
        <f t="shared" si="106"/>
        <v>3</v>
      </c>
      <c r="S693" s="11">
        <v>0</v>
      </c>
      <c r="U693" s="11">
        <f t="shared" si="107"/>
        <v>6.5</v>
      </c>
      <c r="V693" s="12">
        <v>0</v>
      </c>
      <c r="X693" s="12"/>
      <c r="Y693" s="11">
        <f t="shared" si="112"/>
        <v>0</v>
      </c>
      <c r="AB693" s="11">
        <f t="shared" si="111"/>
        <v>0</v>
      </c>
      <c r="AD693" s="11">
        <f t="shared" si="108"/>
        <v>0</v>
      </c>
      <c r="AF693" s="11">
        <f t="shared" si="109"/>
        <v>0</v>
      </c>
      <c r="AG693" s="11">
        <v>0</v>
      </c>
      <c r="AH693" s="11">
        <f t="shared" si="110"/>
        <v>0</v>
      </c>
    </row>
    <row r="694" spans="1:34" s="11" customFormat="1" x14ac:dyDescent="0.25">
      <c r="A694" s="11">
        <v>689</v>
      </c>
      <c r="B694" s="11" t="s">
        <v>2127</v>
      </c>
      <c r="C694" s="11" t="s">
        <v>4455</v>
      </c>
      <c r="E694" s="11" t="str">
        <f t="shared" si="103"/>
        <v>14594933</v>
      </c>
      <c r="F694" s="11" t="s">
        <v>641</v>
      </c>
      <c r="H694" s="11" t="s">
        <v>2575</v>
      </c>
      <c r="I694" s="11" t="s">
        <v>2501</v>
      </c>
      <c r="J694" s="12" t="s">
        <v>2988</v>
      </c>
      <c r="K694" s="11" t="s">
        <v>5849</v>
      </c>
      <c r="L694" s="11">
        <v>3</v>
      </c>
      <c r="M694" s="11">
        <v>0</v>
      </c>
      <c r="N694" s="11">
        <v>0</v>
      </c>
      <c r="O694" s="11">
        <f t="shared" si="104"/>
        <v>3</v>
      </c>
      <c r="P694" s="11">
        <v>0</v>
      </c>
      <c r="Q694" s="11">
        <f t="shared" si="105"/>
        <v>0</v>
      </c>
      <c r="R694" s="11">
        <f t="shared" si="106"/>
        <v>0</v>
      </c>
      <c r="S694" s="11">
        <v>2</v>
      </c>
      <c r="U694" s="11">
        <f t="shared" si="107"/>
        <v>3</v>
      </c>
      <c r="V694" s="12">
        <v>0</v>
      </c>
      <c r="X694" s="12"/>
      <c r="Y694" s="11">
        <f t="shared" si="112"/>
        <v>0</v>
      </c>
      <c r="AB694" s="11">
        <f t="shared" si="111"/>
        <v>0</v>
      </c>
      <c r="AD694" s="11">
        <f t="shared" si="108"/>
        <v>0</v>
      </c>
      <c r="AF694" s="11">
        <f t="shared" si="109"/>
        <v>0</v>
      </c>
      <c r="AG694" s="11">
        <v>0</v>
      </c>
      <c r="AH694" s="11">
        <f t="shared" si="110"/>
        <v>0</v>
      </c>
    </row>
    <row r="695" spans="1:34" s="11" customFormat="1" x14ac:dyDescent="0.25">
      <c r="A695" s="11">
        <v>690</v>
      </c>
      <c r="B695" s="11" t="s">
        <v>2127</v>
      </c>
      <c r="C695" s="11" t="s">
        <v>4435</v>
      </c>
      <c r="E695" s="11" t="str">
        <f t="shared" si="103"/>
        <v>14594939</v>
      </c>
      <c r="F695" s="11" t="s">
        <v>642</v>
      </c>
      <c r="H695" s="11" t="s">
        <v>2503</v>
      </c>
      <c r="I695" s="11" t="s">
        <v>2495</v>
      </c>
      <c r="J695" s="12" t="s">
        <v>2952</v>
      </c>
      <c r="K695" s="11" t="s">
        <v>5849</v>
      </c>
      <c r="L695" s="11">
        <v>2</v>
      </c>
      <c r="M695" s="11">
        <v>2</v>
      </c>
      <c r="N695" s="11">
        <v>0</v>
      </c>
      <c r="O695" s="11">
        <f t="shared" si="104"/>
        <v>4</v>
      </c>
      <c r="P695" s="11">
        <v>0</v>
      </c>
      <c r="Q695" s="11">
        <f t="shared" si="105"/>
        <v>0</v>
      </c>
      <c r="R695" s="11">
        <f t="shared" si="106"/>
        <v>0</v>
      </c>
      <c r="S695" s="11">
        <v>1</v>
      </c>
      <c r="U695" s="11">
        <f t="shared" si="107"/>
        <v>4</v>
      </c>
      <c r="V695" s="12">
        <v>0</v>
      </c>
      <c r="X695" s="12"/>
      <c r="Y695" s="11">
        <f t="shared" si="112"/>
        <v>0</v>
      </c>
      <c r="AB695" s="11">
        <f t="shared" si="111"/>
        <v>0</v>
      </c>
      <c r="AD695" s="11">
        <f t="shared" si="108"/>
        <v>0</v>
      </c>
      <c r="AF695" s="11">
        <f t="shared" si="109"/>
        <v>0</v>
      </c>
      <c r="AG695" s="11">
        <v>0</v>
      </c>
      <c r="AH695" s="11">
        <f t="shared" si="110"/>
        <v>0</v>
      </c>
    </row>
    <row r="696" spans="1:34" s="11" customFormat="1" x14ac:dyDescent="0.25">
      <c r="A696" s="11">
        <v>691</v>
      </c>
      <c r="B696" s="11" t="s">
        <v>2127</v>
      </c>
      <c r="C696" s="11" t="s">
        <v>4450</v>
      </c>
      <c r="E696" s="11" t="str">
        <f t="shared" si="103"/>
        <v>14595217</v>
      </c>
      <c r="F696" s="11" t="s">
        <v>643</v>
      </c>
      <c r="H696" s="11" t="s">
        <v>2505</v>
      </c>
      <c r="I696" s="11" t="s">
        <v>2501</v>
      </c>
      <c r="J696" s="12" t="s">
        <v>3058</v>
      </c>
      <c r="K696" s="11" t="s">
        <v>5849</v>
      </c>
      <c r="L696" s="11">
        <v>15</v>
      </c>
      <c r="M696" s="11">
        <v>0</v>
      </c>
      <c r="N696" s="11">
        <v>0</v>
      </c>
      <c r="O696" s="11">
        <f t="shared" si="104"/>
        <v>15</v>
      </c>
      <c r="P696" s="11">
        <v>0</v>
      </c>
      <c r="Q696" s="11">
        <f t="shared" si="105"/>
        <v>0</v>
      </c>
      <c r="R696" s="11">
        <f t="shared" si="106"/>
        <v>0</v>
      </c>
      <c r="S696" s="11">
        <v>0</v>
      </c>
      <c r="U696" s="11">
        <f t="shared" si="107"/>
        <v>15</v>
      </c>
      <c r="V696" s="12">
        <v>0</v>
      </c>
      <c r="X696" s="12"/>
      <c r="Y696" s="11">
        <f t="shared" si="112"/>
        <v>0</v>
      </c>
      <c r="AB696" s="11">
        <f t="shared" si="111"/>
        <v>0</v>
      </c>
      <c r="AD696" s="11">
        <f t="shared" si="108"/>
        <v>0</v>
      </c>
      <c r="AF696" s="11">
        <f t="shared" si="109"/>
        <v>0</v>
      </c>
      <c r="AG696" s="11">
        <v>0</v>
      </c>
      <c r="AH696" s="11">
        <f t="shared" si="110"/>
        <v>0</v>
      </c>
    </row>
    <row r="697" spans="1:34" s="11" customFormat="1" x14ac:dyDescent="0.25">
      <c r="A697" s="11">
        <v>692</v>
      </c>
      <c r="B697" s="11" t="s">
        <v>2127</v>
      </c>
      <c r="C697" s="11" t="s">
        <v>4435</v>
      </c>
      <c r="E697" s="11" t="str">
        <f t="shared" si="103"/>
        <v>14595218</v>
      </c>
      <c r="F697" s="11" t="s">
        <v>644</v>
      </c>
      <c r="H697" s="11" t="s">
        <v>2505</v>
      </c>
      <c r="I697" s="11" t="s">
        <v>2501</v>
      </c>
      <c r="J697" s="12" t="s">
        <v>3059</v>
      </c>
      <c r="K697" s="11" t="s">
        <v>5849</v>
      </c>
      <c r="L697" s="11">
        <v>1</v>
      </c>
      <c r="M697" s="11">
        <v>0</v>
      </c>
      <c r="N697" s="11">
        <v>0</v>
      </c>
      <c r="O697" s="11">
        <f t="shared" si="104"/>
        <v>1</v>
      </c>
      <c r="P697" s="11">
        <v>0</v>
      </c>
      <c r="Q697" s="11">
        <f t="shared" si="105"/>
        <v>0</v>
      </c>
      <c r="R697" s="11">
        <f t="shared" si="106"/>
        <v>0</v>
      </c>
      <c r="S697" s="11">
        <v>0</v>
      </c>
      <c r="U697" s="11">
        <f t="shared" si="107"/>
        <v>1</v>
      </c>
      <c r="V697" s="12">
        <v>0</v>
      </c>
      <c r="X697" s="12"/>
      <c r="Y697" s="11">
        <f t="shared" si="112"/>
        <v>0</v>
      </c>
      <c r="AB697" s="11">
        <f t="shared" si="111"/>
        <v>0</v>
      </c>
      <c r="AD697" s="11">
        <f t="shared" si="108"/>
        <v>0</v>
      </c>
      <c r="AF697" s="11">
        <f t="shared" si="109"/>
        <v>0</v>
      </c>
      <c r="AG697" s="11">
        <v>0</v>
      </c>
      <c r="AH697" s="11">
        <f t="shared" si="110"/>
        <v>0</v>
      </c>
    </row>
    <row r="698" spans="1:34" s="11" customFormat="1" x14ac:dyDescent="0.25">
      <c r="A698" s="11">
        <v>693</v>
      </c>
      <c r="B698" s="11" t="s">
        <v>2127</v>
      </c>
      <c r="C698" s="11" t="s">
        <v>4547</v>
      </c>
      <c r="E698" s="11" t="str">
        <f t="shared" si="103"/>
        <v>14595225</v>
      </c>
      <c r="F698" s="11" t="s">
        <v>645</v>
      </c>
      <c r="H698" s="11" t="s">
        <v>2662</v>
      </c>
      <c r="I698" s="11" t="s">
        <v>2501</v>
      </c>
      <c r="J698" s="12" t="s">
        <v>3060</v>
      </c>
      <c r="K698" s="11" t="s">
        <v>5849</v>
      </c>
      <c r="L698" s="11">
        <v>0</v>
      </c>
      <c r="M698" s="11">
        <v>5</v>
      </c>
      <c r="N698" s="11">
        <v>0</v>
      </c>
      <c r="O698" s="11">
        <f t="shared" si="104"/>
        <v>5</v>
      </c>
      <c r="P698" s="11">
        <v>0</v>
      </c>
      <c r="Q698" s="11">
        <f t="shared" si="105"/>
        <v>0</v>
      </c>
      <c r="R698" s="11">
        <f t="shared" si="106"/>
        <v>0</v>
      </c>
      <c r="S698" s="11">
        <v>0</v>
      </c>
      <c r="U698" s="11">
        <f t="shared" si="107"/>
        <v>5</v>
      </c>
      <c r="V698" s="12">
        <v>0</v>
      </c>
      <c r="X698" s="12"/>
      <c r="Y698" s="11">
        <f t="shared" si="112"/>
        <v>0</v>
      </c>
      <c r="AB698" s="11">
        <f t="shared" si="111"/>
        <v>0</v>
      </c>
      <c r="AD698" s="11">
        <f t="shared" si="108"/>
        <v>0</v>
      </c>
      <c r="AF698" s="11">
        <f t="shared" si="109"/>
        <v>0</v>
      </c>
      <c r="AG698" s="11">
        <v>0</v>
      </c>
      <c r="AH698" s="11">
        <f t="shared" si="110"/>
        <v>0</v>
      </c>
    </row>
    <row r="699" spans="1:34" s="11" customFormat="1" x14ac:dyDescent="0.25">
      <c r="A699" s="11">
        <v>694</v>
      </c>
      <c r="B699" s="11" t="s">
        <v>2127</v>
      </c>
      <c r="C699" s="11" t="s">
        <v>4489</v>
      </c>
      <c r="E699" s="11" t="str">
        <f t="shared" si="103"/>
        <v>14596240</v>
      </c>
      <c r="F699" s="11" t="s">
        <v>646</v>
      </c>
      <c r="H699" s="11" t="s">
        <v>2575</v>
      </c>
      <c r="I699" s="11" t="s">
        <v>2501</v>
      </c>
      <c r="J699" s="12" t="s">
        <v>3061</v>
      </c>
      <c r="K699" s="11" t="s">
        <v>5849</v>
      </c>
      <c r="L699" s="11">
        <v>1</v>
      </c>
      <c r="M699" s="11">
        <v>0</v>
      </c>
      <c r="N699" s="11">
        <v>0</v>
      </c>
      <c r="O699" s="11">
        <f t="shared" si="104"/>
        <v>1</v>
      </c>
      <c r="P699" s="11">
        <v>0</v>
      </c>
      <c r="Q699" s="11">
        <f t="shared" si="105"/>
        <v>0</v>
      </c>
      <c r="R699" s="11">
        <f t="shared" si="106"/>
        <v>0</v>
      </c>
      <c r="S699" s="11">
        <v>0</v>
      </c>
      <c r="U699" s="11">
        <f t="shared" si="107"/>
        <v>1</v>
      </c>
      <c r="V699" s="12">
        <v>0</v>
      </c>
      <c r="X699" s="12"/>
      <c r="Y699" s="11">
        <f t="shared" si="112"/>
        <v>0</v>
      </c>
      <c r="AB699" s="11">
        <f t="shared" si="111"/>
        <v>0</v>
      </c>
      <c r="AD699" s="11">
        <f t="shared" si="108"/>
        <v>0</v>
      </c>
      <c r="AF699" s="11">
        <f t="shared" si="109"/>
        <v>0</v>
      </c>
      <c r="AG699" s="11">
        <v>0</v>
      </c>
      <c r="AH699" s="11">
        <f t="shared" si="110"/>
        <v>0</v>
      </c>
    </row>
    <row r="700" spans="1:34" s="11" customFormat="1" x14ac:dyDescent="0.25">
      <c r="A700" s="11">
        <v>695</v>
      </c>
      <c r="B700" s="11" t="s">
        <v>2127</v>
      </c>
      <c r="C700" s="11" t="s">
        <v>4548</v>
      </c>
      <c r="E700" s="11" t="str">
        <f t="shared" si="103"/>
        <v>14596241</v>
      </c>
      <c r="F700" s="11" t="s">
        <v>647</v>
      </c>
      <c r="H700" s="11" t="s">
        <v>2575</v>
      </c>
      <c r="I700" s="11" t="s">
        <v>2501</v>
      </c>
      <c r="J700" s="12" t="s">
        <v>3062</v>
      </c>
      <c r="K700" s="11" t="s">
        <v>5849</v>
      </c>
      <c r="L700" s="11">
        <v>3</v>
      </c>
      <c r="M700" s="11">
        <v>0</v>
      </c>
      <c r="N700" s="11">
        <v>0</v>
      </c>
      <c r="O700" s="11">
        <f t="shared" si="104"/>
        <v>3</v>
      </c>
      <c r="P700" s="11">
        <v>0</v>
      </c>
      <c r="Q700" s="11">
        <f t="shared" si="105"/>
        <v>0</v>
      </c>
      <c r="R700" s="11">
        <f t="shared" si="106"/>
        <v>0</v>
      </c>
      <c r="S700" s="11">
        <v>0</v>
      </c>
      <c r="U700" s="11">
        <f t="shared" si="107"/>
        <v>3</v>
      </c>
      <c r="V700" s="12">
        <v>0</v>
      </c>
      <c r="X700" s="12"/>
      <c r="Y700" s="11">
        <f t="shared" si="112"/>
        <v>0</v>
      </c>
      <c r="AB700" s="11">
        <f t="shared" si="111"/>
        <v>0</v>
      </c>
      <c r="AD700" s="11">
        <f t="shared" si="108"/>
        <v>0</v>
      </c>
      <c r="AF700" s="11">
        <f t="shared" si="109"/>
        <v>0</v>
      </c>
      <c r="AG700" s="11">
        <v>0</v>
      </c>
      <c r="AH700" s="11">
        <f t="shared" si="110"/>
        <v>0</v>
      </c>
    </row>
    <row r="701" spans="1:34" s="11" customFormat="1" x14ac:dyDescent="0.25">
      <c r="A701" s="11">
        <v>696</v>
      </c>
      <c r="B701" s="11" t="s">
        <v>2127</v>
      </c>
      <c r="C701" s="11" t="s">
        <v>2130</v>
      </c>
      <c r="E701" s="11" t="str">
        <f t="shared" si="103"/>
        <v>14596308</v>
      </c>
      <c r="F701" s="11" t="s">
        <v>648</v>
      </c>
      <c r="H701" s="11" t="s">
        <v>2575</v>
      </c>
      <c r="I701" s="11" t="s">
        <v>2501</v>
      </c>
      <c r="J701" s="12" t="s">
        <v>3063</v>
      </c>
      <c r="K701" s="11" t="s">
        <v>5849</v>
      </c>
      <c r="L701" s="11">
        <v>4</v>
      </c>
      <c r="M701" s="11">
        <v>0</v>
      </c>
      <c r="N701" s="11">
        <v>0</v>
      </c>
      <c r="O701" s="11">
        <f t="shared" si="104"/>
        <v>4</v>
      </c>
      <c r="P701" s="11">
        <v>8</v>
      </c>
      <c r="Q701" s="11">
        <f t="shared" si="105"/>
        <v>4</v>
      </c>
      <c r="R701" s="11">
        <f t="shared" si="106"/>
        <v>8</v>
      </c>
      <c r="S701" s="11">
        <v>0</v>
      </c>
      <c r="U701" s="11">
        <f t="shared" si="107"/>
        <v>0</v>
      </c>
      <c r="V701" s="12">
        <v>0</v>
      </c>
      <c r="X701" s="12"/>
      <c r="Y701" s="11">
        <f t="shared" si="112"/>
        <v>0</v>
      </c>
      <c r="AB701" s="11">
        <f t="shared" si="111"/>
        <v>0</v>
      </c>
      <c r="AD701" s="11">
        <f t="shared" si="108"/>
        <v>0</v>
      </c>
      <c r="AF701" s="11">
        <f t="shared" si="109"/>
        <v>0</v>
      </c>
      <c r="AG701" s="11">
        <v>0</v>
      </c>
      <c r="AH701" s="11">
        <f t="shared" si="110"/>
        <v>0</v>
      </c>
    </row>
    <row r="702" spans="1:34" s="11" customFormat="1" x14ac:dyDescent="0.25">
      <c r="A702" s="11">
        <v>697</v>
      </c>
      <c r="B702" s="11" t="s">
        <v>2127</v>
      </c>
      <c r="C702" s="11" t="s">
        <v>4549</v>
      </c>
      <c r="E702" s="11" t="str">
        <f t="shared" si="103"/>
        <v>14596309</v>
      </c>
      <c r="F702" s="11" t="s">
        <v>649</v>
      </c>
      <c r="H702" s="11" t="s">
        <v>2591</v>
      </c>
      <c r="I702" s="11" t="s">
        <v>2501</v>
      </c>
      <c r="J702" s="12" t="s">
        <v>3064</v>
      </c>
      <c r="K702" s="11" t="s">
        <v>5849</v>
      </c>
      <c r="L702" s="11">
        <v>7</v>
      </c>
      <c r="M702" s="11">
        <v>0</v>
      </c>
      <c r="N702" s="11">
        <v>0</v>
      </c>
      <c r="O702" s="11">
        <f t="shared" si="104"/>
        <v>7</v>
      </c>
      <c r="P702" s="11">
        <v>0</v>
      </c>
      <c r="Q702" s="11">
        <f t="shared" si="105"/>
        <v>0</v>
      </c>
      <c r="R702" s="11">
        <f t="shared" si="106"/>
        <v>0</v>
      </c>
      <c r="S702" s="11">
        <v>0</v>
      </c>
      <c r="U702" s="11">
        <f t="shared" si="107"/>
        <v>7</v>
      </c>
      <c r="V702" s="12">
        <v>0</v>
      </c>
      <c r="X702" s="12"/>
      <c r="Y702" s="11">
        <f t="shared" si="112"/>
        <v>0</v>
      </c>
      <c r="AB702" s="11">
        <f t="shared" si="111"/>
        <v>0</v>
      </c>
      <c r="AD702" s="11">
        <f t="shared" si="108"/>
        <v>0</v>
      </c>
      <c r="AF702" s="11">
        <f t="shared" si="109"/>
        <v>0</v>
      </c>
      <c r="AG702" s="11">
        <v>0</v>
      </c>
      <c r="AH702" s="11">
        <f t="shared" si="110"/>
        <v>0</v>
      </c>
    </row>
    <row r="703" spans="1:34" s="11" customFormat="1" x14ac:dyDescent="0.25">
      <c r="A703" s="11">
        <v>698</v>
      </c>
      <c r="B703" s="11" t="s">
        <v>2127</v>
      </c>
      <c r="C703" s="11" t="s">
        <v>4391</v>
      </c>
      <c r="E703" s="11" t="str">
        <f t="shared" si="103"/>
        <v>14596316</v>
      </c>
      <c r="F703" s="11" t="s">
        <v>650</v>
      </c>
      <c r="H703" s="11" t="s">
        <v>2575</v>
      </c>
      <c r="I703" s="11" t="s">
        <v>2501</v>
      </c>
      <c r="J703" s="12" t="s">
        <v>3063</v>
      </c>
      <c r="K703" s="11" t="s">
        <v>5849</v>
      </c>
      <c r="L703" s="11">
        <v>1</v>
      </c>
      <c r="M703" s="11">
        <v>0</v>
      </c>
      <c r="N703" s="11">
        <v>0</v>
      </c>
      <c r="O703" s="11">
        <f t="shared" si="104"/>
        <v>1</v>
      </c>
      <c r="P703" s="11">
        <v>0</v>
      </c>
      <c r="Q703" s="11">
        <f t="shared" si="105"/>
        <v>0</v>
      </c>
      <c r="R703" s="11">
        <f t="shared" si="106"/>
        <v>0</v>
      </c>
      <c r="S703" s="11">
        <v>0</v>
      </c>
      <c r="U703" s="11">
        <f t="shared" si="107"/>
        <v>1</v>
      </c>
      <c r="V703" s="12">
        <v>0</v>
      </c>
      <c r="X703" s="12"/>
      <c r="Y703" s="11">
        <f t="shared" si="112"/>
        <v>0</v>
      </c>
      <c r="AB703" s="11">
        <f t="shared" si="111"/>
        <v>0</v>
      </c>
      <c r="AD703" s="11">
        <f t="shared" si="108"/>
        <v>0</v>
      </c>
      <c r="AF703" s="11">
        <f t="shared" si="109"/>
        <v>0</v>
      </c>
      <c r="AG703" s="11">
        <v>0</v>
      </c>
      <c r="AH703" s="11">
        <f t="shared" si="110"/>
        <v>0</v>
      </c>
    </row>
    <row r="704" spans="1:34" s="11" customFormat="1" x14ac:dyDescent="0.25">
      <c r="A704" s="11">
        <v>699</v>
      </c>
      <c r="B704" s="11" t="s">
        <v>2127</v>
      </c>
      <c r="C704" s="11" t="s">
        <v>2130</v>
      </c>
      <c r="E704" s="11" t="str">
        <f t="shared" si="103"/>
        <v>14596317</v>
      </c>
      <c r="F704" s="11" t="s">
        <v>651</v>
      </c>
      <c r="H704" s="11" t="s">
        <v>2575</v>
      </c>
      <c r="I704" s="11" t="s">
        <v>2501</v>
      </c>
      <c r="J704" s="12" t="s">
        <v>3063</v>
      </c>
      <c r="K704" s="11" t="s">
        <v>5849</v>
      </c>
      <c r="L704" s="11">
        <v>1</v>
      </c>
      <c r="M704" s="11">
        <v>0</v>
      </c>
      <c r="N704" s="11">
        <v>0</v>
      </c>
      <c r="O704" s="11">
        <f t="shared" si="104"/>
        <v>1</v>
      </c>
      <c r="P704" s="11">
        <v>0</v>
      </c>
      <c r="Q704" s="11">
        <f t="shared" si="105"/>
        <v>0</v>
      </c>
      <c r="R704" s="11">
        <f t="shared" si="106"/>
        <v>0</v>
      </c>
      <c r="S704" s="11">
        <v>0</v>
      </c>
      <c r="U704" s="11">
        <f t="shared" si="107"/>
        <v>1</v>
      </c>
      <c r="V704" s="12">
        <v>0</v>
      </c>
      <c r="X704" s="12"/>
      <c r="Y704" s="11">
        <f t="shared" si="112"/>
        <v>0</v>
      </c>
      <c r="AB704" s="11">
        <f t="shared" si="111"/>
        <v>0</v>
      </c>
      <c r="AD704" s="11">
        <f t="shared" si="108"/>
        <v>0</v>
      </c>
      <c r="AF704" s="11">
        <f t="shared" si="109"/>
        <v>0</v>
      </c>
      <c r="AG704" s="11">
        <v>0</v>
      </c>
      <c r="AH704" s="11">
        <f t="shared" si="110"/>
        <v>0</v>
      </c>
    </row>
    <row r="705" spans="1:36" s="11" customFormat="1" x14ac:dyDescent="0.25">
      <c r="A705" s="11">
        <v>700</v>
      </c>
      <c r="B705" s="11" t="s">
        <v>2127</v>
      </c>
      <c r="C705" s="11" t="s">
        <v>4391</v>
      </c>
      <c r="E705" s="11" t="str">
        <f t="shared" si="103"/>
        <v>14596318</v>
      </c>
      <c r="F705" s="11" t="s">
        <v>652</v>
      </c>
      <c r="H705" s="11" t="s">
        <v>2575</v>
      </c>
      <c r="I705" s="11" t="s">
        <v>2501</v>
      </c>
      <c r="J705" s="12" t="s">
        <v>3065</v>
      </c>
      <c r="K705" s="11" t="s">
        <v>5849</v>
      </c>
      <c r="L705" s="11">
        <v>1</v>
      </c>
      <c r="M705" s="11">
        <v>0</v>
      </c>
      <c r="N705" s="11">
        <v>0</v>
      </c>
      <c r="O705" s="11">
        <f t="shared" si="104"/>
        <v>1</v>
      </c>
      <c r="P705" s="11">
        <v>0</v>
      </c>
      <c r="Q705" s="11">
        <f t="shared" si="105"/>
        <v>0</v>
      </c>
      <c r="R705" s="11">
        <f t="shared" si="106"/>
        <v>0</v>
      </c>
      <c r="S705" s="11">
        <v>0</v>
      </c>
      <c r="U705" s="11">
        <f t="shared" si="107"/>
        <v>1</v>
      </c>
      <c r="V705" s="12">
        <v>0</v>
      </c>
      <c r="X705" s="12"/>
      <c r="Y705" s="11">
        <f t="shared" si="112"/>
        <v>0</v>
      </c>
      <c r="AB705" s="11">
        <f t="shared" si="111"/>
        <v>0</v>
      </c>
      <c r="AD705" s="11">
        <f t="shared" si="108"/>
        <v>0</v>
      </c>
      <c r="AF705" s="11">
        <f t="shared" si="109"/>
        <v>0</v>
      </c>
      <c r="AG705" s="11">
        <v>0</v>
      </c>
      <c r="AH705" s="11">
        <f t="shared" si="110"/>
        <v>0</v>
      </c>
    </row>
    <row r="706" spans="1:36" s="11" customFormat="1" x14ac:dyDescent="0.25">
      <c r="A706" s="11">
        <v>701</v>
      </c>
      <c r="B706" s="11" t="s">
        <v>2127</v>
      </c>
      <c r="C706" s="11" t="s">
        <v>4391</v>
      </c>
      <c r="E706" s="11" t="str">
        <f t="shared" si="103"/>
        <v>14596319</v>
      </c>
      <c r="F706" s="11" t="s">
        <v>653</v>
      </c>
      <c r="H706" s="11" t="s">
        <v>2575</v>
      </c>
      <c r="I706" s="11" t="s">
        <v>2501</v>
      </c>
      <c r="J706" s="12" t="s">
        <v>3066</v>
      </c>
      <c r="K706" s="11" t="s">
        <v>5849</v>
      </c>
      <c r="L706" s="11">
        <v>3</v>
      </c>
      <c r="M706" s="11">
        <v>0</v>
      </c>
      <c r="N706" s="11">
        <v>0</v>
      </c>
      <c r="O706" s="11">
        <f t="shared" si="104"/>
        <v>3</v>
      </c>
      <c r="P706" s="11">
        <v>0</v>
      </c>
      <c r="Q706" s="11">
        <f t="shared" si="105"/>
        <v>0</v>
      </c>
      <c r="R706" s="11">
        <f t="shared" si="106"/>
        <v>0</v>
      </c>
      <c r="S706" s="11">
        <v>0</v>
      </c>
      <c r="U706" s="11">
        <f t="shared" si="107"/>
        <v>3</v>
      </c>
      <c r="V706" s="12">
        <v>0</v>
      </c>
      <c r="X706" s="12"/>
      <c r="Y706" s="11">
        <f t="shared" si="112"/>
        <v>0</v>
      </c>
      <c r="AB706" s="11">
        <f t="shared" si="111"/>
        <v>0</v>
      </c>
      <c r="AD706" s="11">
        <f t="shared" si="108"/>
        <v>0</v>
      </c>
      <c r="AF706" s="11">
        <f t="shared" si="109"/>
        <v>0</v>
      </c>
      <c r="AG706" s="11">
        <v>0</v>
      </c>
      <c r="AH706" s="11">
        <f t="shared" si="110"/>
        <v>0</v>
      </c>
    </row>
    <row r="707" spans="1:36" s="11" customFormat="1" x14ac:dyDescent="0.25">
      <c r="A707" s="11">
        <v>702</v>
      </c>
      <c r="B707" s="11" t="s">
        <v>2127</v>
      </c>
      <c r="C707" s="11" t="s">
        <v>4391</v>
      </c>
      <c r="E707" s="11" t="str">
        <f t="shared" si="103"/>
        <v>14596320</v>
      </c>
      <c r="F707" s="11" t="s">
        <v>654</v>
      </c>
      <c r="H707" s="11" t="s">
        <v>2575</v>
      </c>
      <c r="I707" s="11" t="s">
        <v>2501</v>
      </c>
      <c r="J707" s="12" t="s">
        <v>3067</v>
      </c>
      <c r="K707" s="11" t="s">
        <v>5849</v>
      </c>
      <c r="L707" s="11">
        <v>4</v>
      </c>
      <c r="M707" s="11">
        <v>0</v>
      </c>
      <c r="N707" s="11">
        <v>0</v>
      </c>
      <c r="O707" s="11">
        <f t="shared" si="104"/>
        <v>4</v>
      </c>
      <c r="P707" s="11">
        <v>0</v>
      </c>
      <c r="Q707" s="11">
        <f t="shared" si="105"/>
        <v>0</v>
      </c>
      <c r="R707" s="11">
        <f t="shared" si="106"/>
        <v>0</v>
      </c>
      <c r="S707" s="11">
        <v>0</v>
      </c>
      <c r="U707" s="11">
        <f t="shared" si="107"/>
        <v>4</v>
      </c>
      <c r="V707" s="12">
        <v>0</v>
      </c>
      <c r="X707" s="12"/>
      <c r="Y707" s="11">
        <f t="shared" si="112"/>
        <v>0</v>
      </c>
      <c r="AB707" s="11">
        <f t="shared" si="111"/>
        <v>0</v>
      </c>
      <c r="AD707" s="11">
        <f t="shared" si="108"/>
        <v>0</v>
      </c>
      <c r="AF707" s="11">
        <f t="shared" si="109"/>
        <v>0</v>
      </c>
      <c r="AG707" s="11">
        <v>0</v>
      </c>
      <c r="AH707" s="11">
        <f t="shared" si="110"/>
        <v>0</v>
      </c>
    </row>
    <row r="708" spans="1:36" s="11" customFormat="1" x14ac:dyDescent="0.25">
      <c r="A708" s="11">
        <v>703</v>
      </c>
      <c r="B708" s="11" t="s">
        <v>2127</v>
      </c>
      <c r="C708" s="11" t="s">
        <v>4391</v>
      </c>
      <c r="E708" s="11" t="str">
        <f t="shared" si="103"/>
        <v>14596323</v>
      </c>
      <c r="F708" s="11" t="s">
        <v>655</v>
      </c>
      <c r="H708" s="11" t="s">
        <v>2575</v>
      </c>
      <c r="I708" s="11" t="s">
        <v>2501</v>
      </c>
      <c r="J708" s="12" t="s">
        <v>2988</v>
      </c>
      <c r="K708" s="11" t="s">
        <v>5849</v>
      </c>
      <c r="L708" s="11">
        <v>3</v>
      </c>
      <c r="M708" s="11">
        <v>0</v>
      </c>
      <c r="N708" s="11">
        <v>0</v>
      </c>
      <c r="O708" s="11">
        <f t="shared" si="104"/>
        <v>3</v>
      </c>
      <c r="P708" s="11">
        <v>0</v>
      </c>
      <c r="Q708" s="11">
        <f t="shared" si="105"/>
        <v>0</v>
      </c>
      <c r="R708" s="11">
        <f t="shared" si="106"/>
        <v>0</v>
      </c>
      <c r="S708" s="11">
        <v>0</v>
      </c>
      <c r="U708" s="11">
        <f t="shared" si="107"/>
        <v>3</v>
      </c>
      <c r="V708" s="12">
        <v>0</v>
      </c>
      <c r="X708" s="12"/>
      <c r="Y708" s="11">
        <f t="shared" si="112"/>
        <v>0</v>
      </c>
      <c r="AB708" s="11">
        <f t="shared" si="111"/>
        <v>0</v>
      </c>
      <c r="AD708" s="11">
        <f t="shared" si="108"/>
        <v>0</v>
      </c>
      <c r="AF708" s="11">
        <f t="shared" si="109"/>
        <v>0</v>
      </c>
      <c r="AG708" s="11">
        <v>0</v>
      </c>
      <c r="AH708" s="11">
        <f t="shared" si="110"/>
        <v>0</v>
      </c>
    </row>
    <row r="709" spans="1:36" s="11" customFormat="1" x14ac:dyDescent="0.25">
      <c r="A709" s="11">
        <v>704</v>
      </c>
      <c r="B709" s="11" t="s">
        <v>2127</v>
      </c>
      <c r="C709" s="11" t="s">
        <v>4435</v>
      </c>
      <c r="E709" s="11" t="str">
        <f t="shared" si="103"/>
        <v>14596368</v>
      </c>
      <c r="F709" s="11" t="s">
        <v>2140</v>
      </c>
      <c r="H709" s="11" t="s">
        <v>2503</v>
      </c>
      <c r="I709" s="11" t="s">
        <v>2495</v>
      </c>
      <c r="J709" s="12" t="s">
        <v>3068</v>
      </c>
      <c r="K709" s="11" t="s">
        <v>5849</v>
      </c>
      <c r="L709" s="11">
        <v>0</v>
      </c>
      <c r="M709" s="11">
        <v>0</v>
      </c>
      <c r="N709" s="11">
        <v>1</v>
      </c>
      <c r="O709" s="11">
        <f t="shared" si="104"/>
        <v>1</v>
      </c>
      <c r="P709" s="11">
        <v>1</v>
      </c>
      <c r="Q709" s="11">
        <f t="shared" si="105"/>
        <v>0.5</v>
      </c>
      <c r="R709" s="11">
        <f t="shared" si="106"/>
        <v>1</v>
      </c>
      <c r="S709" s="11">
        <v>0</v>
      </c>
      <c r="U709" s="11">
        <f t="shared" si="107"/>
        <v>0.5</v>
      </c>
      <c r="V709" s="12">
        <v>1</v>
      </c>
      <c r="W709" s="37">
        <v>220.33</v>
      </c>
      <c r="X709" s="36">
        <v>220.33</v>
      </c>
      <c r="Y709" s="11">
        <f t="shared" si="112"/>
        <v>220.33</v>
      </c>
      <c r="AA709" s="11">
        <v>4</v>
      </c>
      <c r="AB709" s="11">
        <f t="shared" si="111"/>
        <v>0</v>
      </c>
      <c r="AD709" s="11">
        <f t="shared" si="108"/>
        <v>0</v>
      </c>
      <c r="AF709" s="11">
        <f t="shared" si="109"/>
        <v>0</v>
      </c>
      <c r="AG709" s="11">
        <v>0</v>
      </c>
      <c r="AH709" s="11">
        <f t="shared" si="110"/>
        <v>0</v>
      </c>
      <c r="AI709" s="11" t="s">
        <v>5848</v>
      </c>
      <c r="AJ709" s="11">
        <v>0</v>
      </c>
    </row>
    <row r="710" spans="1:36" s="11" customFormat="1" x14ac:dyDescent="0.25">
      <c r="A710" s="11">
        <v>705</v>
      </c>
      <c r="B710" s="11" t="s">
        <v>2127</v>
      </c>
      <c r="C710" s="11" t="s">
        <v>4550</v>
      </c>
      <c r="E710" s="11" t="str">
        <f t="shared" ref="E710:E773" si="113">TRIM(F710)</f>
        <v>14596370</v>
      </c>
      <c r="F710" s="11" t="s">
        <v>656</v>
      </c>
      <c r="H710" s="11" t="s">
        <v>2575</v>
      </c>
      <c r="I710" s="11" t="s">
        <v>2495</v>
      </c>
      <c r="J710" s="12" t="s">
        <v>3068</v>
      </c>
      <c r="K710" s="11" t="s">
        <v>5849</v>
      </c>
      <c r="L710" s="11">
        <v>1</v>
      </c>
      <c r="M710" s="11">
        <v>0</v>
      </c>
      <c r="N710" s="11">
        <v>0</v>
      </c>
      <c r="O710" s="11">
        <f t="shared" ref="O710:O773" si="114">SUM(L710:N710)</f>
        <v>1</v>
      </c>
      <c r="P710" s="11">
        <v>0</v>
      </c>
      <c r="Q710" s="11">
        <f t="shared" ref="Q710:Q773" si="115">P710/2</f>
        <v>0</v>
      </c>
      <c r="R710" s="11">
        <f t="shared" ref="R710:R773" si="116">P710</f>
        <v>0</v>
      </c>
      <c r="S710" s="11">
        <v>1</v>
      </c>
      <c r="U710" s="11">
        <f t="shared" ref="U710:U773" si="117">O710-Q710</f>
        <v>1</v>
      </c>
      <c r="V710" s="12">
        <v>0</v>
      </c>
      <c r="X710" s="12"/>
      <c r="Y710" s="11">
        <f t="shared" si="112"/>
        <v>0</v>
      </c>
      <c r="AB710" s="11">
        <f t="shared" si="111"/>
        <v>0</v>
      </c>
      <c r="AD710" s="11">
        <f t="shared" ref="AD710:AD773" si="118">AC710*X710</f>
        <v>0</v>
      </c>
      <c r="AF710" s="11">
        <f t="shared" si="109"/>
        <v>0</v>
      </c>
      <c r="AG710" s="11">
        <v>0</v>
      </c>
      <c r="AH710" s="11">
        <f t="shared" si="110"/>
        <v>0</v>
      </c>
    </row>
    <row r="711" spans="1:36" s="11" customFormat="1" x14ac:dyDescent="0.25">
      <c r="A711" s="11">
        <v>706</v>
      </c>
      <c r="B711" s="11" t="s">
        <v>2127</v>
      </c>
      <c r="C711" s="11" t="s">
        <v>4391</v>
      </c>
      <c r="E711" s="11" t="str">
        <f t="shared" si="113"/>
        <v>14596398</v>
      </c>
      <c r="F711" s="11" t="s">
        <v>657</v>
      </c>
      <c r="H711" s="11" t="s">
        <v>2503</v>
      </c>
      <c r="I711" s="11" t="s">
        <v>2495</v>
      </c>
      <c r="J711" s="12" t="s">
        <v>2949</v>
      </c>
      <c r="K711" s="11" t="s">
        <v>5849</v>
      </c>
      <c r="L711" s="11">
        <v>7</v>
      </c>
      <c r="M711" s="11">
        <v>18</v>
      </c>
      <c r="N711" s="11">
        <v>0</v>
      </c>
      <c r="O711" s="11">
        <f t="shared" si="114"/>
        <v>25</v>
      </c>
      <c r="P711" s="11">
        <v>52</v>
      </c>
      <c r="Q711" s="11">
        <f t="shared" si="115"/>
        <v>26</v>
      </c>
      <c r="R711" s="11">
        <f t="shared" si="116"/>
        <v>52</v>
      </c>
      <c r="S711" s="11">
        <v>0</v>
      </c>
      <c r="U711" s="11">
        <f t="shared" si="117"/>
        <v>-1</v>
      </c>
      <c r="V711" s="12">
        <v>1</v>
      </c>
      <c r="X711">
        <v>57.06</v>
      </c>
      <c r="Y711" s="11">
        <f t="shared" si="112"/>
        <v>57.06</v>
      </c>
      <c r="AA711" s="11">
        <v>74</v>
      </c>
      <c r="AB711" s="11">
        <f t="shared" si="111"/>
        <v>0</v>
      </c>
      <c r="AD711" s="11">
        <f t="shared" si="118"/>
        <v>0</v>
      </c>
      <c r="AF711" s="11">
        <f t="shared" ref="AF711:AF774" si="119">AE711*X711</f>
        <v>0</v>
      </c>
      <c r="AG711" s="11">
        <v>0</v>
      </c>
      <c r="AH711" s="11">
        <f t="shared" ref="AH711:AH774" si="120">AG711*X711</f>
        <v>0</v>
      </c>
    </row>
    <row r="712" spans="1:36" s="11" customFormat="1" x14ac:dyDescent="0.25">
      <c r="A712" s="11">
        <v>707</v>
      </c>
      <c r="B712" s="11" t="s">
        <v>2127</v>
      </c>
      <c r="C712" s="11" t="s">
        <v>4501</v>
      </c>
      <c r="E712" s="11" t="str">
        <f t="shared" si="113"/>
        <v>14596610</v>
      </c>
      <c r="F712" s="11" t="s">
        <v>658</v>
      </c>
      <c r="H712" s="11" t="s">
        <v>2503</v>
      </c>
      <c r="I712" s="11" t="s">
        <v>2495</v>
      </c>
      <c r="J712" s="12" t="s">
        <v>3069</v>
      </c>
      <c r="K712" s="11" t="s">
        <v>5849</v>
      </c>
      <c r="L712" s="11">
        <v>3</v>
      </c>
      <c r="M712" s="11">
        <v>0</v>
      </c>
      <c r="N712" s="11">
        <v>0</v>
      </c>
      <c r="O712" s="11">
        <f t="shared" si="114"/>
        <v>3</v>
      </c>
      <c r="P712" s="11">
        <v>0</v>
      </c>
      <c r="Q712" s="11">
        <f t="shared" si="115"/>
        <v>0</v>
      </c>
      <c r="R712" s="11">
        <f t="shared" si="116"/>
        <v>0</v>
      </c>
      <c r="S712" s="11">
        <v>0</v>
      </c>
      <c r="U712" s="11">
        <f t="shared" si="117"/>
        <v>3</v>
      </c>
      <c r="V712" s="12">
        <v>0</v>
      </c>
      <c r="X712" s="12"/>
      <c r="Y712" s="11">
        <f t="shared" si="112"/>
        <v>0</v>
      </c>
      <c r="AB712" s="11">
        <f t="shared" ref="AB712:AB775" si="121">Z712*X712</f>
        <v>0</v>
      </c>
      <c r="AD712" s="11">
        <f t="shared" si="118"/>
        <v>0</v>
      </c>
      <c r="AF712" s="11">
        <f t="shared" si="119"/>
        <v>0</v>
      </c>
      <c r="AG712" s="11">
        <v>0</v>
      </c>
      <c r="AH712" s="11">
        <f t="shared" si="120"/>
        <v>0</v>
      </c>
    </row>
    <row r="713" spans="1:36" s="11" customFormat="1" x14ac:dyDescent="0.25">
      <c r="A713" s="11">
        <v>708</v>
      </c>
      <c r="B713" s="11" t="s">
        <v>2127</v>
      </c>
      <c r="C713" s="11" t="s">
        <v>4551</v>
      </c>
      <c r="E713" s="11" t="str">
        <f t="shared" si="113"/>
        <v>14596621</v>
      </c>
      <c r="F713" s="11" t="s">
        <v>659</v>
      </c>
      <c r="H713" s="11" t="s">
        <v>2591</v>
      </c>
      <c r="I713" s="11" t="s">
        <v>2501</v>
      </c>
      <c r="J713" s="12" t="s">
        <v>3070</v>
      </c>
      <c r="K713" s="11" t="s">
        <v>5849</v>
      </c>
      <c r="L713" s="11">
        <v>1</v>
      </c>
      <c r="M713" s="11">
        <v>0</v>
      </c>
      <c r="N713" s="11">
        <v>0</v>
      </c>
      <c r="O713" s="11">
        <f t="shared" si="114"/>
        <v>1</v>
      </c>
      <c r="P713" s="11">
        <v>0</v>
      </c>
      <c r="Q713" s="11">
        <f t="shared" si="115"/>
        <v>0</v>
      </c>
      <c r="R713" s="11">
        <f t="shared" si="116"/>
        <v>0</v>
      </c>
      <c r="S713" s="11">
        <v>0</v>
      </c>
      <c r="U713" s="11">
        <f t="shared" si="117"/>
        <v>1</v>
      </c>
      <c r="V713" s="12">
        <v>0</v>
      </c>
      <c r="X713" s="12"/>
      <c r="Y713" s="11">
        <f t="shared" si="112"/>
        <v>0</v>
      </c>
      <c r="AB713" s="11">
        <f t="shared" si="121"/>
        <v>0</v>
      </c>
      <c r="AD713" s="11">
        <f t="shared" si="118"/>
        <v>0</v>
      </c>
      <c r="AF713" s="11">
        <f t="shared" si="119"/>
        <v>0</v>
      </c>
      <c r="AG713" s="11">
        <v>0</v>
      </c>
      <c r="AH713" s="11">
        <f t="shared" si="120"/>
        <v>0</v>
      </c>
    </row>
    <row r="714" spans="1:36" s="11" customFormat="1" x14ac:dyDescent="0.25">
      <c r="A714" s="11">
        <v>709</v>
      </c>
      <c r="B714" s="11" t="s">
        <v>2127</v>
      </c>
      <c r="C714" s="11" t="s">
        <v>4552</v>
      </c>
      <c r="E714" s="11" t="str">
        <f t="shared" si="113"/>
        <v>14597136</v>
      </c>
      <c r="F714" s="11" t="s">
        <v>660</v>
      </c>
      <c r="H714" s="11" t="s">
        <v>2575</v>
      </c>
      <c r="I714" s="11" t="s">
        <v>2501</v>
      </c>
      <c r="J714" s="12" t="s">
        <v>3071</v>
      </c>
      <c r="K714" s="11" t="s">
        <v>5849</v>
      </c>
      <c r="L714" s="11">
        <v>1</v>
      </c>
      <c r="M714" s="11">
        <v>0</v>
      </c>
      <c r="N714" s="11">
        <v>0</v>
      </c>
      <c r="O714" s="11">
        <f t="shared" si="114"/>
        <v>1</v>
      </c>
      <c r="P714" s="11">
        <v>0</v>
      </c>
      <c r="Q714" s="11">
        <f t="shared" si="115"/>
        <v>0</v>
      </c>
      <c r="R714" s="11">
        <f t="shared" si="116"/>
        <v>0</v>
      </c>
      <c r="S714" s="11">
        <v>0</v>
      </c>
      <c r="U714" s="11">
        <f t="shared" si="117"/>
        <v>1</v>
      </c>
      <c r="V714" s="12">
        <v>0</v>
      </c>
      <c r="X714" s="12"/>
      <c r="Y714" s="11">
        <f t="shared" si="112"/>
        <v>0</v>
      </c>
      <c r="AB714" s="11">
        <f t="shared" si="121"/>
        <v>0</v>
      </c>
      <c r="AD714" s="11">
        <f t="shared" si="118"/>
        <v>0</v>
      </c>
      <c r="AF714" s="11">
        <f t="shared" si="119"/>
        <v>0</v>
      </c>
      <c r="AG714" s="11">
        <v>0</v>
      </c>
      <c r="AH714" s="11">
        <f t="shared" si="120"/>
        <v>0</v>
      </c>
    </row>
    <row r="715" spans="1:36" s="11" customFormat="1" x14ac:dyDescent="0.25">
      <c r="A715" s="11">
        <v>710</v>
      </c>
      <c r="B715" s="11" t="s">
        <v>2127</v>
      </c>
      <c r="C715" s="11" t="s">
        <v>4450</v>
      </c>
      <c r="E715" s="11" t="str">
        <f t="shared" si="113"/>
        <v>14597156</v>
      </c>
      <c r="F715" s="11" t="s">
        <v>661</v>
      </c>
      <c r="H715" s="11" t="s">
        <v>2575</v>
      </c>
      <c r="I715" s="11" t="s">
        <v>2501</v>
      </c>
      <c r="J715" s="12" t="s">
        <v>3072</v>
      </c>
      <c r="K715" s="11" t="s">
        <v>5849</v>
      </c>
      <c r="L715" s="11">
        <v>5</v>
      </c>
      <c r="M715" s="11">
        <v>0</v>
      </c>
      <c r="N715" s="11">
        <v>0</v>
      </c>
      <c r="O715" s="11">
        <f t="shared" si="114"/>
        <v>5</v>
      </c>
      <c r="P715" s="11">
        <v>0</v>
      </c>
      <c r="Q715" s="11">
        <f t="shared" si="115"/>
        <v>0</v>
      </c>
      <c r="R715" s="11">
        <f t="shared" si="116"/>
        <v>0</v>
      </c>
      <c r="S715" s="11">
        <v>0</v>
      </c>
      <c r="U715" s="11">
        <f t="shared" si="117"/>
        <v>5</v>
      </c>
      <c r="V715" s="12">
        <v>0</v>
      </c>
      <c r="X715" s="12"/>
      <c r="Y715" s="11">
        <f t="shared" si="112"/>
        <v>0</v>
      </c>
      <c r="AB715" s="11">
        <f t="shared" si="121"/>
        <v>0</v>
      </c>
      <c r="AD715" s="11">
        <f t="shared" si="118"/>
        <v>0</v>
      </c>
      <c r="AF715" s="11">
        <f t="shared" si="119"/>
        <v>0</v>
      </c>
      <c r="AG715" s="11">
        <v>0</v>
      </c>
      <c r="AH715" s="11">
        <f t="shared" si="120"/>
        <v>0</v>
      </c>
    </row>
    <row r="716" spans="1:36" s="11" customFormat="1" x14ac:dyDescent="0.25">
      <c r="A716" s="11">
        <v>711</v>
      </c>
      <c r="B716" s="11" t="s">
        <v>2127</v>
      </c>
      <c r="C716" s="11" t="s">
        <v>4553</v>
      </c>
      <c r="E716" s="11" t="str">
        <f t="shared" si="113"/>
        <v>14597185</v>
      </c>
      <c r="F716" s="11" t="s">
        <v>662</v>
      </c>
      <c r="H716" s="11" t="s">
        <v>2575</v>
      </c>
      <c r="I716" s="11" t="s">
        <v>2501</v>
      </c>
      <c r="J716" s="12" t="s">
        <v>3049</v>
      </c>
      <c r="K716" s="11" t="s">
        <v>5849</v>
      </c>
      <c r="L716" s="11">
        <v>1</v>
      </c>
      <c r="M716" s="11">
        <v>0</v>
      </c>
      <c r="N716" s="11">
        <v>0</v>
      </c>
      <c r="O716" s="11">
        <f t="shared" si="114"/>
        <v>1</v>
      </c>
      <c r="P716" s="11">
        <v>0</v>
      </c>
      <c r="Q716" s="11">
        <f t="shared" si="115"/>
        <v>0</v>
      </c>
      <c r="R716" s="11">
        <f t="shared" si="116"/>
        <v>0</v>
      </c>
      <c r="S716" s="11">
        <v>0</v>
      </c>
      <c r="U716" s="11">
        <f t="shared" si="117"/>
        <v>1</v>
      </c>
      <c r="V716" s="12">
        <v>0</v>
      </c>
      <c r="X716" s="12"/>
      <c r="Y716" s="11">
        <f t="shared" si="112"/>
        <v>0</v>
      </c>
      <c r="AB716" s="11">
        <f t="shared" si="121"/>
        <v>0</v>
      </c>
      <c r="AD716" s="11">
        <f t="shared" si="118"/>
        <v>0</v>
      </c>
      <c r="AF716" s="11">
        <f t="shared" si="119"/>
        <v>0</v>
      </c>
      <c r="AG716" s="11">
        <v>0</v>
      </c>
      <c r="AH716" s="11">
        <f t="shared" si="120"/>
        <v>0</v>
      </c>
    </row>
    <row r="717" spans="1:36" s="11" customFormat="1" x14ac:dyDescent="0.25">
      <c r="A717" s="11">
        <v>712</v>
      </c>
      <c r="B717" s="11" t="s">
        <v>2127</v>
      </c>
      <c r="C717" s="11" t="s">
        <v>4355</v>
      </c>
      <c r="E717" s="11" t="str">
        <f t="shared" si="113"/>
        <v>14597208</v>
      </c>
      <c r="F717" s="11" t="s">
        <v>663</v>
      </c>
      <c r="H717" s="11" t="s">
        <v>2575</v>
      </c>
      <c r="I717" s="11" t="s">
        <v>2501</v>
      </c>
      <c r="J717" s="12" t="s">
        <v>3061</v>
      </c>
      <c r="K717" s="11" t="s">
        <v>5849</v>
      </c>
      <c r="L717" s="11">
        <v>3</v>
      </c>
      <c r="M717" s="11">
        <v>0</v>
      </c>
      <c r="N717" s="11">
        <v>0</v>
      </c>
      <c r="O717" s="11">
        <f t="shared" si="114"/>
        <v>3</v>
      </c>
      <c r="P717" s="11">
        <v>0</v>
      </c>
      <c r="Q717" s="11">
        <f t="shared" si="115"/>
        <v>0</v>
      </c>
      <c r="R717" s="11">
        <f t="shared" si="116"/>
        <v>0</v>
      </c>
      <c r="S717" s="11">
        <v>0</v>
      </c>
      <c r="U717" s="11">
        <f t="shared" si="117"/>
        <v>3</v>
      </c>
      <c r="V717" s="12">
        <v>0</v>
      </c>
      <c r="X717" s="12"/>
      <c r="Y717" s="11">
        <f t="shared" si="112"/>
        <v>0</v>
      </c>
      <c r="AA717" s="17">
        <v>16</v>
      </c>
      <c r="AB717" s="11">
        <f t="shared" si="121"/>
        <v>0</v>
      </c>
      <c r="AD717" s="11">
        <f t="shared" si="118"/>
        <v>0</v>
      </c>
      <c r="AF717" s="11">
        <f t="shared" si="119"/>
        <v>0</v>
      </c>
      <c r="AG717" s="11">
        <v>0</v>
      </c>
      <c r="AH717" s="11">
        <f t="shared" si="120"/>
        <v>0</v>
      </c>
    </row>
    <row r="718" spans="1:36" s="11" customFormat="1" x14ac:dyDescent="0.25">
      <c r="A718" s="11">
        <v>713</v>
      </c>
      <c r="B718" s="11" t="s">
        <v>2127</v>
      </c>
      <c r="C718" s="11" t="s">
        <v>2130</v>
      </c>
      <c r="E718" s="11" t="str">
        <f t="shared" si="113"/>
        <v>14598259</v>
      </c>
      <c r="F718" s="11" t="s">
        <v>664</v>
      </c>
      <c r="H718" s="11" t="s">
        <v>2494</v>
      </c>
      <c r="I718" s="11" t="s">
        <v>2495</v>
      </c>
      <c r="J718" s="12" t="s">
        <v>3028</v>
      </c>
      <c r="K718" s="11" t="s">
        <v>5849</v>
      </c>
      <c r="L718" s="11">
        <v>1</v>
      </c>
      <c r="M718" s="11">
        <v>0</v>
      </c>
      <c r="N718" s="11">
        <v>0</v>
      </c>
      <c r="O718" s="11">
        <f t="shared" si="114"/>
        <v>1</v>
      </c>
      <c r="P718" s="11">
        <v>0</v>
      </c>
      <c r="Q718" s="11">
        <f t="shared" si="115"/>
        <v>0</v>
      </c>
      <c r="R718" s="11">
        <f t="shared" si="116"/>
        <v>0</v>
      </c>
      <c r="S718" s="11">
        <v>0</v>
      </c>
      <c r="U718" s="11">
        <f t="shared" si="117"/>
        <v>1</v>
      </c>
      <c r="V718" s="12">
        <v>0</v>
      </c>
      <c r="X718" s="12"/>
      <c r="Y718" s="11">
        <f t="shared" si="112"/>
        <v>0</v>
      </c>
      <c r="AB718" s="11">
        <f t="shared" si="121"/>
        <v>0</v>
      </c>
      <c r="AD718" s="11">
        <f t="shared" si="118"/>
        <v>0</v>
      </c>
      <c r="AF718" s="11">
        <f t="shared" si="119"/>
        <v>0</v>
      </c>
      <c r="AG718" s="11">
        <v>0</v>
      </c>
      <c r="AH718" s="11">
        <f t="shared" si="120"/>
        <v>0</v>
      </c>
    </row>
    <row r="719" spans="1:36" s="11" customFormat="1" x14ac:dyDescent="0.25">
      <c r="A719" s="11">
        <v>714</v>
      </c>
      <c r="B719" s="11" t="s">
        <v>2127</v>
      </c>
      <c r="C719" s="11" t="s">
        <v>4547</v>
      </c>
      <c r="E719" s="11" t="str">
        <f t="shared" si="113"/>
        <v>14598738</v>
      </c>
      <c r="F719" s="11" t="s">
        <v>665</v>
      </c>
      <c r="H719" s="11" t="s">
        <v>2662</v>
      </c>
      <c r="I719" s="11" t="s">
        <v>2501</v>
      </c>
      <c r="J719" s="12" t="s">
        <v>3073</v>
      </c>
      <c r="K719" s="11" t="s">
        <v>5849</v>
      </c>
      <c r="L719" s="11">
        <v>0</v>
      </c>
      <c r="M719" s="11">
        <v>1</v>
      </c>
      <c r="N719" s="11">
        <v>0</v>
      </c>
      <c r="O719" s="11">
        <f t="shared" si="114"/>
        <v>1</v>
      </c>
      <c r="P719" s="11">
        <v>0</v>
      </c>
      <c r="Q719" s="11">
        <f t="shared" si="115"/>
        <v>0</v>
      </c>
      <c r="R719" s="11">
        <f t="shared" si="116"/>
        <v>0</v>
      </c>
      <c r="S719" s="11">
        <v>0</v>
      </c>
      <c r="U719" s="11">
        <f t="shared" si="117"/>
        <v>1</v>
      </c>
      <c r="V719" s="12">
        <v>0</v>
      </c>
      <c r="X719" s="12"/>
      <c r="Y719" s="11">
        <f t="shared" si="112"/>
        <v>0</v>
      </c>
      <c r="AB719" s="11">
        <f t="shared" si="121"/>
        <v>0</v>
      </c>
      <c r="AD719" s="11">
        <f t="shared" si="118"/>
        <v>0</v>
      </c>
      <c r="AF719" s="11">
        <f t="shared" si="119"/>
        <v>0</v>
      </c>
      <c r="AG719" s="11">
        <v>0</v>
      </c>
      <c r="AH719" s="11">
        <f t="shared" si="120"/>
        <v>0</v>
      </c>
    </row>
    <row r="720" spans="1:36" s="11" customFormat="1" x14ac:dyDescent="0.25">
      <c r="A720" s="11">
        <v>715</v>
      </c>
      <c r="B720" s="11" t="s">
        <v>2127</v>
      </c>
      <c r="C720" s="11" t="s">
        <v>4547</v>
      </c>
      <c r="E720" s="11" t="str">
        <f t="shared" si="113"/>
        <v>14598739</v>
      </c>
      <c r="F720" s="11" t="s">
        <v>666</v>
      </c>
      <c r="H720" s="11" t="s">
        <v>2662</v>
      </c>
      <c r="I720" s="11" t="s">
        <v>2495</v>
      </c>
      <c r="J720" s="12" t="s">
        <v>3074</v>
      </c>
      <c r="K720" s="11" t="s">
        <v>5849</v>
      </c>
      <c r="L720" s="11">
        <v>0</v>
      </c>
      <c r="M720" s="11">
        <v>5</v>
      </c>
      <c r="N720" s="11">
        <v>0</v>
      </c>
      <c r="O720" s="11">
        <f t="shared" si="114"/>
        <v>5</v>
      </c>
      <c r="P720" s="11">
        <v>0</v>
      </c>
      <c r="Q720" s="11">
        <f t="shared" si="115"/>
        <v>0</v>
      </c>
      <c r="R720" s="11">
        <f t="shared" si="116"/>
        <v>0</v>
      </c>
      <c r="S720" s="11">
        <v>0</v>
      </c>
      <c r="U720" s="11">
        <f t="shared" si="117"/>
        <v>5</v>
      </c>
      <c r="V720" s="12">
        <v>0</v>
      </c>
      <c r="X720" s="12"/>
      <c r="Y720" s="11">
        <f t="shared" si="112"/>
        <v>0</v>
      </c>
      <c r="AB720" s="11">
        <f t="shared" si="121"/>
        <v>0</v>
      </c>
      <c r="AD720" s="11">
        <f t="shared" si="118"/>
        <v>0</v>
      </c>
      <c r="AF720" s="11">
        <f t="shared" si="119"/>
        <v>0</v>
      </c>
      <c r="AG720" s="11">
        <v>0</v>
      </c>
      <c r="AH720" s="11">
        <f t="shared" si="120"/>
        <v>0</v>
      </c>
    </row>
    <row r="721" spans="1:34" s="11" customFormat="1" x14ac:dyDescent="0.25">
      <c r="A721" s="11">
        <v>716</v>
      </c>
      <c r="B721" s="11" t="s">
        <v>2127</v>
      </c>
      <c r="C721" s="11" t="s">
        <v>4391</v>
      </c>
      <c r="E721" s="11" t="str">
        <f t="shared" si="113"/>
        <v>14598785</v>
      </c>
      <c r="F721" s="11" t="s">
        <v>667</v>
      </c>
      <c r="H721" s="11" t="s">
        <v>2507</v>
      </c>
      <c r="I721" s="11" t="s">
        <v>2501</v>
      </c>
      <c r="J721" s="12" t="s">
        <v>3075</v>
      </c>
      <c r="K721" s="11" t="s">
        <v>5849</v>
      </c>
      <c r="L721" s="11">
        <v>1</v>
      </c>
      <c r="M721" s="11">
        <v>0</v>
      </c>
      <c r="N721" s="11">
        <v>0</v>
      </c>
      <c r="O721" s="11">
        <f t="shared" si="114"/>
        <v>1</v>
      </c>
      <c r="P721" s="11">
        <v>0</v>
      </c>
      <c r="Q721" s="11">
        <f t="shared" si="115"/>
        <v>0</v>
      </c>
      <c r="R721" s="11">
        <f t="shared" si="116"/>
        <v>0</v>
      </c>
      <c r="S721" s="11">
        <v>0</v>
      </c>
      <c r="U721" s="11">
        <f t="shared" si="117"/>
        <v>1</v>
      </c>
      <c r="V721" s="12">
        <v>0</v>
      </c>
      <c r="X721" s="12"/>
      <c r="Y721" s="11">
        <f t="shared" si="112"/>
        <v>0</v>
      </c>
      <c r="AB721" s="11">
        <f t="shared" si="121"/>
        <v>0</v>
      </c>
      <c r="AD721" s="11">
        <f t="shared" si="118"/>
        <v>0</v>
      </c>
      <c r="AF721" s="11">
        <f t="shared" si="119"/>
        <v>0</v>
      </c>
      <c r="AG721" s="11">
        <v>0</v>
      </c>
      <c r="AH721" s="11">
        <f t="shared" si="120"/>
        <v>0</v>
      </c>
    </row>
    <row r="722" spans="1:34" s="11" customFormat="1" x14ac:dyDescent="0.25">
      <c r="A722" s="11">
        <v>717</v>
      </c>
      <c r="B722" s="11" t="s">
        <v>2127</v>
      </c>
      <c r="C722" s="11" t="s">
        <v>2130</v>
      </c>
      <c r="E722" s="11" t="str">
        <f t="shared" si="113"/>
        <v>14599922</v>
      </c>
      <c r="F722" s="11" t="s">
        <v>668</v>
      </c>
      <c r="H722" s="11" t="s">
        <v>2591</v>
      </c>
      <c r="I722" s="11" t="s">
        <v>2501</v>
      </c>
      <c r="J722" s="12" t="s">
        <v>3076</v>
      </c>
      <c r="K722" s="11" t="s">
        <v>5849</v>
      </c>
      <c r="L722" s="11">
        <v>1</v>
      </c>
      <c r="M722" s="11">
        <v>0</v>
      </c>
      <c r="N722" s="11">
        <v>0</v>
      </c>
      <c r="O722" s="11">
        <f t="shared" si="114"/>
        <v>1</v>
      </c>
      <c r="P722" s="11">
        <v>0</v>
      </c>
      <c r="Q722" s="11">
        <f t="shared" si="115"/>
        <v>0</v>
      </c>
      <c r="R722" s="11">
        <f t="shared" si="116"/>
        <v>0</v>
      </c>
      <c r="S722" s="11">
        <v>0</v>
      </c>
      <c r="U722" s="11">
        <f t="shared" si="117"/>
        <v>1</v>
      </c>
      <c r="V722" s="12">
        <v>0</v>
      </c>
      <c r="X722" s="12"/>
      <c r="Y722" s="11">
        <f t="shared" si="112"/>
        <v>0</v>
      </c>
      <c r="AB722" s="11">
        <f t="shared" si="121"/>
        <v>0</v>
      </c>
      <c r="AD722" s="11">
        <f t="shared" si="118"/>
        <v>0</v>
      </c>
      <c r="AF722" s="11">
        <f t="shared" si="119"/>
        <v>0</v>
      </c>
      <c r="AG722" s="11">
        <v>0</v>
      </c>
      <c r="AH722" s="11">
        <f t="shared" si="120"/>
        <v>0</v>
      </c>
    </row>
    <row r="723" spans="1:34" s="11" customFormat="1" x14ac:dyDescent="0.25">
      <c r="A723" s="11">
        <v>718</v>
      </c>
      <c r="B723" s="11" t="s">
        <v>2127</v>
      </c>
      <c r="C723" s="11" t="s">
        <v>2130</v>
      </c>
      <c r="E723" s="11" t="str">
        <f t="shared" si="113"/>
        <v>14599923</v>
      </c>
      <c r="F723" s="11" t="s">
        <v>669</v>
      </c>
      <c r="H723" s="11" t="s">
        <v>2591</v>
      </c>
      <c r="I723" s="11" t="s">
        <v>2501</v>
      </c>
      <c r="J723" s="12" t="s">
        <v>3077</v>
      </c>
      <c r="K723" s="11" t="s">
        <v>5849</v>
      </c>
      <c r="L723" s="11">
        <v>2</v>
      </c>
      <c r="M723" s="11">
        <v>0</v>
      </c>
      <c r="N723" s="11">
        <v>0</v>
      </c>
      <c r="O723" s="11">
        <f t="shared" si="114"/>
        <v>2</v>
      </c>
      <c r="P723" s="11">
        <v>0</v>
      </c>
      <c r="Q723" s="11">
        <f t="shared" si="115"/>
        <v>0</v>
      </c>
      <c r="R723" s="11">
        <f t="shared" si="116"/>
        <v>0</v>
      </c>
      <c r="S723" s="11">
        <v>0</v>
      </c>
      <c r="U723" s="11">
        <f t="shared" si="117"/>
        <v>2</v>
      </c>
      <c r="V723" s="12">
        <v>0</v>
      </c>
      <c r="X723" s="12"/>
      <c r="Y723" s="11">
        <f t="shared" si="112"/>
        <v>0</v>
      </c>
      <c r="AB723" s="11">
        <f t="shared" si="121"/>
        <v>0</v>
      </c>
      <c r="AD723" s="11">
        <f t="shared" si="118"/>
        <v>0</v>
      </c>
      <c r="AF723" s="11">
        <f t="shared" si="119"/>
        <v>0</v>
      </c>
      <c r="AG723" s="11">
        <v>0</v>
      </c>
      <c r="AH723" s="11">
        <f t="shared" si="120"/>
        <v>0</v>
      </c>
    </row>
    <row r="724" spans="1:34" s="11" customFormat="1" x14ac:dyDescent="0.25">
      <c r="A724" s="11">
        <v>719</v>
      </c>
      <c r="B724" s="11" t="s">
        <v>2127</v>
      </c>
      <c r="C724" s="11" t="s">
        <v>2130</v>
      </c>
      <c r="E724" s="11" t="str">
        <f t="shared" si="113"/>
        <v>14599925</v>
      </c>
      <c r="F724" s="11" t="s">
        <v>670</v>
      </c>
      <c r="H724" s="11" t="s">
        <v>2503</v>
      </c>
      <c r="I724" s="11" t="s">
        <v>2495</v>
      </c>
      <c r="J724" s="12" t="s">
        <v>3078</v>
      </c>
      <c r="K724" s="11" t="s">
        <v>5849</v>
      </c>
      <c r="L724" s="11">
        <v>0</v>
      </c>
      <c r="M724" s="11">
        <v>1</v>
      </c>
      <c r="N724" s="11">
        <v>0</v>
      </c>
      <c r="O724" s="11">
        <f t="shared" si="114"/>
        <v>1</v>
      </c>
      <c r="P724" s="11">
        <v>1</v>
      </c>
      <c r="Q724" s="11">
        <f t="shared" si="115"/>
        <v>0.5</v>
      </c>
      <c r="R724" s="11">
        <f t="shared" si="116"/>
        <v>1</v>
      </c>
      <c r="S724" s="11">
        <v>0</v>
      </c>
      <c r="U724" s="11">
        <f t="shared" si="117"/>
        <v>0.5</v>
      </c>
      <c r="V724" s="12">
        <v>0</v>
      </c>
      <c r="X724" s="12"/>
      <c r="Y724" s="11">
        <f t="shared" ref="Y724:Y787" si="122">V724*X724</f>
        <v>0</v>
      </c>
      <c r="AB724" s="11">
        <f t="shared" si="121"/>
        <v>0</v>
      </c>
      <c r="AD724" s="11">
        <f t="shared" si="118"/>
        <v>0</v>
      </c>
      <c r="AF724" s="11">
        <f t="shared" si="119"/>
        <v>0</v>
      </c>
      <c r="AG724" s="11">
        <v>0</v>
      </c>
      <c r="AH724" s="11">
        <f t="shared" si="120"/>
        <v>0</v>
      </c>
    </row>
    <row r="725" spans="1:34" s="11" customFormat="1" x14ac:dyDescent="0.25">
      <c r="A725" s="11">
        <v>720</v>
      </c>
      <c r="B725" s="11" t="s">
        <v>2127</v>
      </c>
      <c r="C725" s="11" t="s">
        <v>2130</v>
      </c>
      <c r="E725" s="11" t="str">
        <f t="shared" si="113"/>
        <v>14599932</v>
      </c>
      <c r="F725" s="11" t="s">
        <v>671</v>
      </c>
      <c r="H725" s="11" t="s">
        <v>2591</v>
      </c>
      <c r="I725" s="11" t="s">
        <v>2501</v>
      </c>
      <c r="J725" s="12" t="s">
        <v>3002</v>
      </c>
      <c r="K725" s="11" t="s">
        <v>5849</v>
      </c>
      <c r="L725" s="11">
        <v>2</v>
      </c>
      <c r="M725" s="11">
        <v>0</v>
      </c>
      <c r="N725" s="11">
        <v>0</v>
      </c>
      <c r="O725" s="11">
        <f t="shared" si="114"/>
        <v>2</v>
      </c>
      <c r="P725" s="11">
        <v>0</v>
      </c>
      <c r="Q725" s="11">
        <f t="shared" si="115"/>
        <v>0</v>
      </c>
      <c r="R725" s="11">
        <f t="shared" si="116"/>
        <v>0</v>
      </c>
      <c r="S725" s="11">
        <v>0</v>
      </c>
      <c r="U725" s="11">
        <f t="shared" si="117"/>
        <v>2</v>
      </c>
      <c r="V725" s="12">
        <v>0</v>
      </c>
      <c r="X725" s="12"/>
      <c r="Y725" s="11">
        <f t="shared" si="122"/>
        <v>0</v>
      </c>
      <c r="AB725" s="11">
        <f t="shared" si="121"/>
        <v>0</v>
      </c>
      <c r="AD725" s="11">
        <f t="shared" si="118"/>
        <v>0</v>
      </c>
      <c r="AF725" s="11">
        <f t="shared" si="119"/>
        <v>0</v>
      </c>
      <c r="AG725" s="11">
        <v>0</v>
      </c>
      <c r="AH725" s="11">
        <f t="shared" si="120"/>
        <v>0</v>
      </c>
    </row>
    <row r="726" spans="1:34" s="11" customFormat="1" x14ac:dyDescent="0.25">
      <c r="A726" s="11">
        <v>721</v>
      </c>
      <c r="B726" s="11" t="s">
        <v>2127</v>
      </c>
      <c r="C726" s="11" t="s">
        <v>2130</v>
      </c>
      <c r="E726" s="11" t="str">
        <f t="shared" si="113"/>
        <v>14599933</v>
      </c>
      <c r="F726" s="11" t="s">
        <v>672</v>
      </c>
      <c r="H726" s="11" t="s">
        <v>2591</v>
      </c>
      <c r="I726" s="11" t="s">
        <v>2501</v>
      </c>
      <c r="J726" s="12" t="s">
        <v>3079</v>
      </c>
      <c r="K726" s="11" t="s">
        <v>5849</v>
      </c>
      <c r="L726" s="11">
        <v>2</v>
      </c>
      <c r="M726" s="11">
        <v>0</v>
      </c>
      <c r="N726" s="11">
        <v>0</v>
      </c>
      <c r="O726" s="11">
        <f t="shared" si="114"/>
        <v>2</v>
      </c>
      <c r="P726" s="11">
        <v>0</v>
      </c>
      <c r="Q726" s="11">
        <f t="shared" si="115"/>
        <v>0</v>
      </c>
      <c r="R726" s="11">
        <f t="shared" si="116"/>
        <v>0</v>
      </c>
      <c r="S726" s="11">
        <v>0</v>
      </c>
      <c r="U726" s="11">
        <f t="shared" si="117"/>
        <v>2</v>
      </c>
      <c r="V726" s="12">
        <v>0</v>
      </c>
      <c r="X726" s="12"/>
      <c r="Y726" s="11">
        <f t="shared" si="122"/>
        <v>0</v>
      </c>
      <c r="AB726" s="11">
        <f t="shared" si="121"/>
        <v>0</v>
      </c>
      <c r="AD726" s="11">
        <f t="shared" si="118"/>
        <v>0</v>
      </c>
      <c r="AF726" s="11">
        <f t="shared" si="119"/>
        <v>0</v>
      </c>
      <c r="AG726" s="11">
        <v>0</v>
      </c>
      <c r="AH726" s="11">
        <f t="shared" si="120"/>
        <v>0</v>
      </c>
    </row>
    <row r="727" spans="1:34" s="11" customFormat="1" x14ac:dyDescent="0.25">
      <c r="A727" s="11">
        <v>722</v>
      </c>
      <c r="B727" s="11" t="s">
        <v>2127</v>
      </c>
      <c r="C727" s="11" t="s">
        <v>2130</v>
      </c>
      <c r="E727" s="11" t="str">
        <f t="shared" si="113"/>
        <v>14599935</v>
      </c>
      <c r="F727" s="11" t="s">
        <v>673</v>
      </c>
      <c r="H727" s="11" t="s">
        <v>2591</v>
      </c>
      <c r="I727" s="11" t="s">
        <v>2501</v>
      </c>
      <c r="J727" s="12" t="s">
        <v>3080</v>
      </c>
      <c r="K727" s="11" t="s">
        <v>5849</v>
      </c>
      <c r="L727" s="11">
        <v>7</v>
      </c>
      <c r="M727" s="11">
        <v>0</v>
      </c>
      <c r="N727" s="11">
        <v>0</v>
      </c>
      <c r="O727" s="11">
        <f t="shared" si="114"/>
        <v>7</v>
      </c>
      <c r="P727" s="11">
        <v>0</v>
      </c>
      <c r="Q727" s="11">
        <f t="shared" si="115"/>
        <v>0</v>
      </c>
      <c r="R727" s="11">
        <f t="shared" si="116"/>
        <v>0</v>
      </c>
      <c r="S727" s="11">
        <v>0</v>
      </c>
      <c r="U727" s="11">
        <f t="shared" si="117"/>
        <v>7</v>
      </c>
      <c r="V727" s="12">
        <v>0</v>
      </c>
      <c r="X727" s="12"/>
      <c r="Y727" s="11">
        <f t="shared" si="122"/>
        <v>0</v>
      </c>
      <c r="AB727" s="11">
        <f t="shared" si="121"/>
        <v>0</v>
      </c>
      <c r="AD727" s="11">
        <f t="shared" si="118"/>
        <v>0</v>
      </c>
      <c r="AF727" s="11">
        <f t="shared" si="119"/>
        <v>0</v>
      </c>
      <c r="AG727" s="11">
        <v>0</v>
      </c>
      <c r="AH727" s="11">
        <f t="shared" si="120"/>
        <v>0</v>
      </c>
    </row>
    <row r="728" spans="1:34" s="11" customFormat="1" x14ac:dyDescent="0.25">
      <c r="A728" s="11">
        <v>723</v>
      </c>
      <c r="B728" s="11" t="s">
        <v>2127</v>
      </c>
      <c r="C728" s="11" t="s">
        <v>2130</v>
      </c>
      <c r="E728" s="11" t="str">
        <f t="shared" si="113"/>
        <v>14599938</v>
      </c>
      <c r="F728" s="11" t="s">
        <v>674</v>
      </c>
      <c r="H728" s="11" t="s">
        <v>2591</v>
      </c>
      <c r="I728" s="11" t="s">
        <v>2501</v>
      </c>
      <c r="J728" s="12" t="s">
        <v>3081</v>
      </c>
      <c r="K728" s="11" t="s">
        <v>5849</v>
      </c>
      <c r="L728" s="11">
        <v>2</v>
      </c>
      <c r="M728" s="11">
        <v>0</v>
      </c>
      <c r="N728" s="11">
        <v>0</v>
      </c>
      <c r="O728" s="11">
        <f t="shared" si="114"/>
        <v>2</v>
      </c>
      <c r="P728" s="11">
        <v>0</v>
      </c>
      <c r="Q728" s="11">
        <f t="shared" si="115"/>
        <v>0</v>
      </c>
      <c r="R728" s="11">
        <f t="shared" si="116"/>
        <v>0</v>
      </c>
      <c r="S728" s="11">
        <v>0</v>
      </c>
      <c r="U728" s="11">
        <f t="shared" si="117"/>
        <v>2</v>
      </c>
      <c r="V728" s="12">
        <v>0</v>
      </c>
      <c r="X728" s="12"/>
      <c r="Y728" s="11">
        <f t="shared" si="122"/>
        <v>0</v>
      </c>
      <c r="AB728" s="11">
        <f t="shared" si="121"/>
        <v>0</v>
      </c>
      <c r="AD728" s="11">
        <f t="shared" si="118"/>
        <v>0</v>
      </c>
      <c r="AF728" s="11">
        <f t="shared" si="119"/>
        <v>0</v>
      </c>
      <c r="AG728" s="11">
        <v>0</v>
      </c>
      <c r="AH728" s="11">
        <f t="shared" si="120"/>
        <v>0</v>
      </c>
    </row>
    <row r="729" spans="1:34" s="11" customFormat="1" x14ac:dyDescent="0.25">
      <c r="A729" s="11">
        <v>724</v>
      </c>
      <c r="B729" s="11" t="s">
        <v>2127</v>
      </c>
      <c r="C729" s="11" t="s">
        <v>2130</v>
      </c>
      <c r="E729" s="11" t="str">
        <f t="shared" si="113"/>
        <v>14599939</v>
      </c>
      <c r="F729" s="11" t="s">
        <v>675</v>
      </c>
      <c r="H729" s="11" t="s">
        <v>2575</v>
      </c>
      <c r="I729" s="11" t="s">
        <v>2501</v>
      </c>
      <c r="J729" s="12" t="s">
        <v>3082</v>
      </c>
      <c r="K729" s="11" t="s">
        <v>5849</v>
      </c>
      <c r="L729" s="11">
        <v>3</v>
      </c>
      <c r="M729" s="11">
        <v>0</v>
      </c>
      <c r="N729" s="11">
        <v>0</v>
      </c>
      <c r="O729" s="11">
        <f t="shared" si="114"/>
        <v>3</v>
      </c>
      <c r="P729" s="11">
        <v>0</v>
      </c>
      <c r="Q729" s="11">
        <f t="shared" si="115"/>
        <v>0</v>
      </c>
      <c r="R729" s="11">
        <f t="shared" si="116"/>
        <v>0</v>
      </c>
      <c r="S729" s="11">
        <v>1</v>
      </c>
      <c r="U729" s="11">
        <f t="shared" si="117"/>
        <v>3</v>
      </c>
      <c r="V729" s="12">
        <v>0</v>
      </c>
      <c r="X729" s="12"/>
      <c r="Y729" s="11">
        <f t="shared" si="122"/>
        <v>0</v>
      </c>
      <c r="AB729" s="11">
        <f t="shared" si="121"/>
        <v>0</v>
      </c>
      <c r="AD729" s="11">
        <f t="shared" si="118"/>
        <v>0</v>
      </c>
      <c r="AF729" s="11">
        <f t="shared" si="119"/>
        <v>0</v>
      </c>
      <c r="AG729" s="11">
        <v>0</v>
      </c>
      <c r="AH729" s="11">
        <f t="shared" si="120"/>
        <v>0</v>
      </c>
    </row>
    <row r="730" spans="1:34" s="11" customFormat="1" x14ac:dyDescent="0.25">
      <c r="A730" s="11">
        <v>725</v>
      </c>
      <c r="B730" s="11" t="s">
        <v>2127</v>
      </c>
      <c r="C730" s="11" t="s">
        <v>2130</v>
      </c>
      <c r="E730" s="11" t="str">
        <f t="shared" si="113"/>
        <v>14599941</v>
      </c>
      <c r="F730" s="11" t="s">
        <v>676</v>
      </c>
      <c r="H730" s="11" t="s">
        <v>2591</v>
      </c>
      <c r="I730" s="11" t="s">
        <v>2501</v>
      </c>
      <c r="J730" s="12" t="s">
        <v>3083</v>
      </c>
      <c r="K730" s="11" t="s">
        <v>5849</v>
      </c>
      <c r="L730" s="11">
        <v>6</v>
      </c>
      <c r="M730" s="11">
        <v>0</v>
      </c>
      <c r="N730" s="11">
        <v>0</v>
      </c>
      <c r="O730" s="11">
        <f t="shared" si="114"/>
        <v>6</v>
      </c>
      <c r="P730" s="11">
        <v>0</v>
      </c>
      <c r="Q730" s="11">
        <f t="shared" si="115"/>
        <v>0</v>
      </c>
      <c r="R730" s="11">
        <f t="shared" si="116"/>
        <v>0</v>
      </c>
      <c r="S730" s="11">
        <v>0</v>
      </c>
      <c r="U730" s="11">
        <f t="shared" si="117"/>
        <v>6</v>
      </c>
      <c r="V730" s="12">
        <v>0</v>
      </c>
      <c r="X730" s="12"/>
      <c r="Y730" s="11">
        <f t="shared" si="122"/>
        <v>0</v>
      </c>
      <c r="AB730" s="11">
        <f t="shared" si="121"/>
        <v>0</v>
      </c>
      <c r="AD730" s="11">
        <f t="shared" si="118"/>
        <v>0</v>
      </c>
      <c r="AF730" s="11">
        <f t="shared" si="119"/>
        <v>0</v>
      </c>
      <c r="AG730" s="11">
        <v>0</v>
      </c>
      <c r="AH730" s="11">
        <f t="shared" si="120"/>
        <v>0</v>
      </c>
    </row>
    <row r="731" spans="1:34" s="11" customFormat="1" x14ac:dyDescent="0.25">
      <c r="A731" s="11">
        <v>726</v>
      </c>
      <c r="B731" s="11" t="s">
        <v>2127</v>
      </c>
      <c r="C731" s="11" t="s">
        <v>2130</v>
      </c>
      <c r="E731" s="11" t="str">
        <f t="shared" si="113"/>
        <v>14599944</v>
      </c>
      <c r="F731" s="11" t="s">
        <v>677</v>
      </c>
      <c r="H731" s="11" t="s">
        <v>2591</v>
      </c>
      <c r="I731" s="11" t="s">
        <v>2501</v>
      </c>
      <c r="J731" s="12" t="s">
        <v>2875</v>
      </c>
      <c r="K731" s="11" t="s">
        <v>5849</v>
      </c>
      <c r="L731" s="11">
        <v>6</v>
      </c>
      <c r="M731" s="11">
        <v>0</v>
      </c>
      <c r="N731" s="11">
        <v>0</v>
      </c>
      <c r="O731" s="11">
        <f t="shared" si="114"/>
        <v>6</v>
      </c>
      <c r="P731" s="11">
        <v>0</v>
      </c>
      <c r="Q731" s="11">
        <f t="shared" si="115"/>
        <v>0</v>
      </c>
      <c r="R731" s="11">
        <f t="shared" si="116"/>
        <v>0</v>
      </c>
      <c r="S731" s="11">
        <v>0</v>
      </c>
      <c r="U731" s="11">
        <f t="shared" si="117"/>
        <v>6</v>
      </c>
      <c r="V731" s="12">
        <v>0</v>
      </c>
      <c r="X731" s="12"/>
      <c r="Y731" s="11">
        <f t="shared" si="122"/>
        <v>0</v>
      </c>
      <c r="AB731" s="11">
        <f t="shared" si="121"/>
        <v>0</v>
      </c>
      <c r="AD731" s="11">
        <f t="shared" si="118"/>
        <v>0</v>
      </c>
      <c r="AF731" s="11">
        <f t="shared" si="119"/>
        <v>0</v>
      </c>
      <c r="AG731" s="11">
        <v>0</v>
      </c>
      <c r="AH731" s="11">
        <f t="shared" si="120"/>
        <v>0</v>
      </c>
    </row>
    <row r="732" spans="1:34" s="11" customFormat="1" x14ac:dyDescent="0.25">
      <c r="A732" s="11">
        <v>727</v>
      </c>
      <c r="B732" s="11" t="s">
        <v>2127</v>
      </c>
      <c r="C732" s="11" t="s">
        <v>2130</v>
      </c>
      <c r="E732" s="11" t="str">
        <f t="shared" si="113"/>
        <v>14599945</v>
      </c>
      <c r="F732" s="11" t="s">
        <v>678</v>
      </c>
      <c r="H732" s="11" t="s">
        <v>2575</v>
      </c>
      <c r="I732" s="11" t="s">
        <v>2501</v>
      </c>
      <c r="J732" s="12" t="s">
        <v>3002</v>
      </c>
      <c r="K732" s="11" t="s">
        <v>5849</v>
      </c>
      <c r="L732" s="11">
        <v>4</v>
      </c>
      <c r="M732" s="11">
        <v>0</v>
      </c>
      <c r="N732" s="11">
        <v>0</v>
      </c>
      <c r="O732" s="11">
        <f t="shared" si="114"/>
        <v>4</v>
      </c>
      <c r="P732" s="11">
        <v>0</v>
      </c>
      <c r="Q732" s="11">
        <f t="shared" si="115"/>
        <v>0</v>
      </c>
      <c r="R732" s="11">
        <f t="shared" si="116"/>
        <v>0</v>
      </c>
      <c r="S732" s="11">
        <v>0</v>
      </c>
      <c r="U732" s="11">
        <f t="shared" si="117"/>
        <v>4</v>
      </c>
      <c r="V732" s="12">
        <v>0</v>
      </c>
      <c r="X732" s="12"/>
      <c r="Y732" s="11">
        <f t="shared" si="122"/>
        <v>0</v>
      </c>
      <c r="AB732" s="11">
        <f t="shared" si="121"/>
        <v>0</v>
      </c>
      <c r="AD732" s="11">
        <f t="shared" si="118"/>
        <v>0</v>
      </c>
      <c r="AF732" s="11">
        <f t="shared" si="119"/>
        <v>0</v>
      </c>
      <c r="AG732" s="11">
        <v>0</v>
      </c>
      <c r="AH732" s="11">
        <f t="shared" si="120"/>
        <v>0</v>
      </c>
    </row>
    <row r="733" spans="1:34" s="11" customFormat="1" x14ac:dyDescent="0.25">
      <c r="A733" s="11">
        <v>728</v>
      </c>
      <c r="B733" s="11" t="s">
        <v>2127</v>
      </c>
      <c r="C733" s="11" t="s">
        <v>2130</v>
      </c>
      <c r="E733" s="11" t="str">
        <f t="shared" si="113"/>
        <v>14599946</v>
      </c>
      <c r="F733" s="11" t="s">
        <v>679</v>
      </c>
      <c r="H733" s="11" t="s">
        <v>2591</v>
      </c>
      <c r="I733" s="11" t="s">
        <v>2501</v>
      </c>
      <c r="J733" s="12" t="s">
        <v>3082</v>
      </c>
      <c r="K733" s="11" t="s">
        <v>5849</v>
      </c>
      <c r="L733" s="11">
        <v>4</v>
      </c>
      <c r="M733" s="11">
        <v>0</v>
      </c>
      <c r="N733" s="11">
        <v>0</v>
      </c>
      <c r="O733" s="11">
        <f t="shared" si="114"/>
        <v>4</v>
      </c>
      <c r="P733" s="11">
        <v>0</v>
      </c>
      <c r="Q733" s="11">
        <f t="shared" si="115"/>
        <v>0</v>
      </c>
      <c r="R733" s="11">
        <f t="shared" si="116"/>
        <v>0</v>
      </c>
      <c r="S733" s="11">
        <v>1</v>
      </c>
      <c r="U733" s="11">
        <f t="shared" si="117"/>
        <v>4</v>
      </c>
      <c r="V733" s="12">
        <v>0</v>
      </c>
      <c r="X733" s="12"/>
      <c r="Y733" s="11">
        <f t="shared" si="122"/>
        <v>0</v>
      </c>
      <c r="AB733" s="11">
        <f t="shared" si="121"/>
        <v>0</v>
      </c>
      <c r="AD733" s="11">
        <f t="shared" si="118"/>
        <v>0</v>
      </c>
      <c r="AF733" s="11">
        <f t="shared" si="119"/>
        <v>0</v>
      </c>
      <c r="AG733" s="11">
        <v>0</v>
      </c>
      <c r="AH733" s="11">
        <f t="shared" si="120"/>
        <v>0</v>
      </c>
    </row>
    <row r="734" spans="1:34" s="11" customFormat="1" x14ac:dyDescent="0.25">
      <c r="A734" s="11">
        <v>729</v>
      </c>
      <c r="B734" s="11" t="s">
        <v>2127</v>
      </c>
      <c r="C734" s="11" t="s">
        <v>2130</v>
      </c>
      <c r="E734" s="11" t="str">
        <f t="shared" si="113"/>
        <v>14599948</v>
      </c>
      <c r="F734" s="11" t="s">
        <v>680</v>
      </c>
      <c r="H734" s="11" t="s">
        <v>2591</v>
      </c>
      <c r="I734" s="11" t="s">
        <v>2501</v>
      </c>
      <c r="J734" s="12" t="s">
        <v>3084</v>
      </c>
      <c r="K734" s="11" t="s">
        <v>5849</v>
      </c>
      <c r="L734" s="11">
        <v>6</v>
      </c>
      <c r="M734" s="11">
        <v>0</v>
      </c>
      <c r="N734" s="11">
        <v>0</v>
      </c>
      <c r="O734" s="11">
        <f t="shared" si="114"/>
        <v>6</v>
      </c>
      <c r="P734" s="11">
        <v>0</v>
      </c>
      <c r="Q734" s="11">
        <f t="shared" si="115"/>
        <v>0</v>
      </c>
      <c r="R734" s="11">
        <f t="shared" si="116"/>
        <v>0</v>
      </c>
      <c r="S734" s="11">
        <v>0</v>
      </c>
      <c r="U734" s="11">
        <f t="shared" si="117"/>
        <v>6</v>
      </c>
      <c r="V734" s="12">
        <v>0</v>
      </c>
      <c r="X734" s="12"/>
      <c r="Y734" s="11">
        <f t="shared" si="122"/>
        <v>0</v>
      </c>
      <c r="AB734" s="11">
        <f t="shared" si="121"/>
        <v>0</v>
      </c>
      <c r="AD734" s="11">
        <f t="shared" si="118"/>
        <v>0</v>
      </c>
      <c r="AF734" s="11">
        <f t="shared" si="119"/>
        <v>0</v>
      </c>
      <c r="AG734" s="11">
        <v>0</v>
      </c>
      <c r="AH734" s="11">
        <f t="shared" si="120"/>
        <v>0</v>
      </c>
    </row>
    <row r="735" spans="1:34" s="11" customFormat="1" x14ac:dyDescent="0.25">
      <c r="A735" s="11">
        <v>730</v>
      </c>
      <c r="B735" s="11" t="s">
        <v>2127</v>
      </c>
      <c r="C735" s="11" t="s">
        <v>2130</v>
      </c>
      <c r="E735" s="11" t="str">
        <f t="shared" si="113"/>
        <v>14599949</v>
      </c>
      <c r="F735" s="11" t="s">
        <v>681</v>
      </c>
      <c r="H735" s="11" t="s">
        <v>2591</v>
      </c>
      <c r="I735" s="11" t="s">
        <v>2501</v>
      </c>
      <c r="J735" s="12" t="s">
        <v>3085</v>
      </c>
      <c r="K735" s="11" t="s">
        <v>5849</v>
      </c>
      <c r="L735" s="11">
        <v>6</v>
      </c>
      <c r="M735" s="11">
        <v>0</v>
      </c>
      <c r="N735" s="11">
        <v>0</v>
      </c>
      <c r="O735" s="11">
        <f t="shared" si="114"/>
        <v>6</v>
      </c>
      <c r="P735" s="11">
        <v>0</v>
      </c>
      <c r="Q735" s="11">
        <f t="shared" si="115"/>
        <v>0</v>
      </c>
      <c r="R735" s="11">
        <f t="shared" si="116"/>
        <v>0</v>
      </c>
      <c r="S735" s="11">
        <v>0</v>
      </c>
      <c r="U735" s="11">
        <f t="shared" si="117"/>
        <v>6</v>
      </c>
      <c r="V735" s="12">
        <v>0</v>
      </c>
      <c r="X735" s="12"/>
      <c r="Y735" s="11">
        <f t="shared" si="122"/>
        <v>0</v>
      </c>
      <c r="AB735" s="11">
        <f t="shared" si="121"/>
        <v>0</v>
      </c>
      <c r="AD735" s="11">
        <f t="shared" si="118"/>
        <v>0</v>
      </c>
      <c r="AF735" s="11">
        <f t="shared" si="119"/>
        <v>0</v>
      </c>
      <c r="AG735" s="11">
        <v>0</v>
      </c>
      <c r="AH735" s="11">
        <f t="shared" si="120"/>
        <v>0</v>
      </c>
    </row>
    <row r="736" spans="1:34" s="11" customFormat="1" x14ac:dyDescent="0.25">
      <c r="A736" s="11">
        <v>731</v>
      </c>
      <c r="B736" s="11" t="s">
        <v>2127</v>
      </c>
      <c r="C736" s="11" t="s">
        <v>2130</v>
      </c>
      <c r="E736" s="11" t="str">
        <f t="shared" si="113"/>
        <v>14599950</v>
      </c>
      <c r="F736" s="11" t="s">
        <v>682</v>
      </c>
      <c r="H736" s="11" t="s">
        <v>2591</v>
      </c>
      <c r="I736" s="11" t="s">
        <v>2501</v>
      </c>
      <c r="J736" s="12" t="s">
        <v>3086</v>
      </c>
      <c r="K736" s="11" t="s">
        <v>5849</v>
      </c>
      <c r="L736" s="11">
        <v>12</v>
      </c>
      <c r="M736" s="11">
        <v>0</v>
      </c>
      <c r="N736" s="11">
        <v>0</v>
      </c>
      <c r="O736" s="11">
        <f t="shared" si="114"/>
        <v>12</v>
      </c>
      <c r="P736" s="11">
        <v>0</v>
      </c>
      <c r="Q736" s="11">
        <f t="shared" si="115"/>
        <v>0</v>
      </c>
      <c r="R736" s="11">
        <f t="shared" si="116"/>
        <v>0</v>
      </c>
      <c r="S736" s="11">
        <v>0</v>
      </c>
      <c r="U736" s="11">
        <f t="shared" si="117"/>
        <v>12</v>
      </c>
      <c r="V736" s="12">
        <v>0</v>
      </c>
      <c r="X736" s="12"/>
      <c r="Y736" s="11">
        <f t="shared" si="122"/>
        <v>0</v>
      </c>
      <c r="AB736" s="11">
        <f t="shared" si="121"/>
        <v>0</v>
      </c>
      <c r="AD736" s="11">
        <f t="shared" si="118"/>
        <v>0</v>
      </c>
      <c r="AF736" s="11">
        <f t="shared" si="119"/>
        <v>0</v>
      </c>
      <c r="AG736" s="11">
        <v>0</v>
      </c>
      <c r="AH736" s="11">
        <f t="shared" si="120"/>
        <v>0</v>
      </c>
    </row>
    <row r="737" spans="1:41" s="11" customFormat="1" x14ac:dyDescent="0.25">
      <c r="A737" s="11">
        <v>732</v>
      </c>
      <c r="B737" s="11" t="s">
        <v>2127</v>
      </c>
      <c r="C737" s="11" t="s">
        <v>2130</v>
      </c>
      <c r="E737" s="11" t="str">
        <f t="shared" si="113"/>
        <v>14599951</v>
      </c>
      <c r="F737" s="11" t="s">
        <v>683</v>
      </c>
      <c r="H737" s="11" t="s">
        <v>2591</v>
      </c>
      <c r="I737" s="11" t="s">
        <v>2501</v>
      </c>
      <c r="J737" s="12" t="s">
        <v>3087</v>
      </c>
      <c r="K737" s="11" t="s">
        <v>5849</v>
      </c>
      <c r="L737" s="11">
        <v>6</v>
      </c>
      <c r="M737" s="11">
        <v>0</v>
      </c>
      <c r="N737" s="11">
        <v>0</v>
      </c>
      <c r="O737" s="11">
        <f t="shared" si="114"/>
        <v>6</v>
      </c>
      <c r="P737" s="11">
        <v>0</v>
      </c>
      <c r="Q737" s="11">
        <f t="shared" si="115"/>
        <v>0</v>
      </c>
      <c r="R737" s="11">
        <f t="shared" si="116"/>
        <v>0</v>
      </c>
      <c r="S737" s="11">
        <v>0</v>
      </c>
      <c r="U737" s="11">
        <f t="shared" si="117"/>
        <v>6</v>
      </c>
      <c r="V737" s="12">
        <v>0</v>
      </c>
      <c r="X737" s="12"/>
      <c r="Y737" s="11">
        <f t="shared" si="122"/>
        <v>0</v>
      </c>
      <c r="AB737" s="11">
        <f t="shared" si="121"/>
        <v>0</v>
      </c>
      <c r="AD737" s="11">
        <f t="shared" si="118"/>
        <v>0</v>
      </c>
      <c r="AF737" s="11">
        <f t="shared" si="119"/>
        <v>0</v>
      </c>
      <c r="AG737" s="11">
        <v>0</v>
      </c>
      <c r="AH737" s="11">
        <f t="shared" si="120"/>
        <v>0</v>
      </c>
    </row>
    <row r="738" spans="1:41" s="11" customFormat="1" x14ac:dyDescent="0.25">
      <c r="A738" s="11">
        <v>733</v>
      </c>
      <c r="B738" s="11" t="s">
        <v>2127</v>
      </c>
      <c r="C738" s="11" t="s">
        <v>2130</v>
      </c>
      <c r="E738" s="11" t="str">
        <f t="shared" si="113"/>
        <v>14599952</v>
      </c>
      <c r="F738" s="11" t="s">
        <v>684</v>
      </c>
      <c r="H738" s="11" t="s">
        <v>2591</v>
      </c>
      <c r="I738" s="11" t="s">
        <v>2501</v>
      </c>
      <c r="J738" s="12" t="s">
        <v>3002</v>
      </c>
      <c r="K738" s="11" t="s">
        <v>5849</v>
      </c>
      <c r="L738" s="11">
        <v>4</v>
      </c>
      <c r="M738" s="11">
        <v>0</v>
      </c>
      <c r="N738" s="11">
        <v>0</v>
      </c>
      <c r="O738" s="11">
        <f t="shared" si="114"/>
        <v>4</v>
      </c>
      <c r="P738" s="11">
        <v>0</v>
      </c>
      <c r="Q738" s="11">
        <f t="shared" si="115"/>
        <v>0</v>
      </c>
      <c r="R738" s="11">
        <f t="shared" si="116"/>
        <v>0</v>
      </c>
      <c r="S738" s="11">
        <v>0</v>
      </c>
      <c r="U738" s="11">
        <f t="shared" si="117"/>
        <v>4</v>
      </c>
      <c r="V738" s="12">
        <v>0</v>
      </c>
      <c r="X738" s="12"/>
      <c r="Y738" s="11">
        <f t="shared" si="122"/>
        <v>0</v>
      </c>
      <c r="AA738" s="17">
        <v>21</v>
      </c>
      <c r="AB738" s="11">
        <f t="shared" si="121"/>
        <v>0</v>
      </c>
      <c r="AD738" s="11">
        <f t="shared" si="118"/>
        <v>0</v>
      </c>
      <c r="AF738" s="11">
        <f t="shared" si="119"/>
        <v>0</v>
      </c>
      <c r="AG738" s="11">
        <v>0</v>
      </c>
      <c r="AH738" s="11">
        <f t="shared" si="120"/>
        <v>0</v>
      </c>
    </row>
    <row r="739" spans="1:41" s="11" customFormat="1" x14ac:dyDescent="0.25">
      <c r="A739" s="11">
        <v>734</v>
      </c>
      <c r="B739" s="11" t="s">
        <v>2127</v>
      </c>
      <c r="C739" s="11" t="s">
        <v>2130</v>
      </c>
      <c r="E739" s="11" t="str">
        <f t="shared" si="113"/>
        <v>14600640</v>
      </c>
      <c r="F739" s="11" t="s">
        <v>685</v>
      </c>
      <c r="H739" s="11" t="s">
        <v>2503</v>
      </c>
      <c r="I739" s="11" t="s">
        <v>2501</v>
      </c>
      <c r="J739" s="12" t="s">
        <v>3088</v>
      </c>
      <c r="K739" s="11" t="s">
        <v>5849</v>
      </c>
      <c r="L739" s="11">
        <v>0</v>
      </c>
      <c r="M739" s="11">
        <v>1</v>
      </c>
      <c r="N739" s="11">
        <v>0</v>
      </c>
      <c r="O739" s="11">
        <f t="shared" si="114"/>
        <v>1</v>
      </c>
      <c r="P739" s="11">
        <v>0</v>
      </c>
      <c r="Q739" s="11">
        <f t="shared" si="115"/>
        <v>0</v>
      </c>
      <c r="R739" s="11">
        <f t="shared" si="116"/>
        <v>0</v>
      </c>
      <c r="S739" s="11">
        <v>0</v>
      </c>
      <c r="U739" s="11">
        <f t="shared" si="117"/>
        <v>1</v>
      </c>
      <c r="V739" s="12">
        <v>0</v>
      </c>
      <c r="X739" s="12"/>
      <c r="Y739" s="11">
        <f t="shared" si="122"/>
        <v>0</v>
      </c>
      <c r="AB739" s="11">
        <f t="shared" si="121"/>
        <v>0</v>
      </c>
      <c r="AD739" s="11">
        <f t="shared" si="118"/>
        <v>0</v>
      </c>
      <c r="AF739" s="11">
        <f t="shared" si="119"/>
        <v>0</v>
      </c>
      <c r="AG739" s="11">
        <v>0</v>
      </c>
      <c r="AH739" s="11">
        <f t="shared" si="120"/>
        <v>0</v>
      </c>
    </row>
    <row r="740" spans="1:41" s="11" customFormat="1" x14ac:dyDescent="0.25">
      <c r="A740" s="11">
        <v>735</v>
      </c>
      <c r="B740" s="11" t="s">
        <v>2127</v>
      </c>
      <c r="C740" s="11" t="s">
        <v>4498</v>
      </c>
      <c r="E740" s="11" t="str">
        <f t="shared" si="113"/>
        <v>14600711</v>
      </c>
      <c r="F740" s="11" t="s">
        <v>686</v>
      </c>
      <c r="H740" s="11" t="s">
        <v>2503</v>
      </c>
      <c r="I740" s="11" t="s">
        <v>2495</v>
      </c>
      <c r="J740" s="12" t="s">
        <v>3089</v>
      </c>
      <c r="K740" s="11" t="s">
        <v>5849</v>
      </c>
      <c r="L740" s="11">
        <v>0</v>
      </c>
      <c r="M740" s="11">
        <v>1</v>
      </c>
      <c r="N740" s="11">
        <v>0</v>
      </c>
      <c r="O740" s="11">
        <f t="shared" si="114"/>
        <v>1</v>
      </c>
      <c r="P740" s="11">
        <v>0</v>
      </c>
      <c r="Q740" s="11">
        <f t="shared" si="115"/>
        <v>0</v>
      </c>
      <c r="R740" s="11">
        <f t="shared" si="116"/>
        <v>0</v>
      </c>
      <c r="S740" s="11">
        <v>0</v>
      </c>
      <c r="U740" s="11">
        <f t="shared" si="117"/>
        <v>1</v>
      </c>
      <c r="V740" s="12">
        <v>0</v>
      </c>
      <c r="X740" s="12"/>
      <c r="Y740" s="11">
        <f t="shared" si="122"/>
        <v>0</v>
      </c>
      <c r="AB740" s="11">
        <f t="shared" si="121"/>
        <v>0</v>
      </c>
      <c r="AD740" s="11">
        <f t="shared" si="118"/>
        <v>0</v>
      </c>
      <c r="AF740" s="11">
        <f t="shared" si="119"/>
        <v>0</v>
      </c>
      <c r="AG740" s="11">
        <v>0</v>
      </c>
      <c r="AH740" s="11">
        <f t="shared" si="120"/>
        <v>0</v>
      </c>
    </row>
    <row r="741" spans="1:41" s="11" customFormat="1" x14ac:dyDescent="0.25">
      <c r="A741" s="11">
        <v>736</v>
      </c>
      <c r="B741" s="11" t="s">
        <v>2127</v>
      </c>
      <c r="C741" s="11" t="s">
        <v>4414</v>
      </c>
      <c r="E741" s="11" t="str">
        <f t="shared" si="113"/>
        <v>14600771</v>
      </c>
      <c r="F741" s="11" t="s">
        <v>687</v>
      </c>
      <c r="H741" s="11" t="s">
        <v>2575</v>
      </c>
      <c r="I741" s="11" t="s">
        <v>2501</v>
      </c>
      <c r="J741" s="12" t="s">
        <v>3090</v>
      </c>
      <c r="K741" s="11" t="s">
        <v>5849</v>
      </c>
      <c r="L741" s="11">
        <v>49</v>
      </c>
      <c r="M741" s="11">
        <v>1</v>
      </c>
      <c r="N741" s="11">
        <v>0</v>
      </c>
      <c r="O741" s="11">
        <f t="shared" si="114"/>
        <v>50</v>
      </c>
      <c r="P741" s="11">
        <v>0</v>
      </c>
      <c r="Q741" s="11">
        <f t="shared" si="115"/>
        <v>0</v>
      </c>
      <c r="R741" s="11">
        <f t="shared" si="116"/>
        <v>0</v>
      </c>
      <c r="S741" s="11">
        <v>0</v>
      </c>
      <c r="U741" s="11">
        <f t="shared" si="117"/>
        <v>50</v>
      </c>
      <c r="V741" s="12">
        <v>0</v>
      </c>
      <c r="X741" s="12"/>
      <c r="Y741" s="11">
        <f t="shared" si="122"/>
        <v>0</v>
      </c>
      <c r="AB741" s="11">
        <f t="shared" si="121"/>
        <v>0</v>
      </c>
      <c r="AD741" s="11">
        <f t="shared" si="118"/>
        <v>0</v>
      </c>
      <c r="AF741" s="11">
        <f t="shared" si="119"/>
        <v>0</v>
      </c>
      <c r="AG741" s="11">
        <v>0</v>
      </c>
      <c r="AH741" s="11">
        <f t="shared" si="120"/>
        <v>0</v>
      </c>
    </row>
    <row r="742" spans="1:41" s="11" customFormat="1" x14ac:dyDescent="0.25">
      <c r="A742" s="11">
        <v>737</v>
      </c>
      <c r="B742" s="11" t="s">
        <v>2127</v>
      </c>
      <c r="C742" s="11" t="s">
        <v>4554</v>
      </c>
      <c r="E742" s="11" t="str">
        <f t="shared" si="113"/>
        <v>14600954</v>
      </c>
      <c r="F742" s="11" t="s">
        <v>688</v>
      </c>
      <c r="H742" s="11" t="s">
        <v>2503</v>
      </c>
      <c r="I742" s="11" t="s">
        <v>2495</v>
      </c>
      <c r="J742" s="12" t="s">
        <v>3091</v>
      </c>
      <c r="K742" s="11" t="s">
        <v>5849</v>
      </c>
      <c r="L742" s="11">
        <v>2</v>
      </c>
      <c r="M742" s="11">
        <v>0</v>
      </c>
      <c r="N742" s="11">
        <v>0</v>
      </c>
      <c r="O742" s="11">
        <f t="shared" si="114"/>
        <v>2</v>
      </c>
      <c r="P742" s="11">
        <v>0</v>
      </c>
      <c r="Q742" s="11">
        <f t="shared" si="115"/>
        <v>0</v>
      </c>
      <c r="R742" s="11">
        <f t="shared" si="116"/>
        <v>0</v>
      </c>
      <c r="S742" s="11">
        <v>0</v>
      </c>
      <c r="U742" s="11">
        <f t="shared" si="117"/>
        <v>2</v>
      </c>
      <c r="V742" s="12">
        <v>0</v>
      </c>
      <c r="X742" s="12"/>
      <c r="Y742" s="11">
        <f t="shared" si="122"/>
        <v>0</v>
      </c>
      <c r="AB742" s="11">
        <f t="shared" si="121"/>
        <v>0</v>
      </c>
      <c r="AD742" s="11">
        <f t="shared" si="118"/>
        <v>0</v>
      </c>
      <c r="AF742" s="11">
        <f t="shared" si="119"/>
        <v>0</v>
      </c>
      <c r="AG742" s="11">
        <v>0</v>
      </c>
      <c r="AH742" s="11">
        <f t="shared" si="120"/>
        <v>0</v>
      </c>
    </row>
    <row r="743" spans="1:41" s="11" customFormat="1" x14ac:dyDescent="0.25">
      <c r="A743" s="11">
        <v>738</v>
      </c>
      <c r="B743" s="11" t="s">
        <v>2127</v>
      </c>
      <c r="C743" s="11" t="s">
        <v>4547</v>
      </c>
      <c r="E743" s="11" t="str">
        <f t="shared" si="113"/>
        <v>14601037</v>
      </c>
      <c r="F743" s="11" t="s">
        <v>689</v>
      </c>
      <c r="H743" s="11" t="s">
        <v>2662</v>
      </c>
      <c r="I743" s="11" t="s">
        <v>2501</v>
      </c>
      <c r="J743" s="12" t="s">
        <v>3092</v>
      </c>
      <c r="K743" s="11" t="s">
        <v>5849</v>
      </c>
      <c r="L743" s="11">
        <v>4</v>
      </c>
      <c r="M743" s="11">
        <v>0</v>
      </c>
      <c r="N743" s="11">
        <v>0</v>
      </c>
      <c r="O743" s="11">
        <f t="shared" si="114"/>
        <v>4</v>
      </c>
      <c r="P743" s="11">
        <v>0</v>
      </c>
      <c r="Q743" s="11">
        <f t="shared" si="115"/>
        <v>0</v>
      </c>
      <c r="R743" s="11">
        <f t="shared" si="116"/>
        <v>0</v>
      </c>
      <c r="S743" s="11">
        <v>0</v>
      </c>
      <c r="U743" s="11">
        <f t="shared" si="117"/>
        <v>4</v>
      </c>
      <c r="V743" s="12">
        <v>0</v>
      </c>
      <c r="X743" s="12"/>
      <c r="Y743" s="11">
        <f t="shared" si="122"/>
        <v>0</v>
      </c>
      <c r="AB743" s="11">
        <f t="shared" si="121"/>
        <v>0</v>
      </c>
      <c r="AD743" s="11">
        <f t="shared" si="118"/>
        <v>0</v>
      </c>
      <c r="AF743" s="11">
        <f t="shared" si="119"/>
        <v>0</v>
      </c>
      <c r="AG743" s="11">
        <v>0</v>
      </c>
      <c r="AH743" s="11">
        <f t="shared" si="120"/>
        <v>0</v>
      </c>
    </row>
    <row r="744" spans="1:41" s="11" customFormat="1" x14ac:dyDescent="0.25">
      <c r="A744" s="11">
        <v>739</v>
      </c>
      <c r="B744" s="11" t="s">
        <v>2127</v>
      </c>
      <c r="C744" s="49" t="s">
        <v>2130</v>
      </c>
      <c r="E744" s="49" t="str">
        <f t="shared" si="113"/>
        <v>14601385</v>
      </c>
      <c r="F744" s="11" t="s">
        <v>690</v>
      </c>
      <c r="H744" s="49" t="s">
        <v>2503</v>
      </c>
      <c r="I744" s="11" t="s">
        <v>2495</v>
      </c>
      <c r="J744" s="57" t="s">
        <v>2959</v>
      </c>
      <c r="K744" s="11" t="s">
        <v>5849</v>
      </c>
      <c r="L744" s="11">
        <v>1</v>
      </c>
      <c r="M744" s="11">
        <v>5</v>
      </c>
      <c r="N744" s="11">
        <v>0</v>
      </c>
      <c r="O744" s="11">
        <f t="shared" si="114"/>
        <v>6</v>
      </c>
      <c r="P744" s="11">
        <v>20</v>
      </c>
      <c r="Q744" s="11">
        <f t="shared" si="115"/>
        <v>10</v>
      </c>
      <c r="R744" s="11">
        <f t="shared" si="116"/>
        <v>20</v>
      </c>
      <c r="S744" s="11">
        <v>1</v>
      </c>
      <c r="U744" s="11">
        <f t="shared" si="117"/>
        <v>-4</v>
      </c>
      <c r="V744" s="12">
        <v>4</v>
      </c>
      <c r="X744" s="46">
        <v>105.08</v>
      </c>
      <c r="Y744" s="70">
        <f t="shared" si="122"/>
        <v>420.32</v>
      </c>
      <c r="Z744" s="11">
        <v>4</v>
      </c>
      <c r="AA744" s="11">
        <v>10</v>
      </c>
      <c r="AB744" s="18">
        <f t="shared" si="121"/>
        <v>420.32</v>
      </c>
      <c r="AC744" s="11">
        <v>4</v>
      </c>
      <c r="AD744" s="11">
        <f t="shared" si="118"/>
        <v>420.32</v>
      </c>
      <c r="AE744" s="11">
        <v>4</v>
      </c>
      <c r="AF744" s="11">
        <f t="shared" si="119"/>
        <v>420.32</v>
      </c>
      <c r="AG744" s="11">
        <v>4</v>
      </c>
      <c r="AH744" s="11">
        <f t="shared" si="120"/>
        <v>420.32</v>
      </c>
      <c r="AI744" s="51"/>
      <c r="AK744" s="11">
        <v>5</v>
      </c>
      <c r="AL744" s="11">
        <v>21</v>
      </c>
      <c r="AN744" s="54" t="s">
        <v>5925</v>
      </c>
      <c r="AO744" s="87">
        <f>AE744*X744</f>
        <v>420.32</v>
      </c>
    </row>
    <row r="745" spans="1:41" s="11" customFormat="1" x14ac:dyDescent="0.25">
      <c r="A745" s="11">
        <v>740</v>
      </c>
      <c r="B745" s="11" t="s">
        <v>2127</v>
      </c>
      <c r="C745" s="11" t="s">
        <v>4391</v>
      </c>
      <c r="E745" s="11" t="str">
        <f t="shared" si="113"/>
        <v>14601423</v>
      </c>
      <c r="F745" s="11" t="s">
        <v>691</v>
      </c>
      <c r="H745" s="11" t="s">
        <v>2575</v>
      </c>
      <c r="I745" s="11" t="s">
        <v>2501</v>
      </c>
      <c r="J745" s="12" t="s">
        <v>3090</v>
      </c>
      <c r="K745" s="11" t="s">
        <v>5849</v>
      </c>
      <c r="L745" s="11">
        <v>2</v>
      </c>
      <c r="M745" s="11">
        <v>1</v>
      </c>
      <c r="N745" s="11">
        <v>0</v>
      </c>
      <c r="O745" s="11">
        <f t="shared" si="114"/>
        <v>3</v>
      </c>
      <c r="P745" s="11">
        <v>0</v>
      </c>
      <c r="Q745" s="11">
        <f t="shared" si="115"/>
        <v>0</v>
      </c>
      <c r="R745" s="11">
        <f t="shared" si="116"/>
        <v>0</v>
      </c>
      <c r="S745" s="11">
        <v>0</v>
      </c>
      <c r="U745" s="11">
        <f t="shared" si="117"/>
        <v>3</v>
      </c>
      <c r="V745" s="12">
        <v>0</v>
      </c>
      <c r="X745" s="12"/>
      <c r="Y745" s="11">
        <f t="shared" si="122"/>
        <v>0</v>
      </c>
      <c r="AB745" s="11">
        <f t="shared" si="121"/>
        <v>0</v>
      </c>
      <c r="AD745" s="11">
        <f t="shared" si="118"/>
        <v>0</v>
      </c>
      <c r="AF745" s="11">
        <f t="shared" si="119"/>
        <v>0</v>
      </c>
      <c r="AG745" s="11">
        <v>0</v>
      </c>
      <c r="AH745" s="11">
        <f t="shared" si="120"/>
        <v>0</v>
      </c>
    </row>
    <row r="746" spans="1:41" s="11" customFormat="1" x14ac:dyDescent="0.25">
      <c r="A746" s="11">
        <v>741</v>
      </c>
      <c r="B746" s="11" t="s">
        <v>2127</v>
      </c>
      <c r="C746" s="11" t="s">
        <v>4489</v>
      </c>
      <c r="E746" s="11" t="str">
        <f t="shared" si="113"/>
        <v>14601425</v>
      </c>
      <c r="F746" s="11" t="s">
        <v>692</v>
      </c>
      <c r="H746" s="11" t="s">
        <v>2575</v>
      </c>
      <c r="I746" s="11" t="s">
        <v>2501</v>
      </c>
      <c r="J746" s="12" t="s">
        <v>3093</v>
      </c>
      <c r="K746" s="11" t="s">
        <v>5849</v>
      </c>
      <c r="L746" s="11">
        <v>2</v>
      </c>
      <c r="M746" s="11">
        <v>0</v>
      </c>
      <c r="N746" s="11">
        <v>0</v>
      </c>
      <c r="O746" s="11">
        <f t="shared" si="114"/>
        <v>2</v>
      </c>
      <c r="P746" s="11">
        <v>0</v>
      </c>
      <c r="Q746" s="11">
        <f t="shared" si="115"/>
        <v>0</v>
      </c>
      <c r="R746" s="11">
        <f t="shared" si="116"/>
        <v>0</v>
      </c>
      <c r="S746" s="11">
        <v>0</v>
      </c>
      <c r="U746" s="11">
        <f t="shared" si="117"/>
        <v>2</v>
      </c>
      <c r="V746" s="12">
        <v>0</v>
      </c>
      <c r="X746" s="12"/>
      <c r="Y746" s="11">
        <f t="shared" si="122"/>
        <v>0</v>
      </c>
      <c r="AB746" s="11">
        <f t="shared" si="121"/>
        <v>0</v>
      </c>
      <c r="AD746" s="11">
        <f t="shared" si="118"/>
        <v>0</v>
      </c>
      <c r="AF746" s="11">
        <f t="shared" si="119"/>
        <v>0</v>
      </c>
      <c r="AG746" s="11">
        <v>0</v>
      </c>
      <c r="AH746" s="11">
        <f t="shared" si="120"/>
        <v>0</v>
      </c>
    </row>
    <row r="747" spans="1:41" s="11" customFormat="1" x14ac:dyDescent="0.25">
      <c r="A747" s="11">
        <v>742</v>
      </c>
      <c r="B747" s="11" t="s">
        <v>2127</v>
      </c>
      <c r="C747" s="11" t="s">
        <v>4547</v>
      </c>
      <c r="E747" s="11" t="str">
        <f t="shared" si="113"/>
        <v>14601483</v>
      </c>
      <c r="F747" s="11" t="s">
        <v>693</v>
      </c>
      <c r="H747" s="11" t="s">
        <v>2575</v>
      </c>
      <c r="I747" s="11" t="s">
        <v>2501</v>
      </c>
      <c r="J747" s="12" t="s">
        <v>3094</v>
      </c>
      <c r="K747" s="11" t="s">
        <v>5849</v>
      </c>
      <c r="L747" s="11">
        <v>0</v>
      </c>
      <c r="M747" s="11">
        <v>1</v>
      </c>
      <c r="N747" s="11">
        <v>0</v>
      </c>
      <c r="O747" s="11">
        <f t="shared" si="114"/>
        <v>1</v>
      </c>
      <c r="P747" s="11">
        <v>0</v>
      </c>
      <c r="Q747" s="11">
        <f t="shared" si="115"/>
        <v>0</v>
      </c>
      <c r="R747" s="11">
        <f t="shared" si="116"/>
        <v>0</v>
      </c>
      <c r="S747" s="11">
        <v>0</v>
      </c>
      <c r="U747" s="11">
        <f t="shared" si="117"/>
        <v>1</v>
      </c>
      <c r="V747" s="12">
        <v>0</v>
      </c>
      <c r="X747" s="12"/>
      <c r="Y747" s="11">
        <f t="shared" si="122"/>
        <v>0</v>
      </c>
      <c r="AB747" s="11">
        <f t="shared" si="121"/>
        <v>0</v>
      </c>
      <c r="AD747" s="11">
        <f t="shared" si="118"/>
        <v>0</v>
      </c>
      <c r="AF747" s="11">
        <f t="shared" si="119"/>
        <v>0</v>
      </c>
      <c r="AG747" s="11">
        <v>0</v>
      </c>
      <c r="AH747" s="11">
        <f t="shared" si="120"/>
        <v>0</v>
      </c>
    </row>
    <row r="748" spans="1:41" s="11" customFormat="1" x14ac:dyDescent="0.25">
      <c r="A748" s="11">
        <v>743</v>
      </c>
      <c r="B748" s="11" t="s">
        <v>2127</v>
      </c>
      <c r="C748" s="11" t="s">
        <v>4414</v>
      </c>
      <c r="E748" s="11" t="str">
        <f t="shared" si="113"/>
        <v>14601683</v>
      </c>
      <c r="F748" s="11" t="s">
        <v>694</v>
      </c>
      <c r="H748" s="11" t="s">
        <v>2503</v>
      </c>
      <c r="I748" s="11" t="s">
        <v>2495</v>
      </c>
      <c r="J748" s="12" t="s">
        <v>2845</v>
      </c>
      <c r="K748" s="11" t="s">
        <v>5849</v>
      </c>
      <c r="L748" s="11">
        <v>40</v>
      </c>
      <c r="M748" s="11">
        <v>3</v>
      </c>
      <c r="N748" s="11">
        <v>0</v>
      </c>
      <c r="O748" s="11">
        <f t="shared" si="114"/>
        <v>43</v>
      </c>
      <c r="P748" s="11">
        <v>1</v>
      </c>
      <c r="Q748" s="11">
        <f t="shared" si="115"/>
        <v>0.5</v>
      </c>
      <c r="R748" s="11">
        <f t="shared" si="116"/>
        <v>1</v>
      </c>
      <c r="S748" s="11">
        <v>2</v>
      </c>
      <c r="U748" s="11">
        <f t="shared" si="117"/>
        <v>42.5</v>
      </c>
      <c r="V748" s="12">
        <v>0</v>
      </c>
      <c r="X748" s="12"/>
      <c r="Y748" s="11">
        <f t="shared" si="122"/>
        <v>0</v>
      </c>
      <c r="AB748" s="11">
        <f t="shared" si="121"/>
        <v>0</v>
      </c>
      <c r="AD748" s="11">
        <f t="shared" si="118"/>
        <v>0</v>
      </c>
      <c r="AF748" s="11">
        <f t="shared" si="119"/>
        <v>0</v>
      </c>
      <c r="AG748" s="11">
        <v>0</v>
      </c>
      <c r="AH748" s="11">
        <f t="shared" si="120"/>
        <v>0</v>
      </c>
    </row>
    <row r="749" spans="1:41" s="11" customFormat="1" x14ac:dyDescent="0.25">
      <c r="A749" s="11">
        <v>744</v>
      </c>
      <c r="B749" s="11" t="s">
        <v>2127</v>
      </c>
      <c r="C749" s="11" t="s">
        <v>4391</v>
      </c>
      <c r="E749" s="11" t="str">
        <f t="shared" si="113"/>
        <v>14602313</v>
      </c>
      <c r="F749" s="11" t="s">
        <v>695</v>
      </c>
      <c r="H749" s="11" t="s">
        <v>2503</v>
      </c>
      <c r="I749" s="11" t="s">
        <v>2495</v>
      </c>
      <c r="J749" s="12" t="s">
        <v>2954</v>
      </c>
      <c r="K749" s="11" t="s">
        <v>5849</v>
      </c>
      <c r="L749" s="11">
        <v>4</v>
      </c>
      <c r="M749" s="11">
        <v>11</v>
      </c>
      <c r="N749" s="11">
        <v>0</v>
      </c>
      <c r="O749" s="11">
        <f t="shared" si="114"/>
        <v>15</v>
      </c>
      <c r="P749" s="11">
        <v>26</v>
      </c>
      <c r="Q749" s="11">
        <f t="shared" si="115"/>
        <v>13</v>
      </c>
      <c r="R749" s="11">
        <f t="shared" si="116"/>
        <v>26</v>
      </c>
      <c r="S749" s="11">
        <v>0</v>
      </c>
      <c r="U749" s="11">
        <f t="shared" si="117"/>
        <v>2</v>
      </c>
      <c r="V749" s="12">
        <v>0</v>
      </c>
      <c r="X749" s="12"/>
      <c r="Y749" s="11">
        <f t="shared" si="122"/>
        <v>0</v>
      </c>
      <c r="AB749" s="11">
        <f t="shared" si="121"/>
        <v>0</v>
      </c>
      <c r="AD749" s="11">
        <f t="shared" si="118"/>
        <v>0</v>
      </c>
      <c r="AF749" s="11">
        <f t="shared" si="119"/>
        <v>0</v>
      </c>
      <c r="AG749" s="11">
        <v>0</v>
      </c>
      <c r="AH749" s="11">
        <f t="shared" si="120"/>
        <v>0</v>
      </c>
    </row>
    <row r="750" spans="1:41" s="11" customFormat="1" x14ac:dyDescent="0.25">
      <c r="A750" s="11">
        <v>745</v>
      </c>
      <c r="B750" s="11" t="s">
        <v>2127</v>
      </c>
      <c r="C750" s="11" t="s">
        <v>4555</v>
      </c>
      <c r="E750" s="11" t="str">
        <f t="shared" si="113"/>
        <v>14602404</v>
      </c>
      <c r="F750" s="11" t="s">
        <v>696</v>
      </c>
      <c r="H750" s="11" t="s">
        <v>2507</v>
      </c>
      <c r="I750" s="11" t="s">
        <v>2501</v>
      </c>
      <c r="J750" s="12" t="s">
        <v>2950</v>
      </c>
      <c r="K750" s="11" t="s">
        <v>5849</v>
      </c>
      <c r="L750" s="11">
        <v>3</v>
      </c>
      <c r="M750" s="11">
        <v>0</v>
      </c>
      <c r="N750" s="11">
        <v>0</v>
      </c>
      <c r="O750" s="11">
        <f t="shared" si="114"/>
        <v>3</v>
      </c>
      <c r="P750" s="11">
        <v>0</v>
      </c>
      <c r="Q750" s="11">
        <f t="shared" si="115"/>
        <v>0</v>
      </c>
      <c r="R750" s="11">
        <f t="shared" si="116"/>
        <v>0</v>
      </c>
      <c r="S750" s="11">
        <v>0</v>
      </c>
      <c r="U750" s="11">
        <f t="shared" si="117"/>
        <v>3</v>
      </c>
      <c r="V750" s="12">
        <v>0</v>
      </c>
      <c r="X750" s="12"/>
      <c r="Y750" s="11">
        <f t="shared" si="122"/>
        <v>0</v>
      </c>
      <c r="AB750" s="11">
        <f t="shared" si="121"/>
        <v>0</v>
      </c>
      <c r="AD750" s="11">
        <f t="shared" si="118"/>
        <v>0</v>
      </c>
      <c r="AF750" s="11">
        <f t="shared" si="119"/>
        <v>0</v>
      </c>
      <c r="AG750" s="11">
        <v>0</v>
      </c>
      <c r="AH750" s="11">
        <f t="shared" si="120"/>
        <v>0</v>
      </c>
    </row>
    <row r="751" spans="1:41" s="11" customFormat="1" x14ac:dyDescent="0.25">
      <c r="A751" s="11">
        <v>746</v>
      </c>
      <c r="B751" s="11" t="s">
        <v>2127</v>
      </c>
      <c r="C751" s="11" t="s">
        <v>4347</v>
      </c>
      <c r="E751" s="11" t="str">
        <f t="shared" si="113"/>
        <v>14602457</v>
      </c>
      <c r="F751" s="11" t="s">
        <v>2141</v>
      </c>
      <c r="H751" s="11" t="s">
        <v>2503</v>
      </c>
      <c r="I751" s="11" t="s">
        <v>2495</v>
      </c>
      <c r="J751" s="12" t="s">
        <v>3095</v>
      </c>
      <c r="K751" s="11" t="s">
        <v>5849</v>
      </c>
      <c r="L751" s="11">
        <v>0</v>
      </c>
      <c r="M751" s="11">
        <v>0</v>
      </c>
      <c r="N751" s="11">
        <v>2</v>
      </c>
      <c r="O751" s="11">
        <f t="shared" si="114"/>
        <v>2</v>
      </c>
      <c r="P751" s="11">
        <v>2</v>
      </c>
      <c r="Q751" s="11">
        <f t="shared" si="115"/>
        <v>1</v>
      </c>
      <c r="R751" s="11">
        <f t="shared" si="116"/>
        <v>2</v>
      </c>
      <c r="S751" s="11">
        <v>0</v>
      </c>
      <c r="U751" s="11">
        <f t="shared" si="117"/>
        <v>1</v>
      </c>
      <c r="V751" s="12">
        <v>1</v>
      </c>
      <c r="X751">
        <v>150.85</v>
      </c>
      <c r="Y751" s="11">
        <f t="shared" si="122"/>
        <v>150.85</v>
      </c>
      <c r="AA751" s="40">
        <v>5</v>
      </c>
      <c r="AB751" s="11">
        <f t="shared" si="121"/>
        <v>0</v>
      </c>
      <c r="AD751" s="11">
        <f t="shared" si="118"/>
        <v>0</v>
      </c>
      <c r="AF751" s="11">
        <f t="shared" si="119"/>
        <v>0</v>
      </c>
      <c r="AG751" s="11">
        <v>0</v>
      </c>
      <c r="AH751" s="11">
        <f t="shared" si="120"/>
        <v>0</v>
      </c>
      <c r="AI751" s="11" t="s">
        <v>5848</v>
      </c>
      <c r="AJ751" s="11">
        <v>0</v>
      </c>
    </row>
    <row r="752" spans="1:41" s="11" customFormat="1" x14ac:dyDescent="0.25">
      <c r="A752" s="11">
        <v>747</v>
      </c>
      <c r="B752" s="11" t="s">
        <v>2127</v>
      </c>
      <c r="C752" s="11" t="s">
        <v>4414</v>
      </c>
      <c r="E752" s="11" t="str">
        <f t="shared" si="113"/>
        <v>14602566</v>
      </c>
      <c r="F752" s="11" t="s">
        <v>697</v>
      </c>
      <c r="H752" s="11" t="s">
        <v>2591</v>
      </c>
      <c r="I752" s="11" t="s">
        <v>2501</v>
      </c>
      <c r="J752" s="12" t="s">
        <v>3096</v>
      </c>
      <c r="K752" s="11" t="s">
        <v>5849</v>
      </c>
      <c r="L752" s="11">
        <v>0</v>
      </c>
      <c r="M752" s="11">
        <v>1</v>
      </c>
      <c r="N752" s="11">
        <v>0</v>
      </c>
      <c r="O752" s="11">
        <f t="shared" si="114"/>
        <v>1</v>
      </c>
      <c r="P752" s="11">
        <v>0</v>
      </c>
      <c r="Q752" s="11">
        <f t="shared" si="115"/>
        <v>0</v>
      </c>
      <c r="R752" s="11">
        <f t="shared" si="116"/>
        <v>0</v>
      </c>
      <c r="S752" s="11">
        <v>0</v>
      </c>
      <c r="U752" s="11">
        <f t="shared" si="117"/>
        <v>1</v>
      </c>
      <c r="V752" s="12">
        <v>0</v>
      </c>
      <c r="X752" s="12"/>
      <c r="Y752" s="11">
        <f t="shared" si="122"/>
        <v>0</v>
      </c>
      <c r="AA752" s="17">
        <v>25</v>
      </c>
      <c r="AB752" s="11">
        <f t="shared" si="121"/>
        <v>0</v>
      </c>
      <c r="AD752" s="11">
        <f t="shared" si="118"/>
        <v>0</v>
      </c>
      <c r="AF752" s="11">
        <f t="shared" si="119"/>
        <v>0</v>
      </c>
      <c r="AG752" s="11">
        <v>0</v>
      </c>
      <c r="AH752" s="11">
        <f t="shared" si="120"/>
        <v>0</v>
      </c>
    </row>
    <row r="753" spans="1:36" s="11" customFormat="1" x14ac:dyDescent="0.25">
      <c r="A753" s="11">
        <v>748</v>
      </c>
      <c r="B753" s="11" t="s">
        <v>2127</v>
      </c>
      <c r="C753" s="11" t="s">
        <v>2129</v>
      </c>
      <c r="E753" s="11" t="str">
        <f t="shared" si="113"/>
        <v>14602811</v>
      </c>
      <c r="F753" s="11" t="s">
        <v>698</v>
      </c>
      <c r="H753" s="11" t="s">
        <v>2579</v>
      </c>
      <c r="I753" s="11" t="s">
        <v>2495</v>
      </c>
      <c r="J753" s="12" t="s">
        <v>3097</v>
      </c>
      <c r="K753" s="11" t="s">
        <v>5849</v>
      </c>
      <c r="L753" s="11">
        <v>1</v>
      </c>
      <c r="M753" s="11">
        <v>0</v>
      </c>
      <c r="N753" s="11">
        <v>0</v>
      </c>
      <c r="O753" s="11">
        <f t="shared" si="114"/>
        <v>1</v>
      </c>
      <c r="P753" s="11">
        <v>0</v>
      </c>
      <c r="Q753" s="11">
        <f t="shared" si="115"/>
        <v>0</v>
      </c>
      <c r="R753" s="11">
        <f t="shared" si="116"/>
        <v>0</v>
      </c>
      <c r="S753" s="11">
        <v>0</v>
      </c>
      <c r="U753" s="11">
        <f t="shared" si="117"/>
        <v>1</v>
      </c>
      <c r="V753" s="12">
        <v>0</v>
      </c>
      <c r="X753" s="12"/>
      <c r="Y753" s="11">
        <f t="shared" si="122"/>
        <v>0</v>
      </c>
      <c r="AB753" s="11">
        <f t="shared" si="121"/>
        <v>0</v>
      </c>
      <c r="AD753" s="11">
        <f t="shared" si="118"/>
        <v>0</v>
      </c>
      <c r="AF753" s="11">
        <f t="shared" si="119"/>
        <v>0</v>
      </c>
      <c r="AG753" s="11">
        <v>0</v>
      </c>
      <c r="AH753" s="11">
        <f t="shared" si="120"/>
        <v>0</v>
      </c>
    </row>
    <row r="754" spans="1:36" s="11" customFormat="1" x14ac:dyDescent="0.25">
      <c r="A754" s="11">
        <v>749</v>
      </c>
      <c r="B754" s="11" t="s">
        <v>2127</v>
      </c>
      <c r="C754" s="11" t="s">
        <v>4509</v>
      </c>
      <c r="E754" s="11" t="str">
        <f t="shared" si="113"/>
        <v>14602812</v>
      </c>
      <c r="F754" s="11" t="s">
        <v>699</v>
      </c>
      <c r="H754" s="11" t="s">
        <v>2579</v>
      </c>
      <c r="I754" s="11" t="s">
        <v>2495</v>
      </c>
      <c r="J754" s="12" t="s">
        <v>3098</v>
      </c>
      <c r="K754" s="11" t="s">
        <v>5849</v>
      </c>
      <c r="L754" s="11">
        <v>1</v>
      </c>
      <c r="M754" s="11">
        <v>0</v>
      </c>
      <c r="N754" s="11">
        <v>0</v>
      </c>
      <c r="O754" s="11">
        <f t="shared" si="114"/>
        <v>1</v>
      </c>
      <c r="P754" s="11">
        <v>1</v>
      </c>
      <c r="Q754" s="11">
        <f t="shared" si="115"/>
        <v>0.5</v>
      </c>
      <c r="R754" s="11">
        <f t="shared" si="116"/>
        <v>1</v>
      </c>
      <c r="S754" s="11">
        <v>0</v>
      </c>
      <c r="U754" s="11">
        <f t="shared" si="117"/>
        <v>0.5</v>
      </c>
      <c r="V754" s="12">
        <v>0</v>
      </c>
      <c r="X754" s="12"/>
      <c r="Y754" s="11">
        <f t="shared" si="122"/>
        <v>0</v>
      </c>
      <c r="AB754" s="11">
        <f t="shared" si="121"/>
        <v>0</v>
      </c>
      <c r="AD754" s="11">
        <f t="shared" si="118"/>
        <v>0</v>
      </c>
      <c r="AF754" s="11">
        <f t="shared" si="119"/>
        <v>0</v>
      </c>
      <c r="AG754" s="11">
        <v>0</v>
      </c>
      <c r="AH754" s="11">
        <f t="shared" si="120"/>
        <v>0</v>
      </c>
    </row>
    <row r="755" spans="1:36" s="11" customFormat="1" x14ac:dyDescent="0.25">
      <c r="A755" s="11">
        <v>750</v>
      </c>
      <c r="B755" s="11" t="s">
        <v>2127</v>
      </c>
      <c r="C755" s="11" t="s">
        <v>4337</v>
      </c>
      <c r="E755" s="11" t="str">
        <f t="shared" si="113"/>
        <v>14602950</v>
      </c>
      <c r="F755" s="11" t="s">
        <v>700</v>
      </c>
      <c r="H755" s="11" t="s">
        <v>2579</v>
      </c>
      <c r="I755" s="11" t="s">
        <v>2495</v>
      </c>
      <c r="J755" s="12" t="s">
        <v>3099</v>
      </c>
      <c r="K755" s="11" t="s">
        <v>5849</v>
      </c>
      <c r="L755" s="11">
        <v>2</v>
      </c>
      <c r="M755" s="11">
        <v>0</v>
      </c>
      <c r="N755" s="11">
        <v>0</v>
      </c>
      <c r="O755" s="11">
        <f t="shared" si="114"/>
        <v>2</v>
      </c>
      <c r="P755" s="11">
        <v>0</v>
      </c>
      <c r="Q755" s="11">
        <f t="shared" si="115"/>
        <v>0</v>
      </c>
      <c r="R755" s="11">
        <f t="shared" si="116"/>
        <v>0</v>
      </c>
      <c r="S755" s="11">
        <v>0</v>
      </c>
      <c r="U755" s="11">
        <f t="shared" si="117"/>
        <v>2</v>
      </c>
      <c r="V755" s="12">
        <v>0</v>
      </c>
      <c r="X755" s="12"/>
      <c r="Y755" s="11">
        <f t="shared" si="122"/>
        <v>0</v>
      </c>
      <c r="AB755" s="11">
        <f t="shared" si="121"/>
        <v>0</v>
      </c>
      <c r="AD755" s="11">
        <f t="shared" si="118"/>
        <v>0</v>
      </c>
      <c r="AF755" s="11">
        <f t="shared" si="119"/>
        <v>0</v>
      </c>
      <c r="AG755" s="11">
        <v>0</v>
      </c>
      <c r="AH755" s="11">
        <f t="shared" si="120"/>
        <v>0</v>
      </c>
    </row>
    <row r="756" spans="1:36" s="11" customFormat="1" x14ac:dyDescent="0.25">
      <c r="A756" s="11">
        <v>751</v>
      </c>
      <c r="B756" s="11" t="s">
        <v>2127</v>
      </c>
      <c r="C756" s="11" t="s">
        <v>4556</v>
      </c>
      <c r="E756" s="11" t="str">
        <f t="shared" si="113"/>
        <v>14603275</v>
      </c>
      <c r="F756" s="11" t="s">
        <v>701</v>
      </c>
      <c r="H756" s="11" t="s">
        <v>2579</v>
      </c>
      <c r="I756" s="11" t="s">
        <v>2495</v>
      </c>
      <c r="J756" s="12" t="s">
        <v>3100</v>
      </c>
      <c r="K756" s="11" t="s">
        <v>5849</v>
      </c>
      <c r="L756" s="11">
        <v>5</v>
      </c>
      <c r="M756" s="11">
        <v>0</v>
      </c>
      <c r="N756" s="11">
        <v>0</v>
      </c>
      <c r="O756" s="11">
        <f t="shared" si="114"/>
        <v>5</v>
      </c>
      <c r="P756" s="11">
        <v>0</v>
      </c>
      <c r="Q756" s="11">
        <f t="shared" si="115"/>
        <v>0</v>
      </c>
      <c r="R756" s="11">
        <f t="shared" si="116"/>
        <v>0</v>
      </c>
      <c r="S756" s="11">
        <v>0</v>
      </c>
      <c r="U756" s="11">
        <f t="shared" si="117"/>
        <v>5</v>
      </c>
      <c r="V756" s="12">
        <v>0</v>
      </c>
      <c r="X756" s="12"/>
      <c r="Y756" s="11">
        <f t="shared" si="122"/>
        <v>0</v>
      </c>
      <c r="AA756" s="17">
        <v>1</v>
      </c>
      <c r="AB756" s="11">
        <f t="shared" si="121"/>
        <v>0</v>
      </c>
      <c r="AD756" s="11">
        <f t="shared" si="118"/>
        <v>0</v>
      </c>
      <c r="AF756" s="11">
        <f t="shared" si="119"/>
        <v>0</v>
      </c>
      <c r="AG756" s="11">
        <v>0</v>
      </c>
      <c r="AH756" s="11">
        <f t="shared" si="120"/>
        <v>0</v>
      </c>
    </row>
    <row r="757" spans="1:36" s="11" customFormat="1" x14ac:dyDescent="0.25">
      <c r="A757" s="11">
        <v>752</v>
      </c>
      <c r="B757" s="11" t="s">
        <v>2127</v>
      </c>
      <c r="C757" s="11" t="s">
        <v>4557</v>
      </c>
      <c r="E757" s="11" t="str">
        <f t="shared" si="113"/>
        <v>14603988</v>
      </c>
      <c r="F757" s="11" t="s">
        <v>702</v>
      </c>
      <c r="H757" s="11" t="s">
        <v>2494</v>
      </c>
      <c r="I757" s="11" t="s">
        <v>2495</v>
      </c>
      <c r="J757" s="12" t="s">
        <v>2713</v>
      </c>
      <c r="K757" s="11" t="s">
        <v>5849</v>
      </c>
      <c r="L757" s="11">
        <v>0</v>
      </c>
      <c r="M757" s="11">
        <v>1</v>
      </c>
      <c r="N757" s="11">
        <v>0</v>
      </c>
      <c r="O757" s="11">
        <f t="shared" si="114"/>
        <v>1</v>
      </c>
      <c r="P757" s="11">
        <v>1</v>
      </c>
      <c r="Q757" s="11">
        <f t="shared" si="115"/>
        <v>0.5</v>
      </c>
      <c r="R757" s="11">
        <f t="shared" si="116"/>
        <v>1</v>
      </c>
      <c r="S757" s="11">
        <v>0</v>
      </c>
      <c r="U757" s="11">
        <f t="shared" si="117"/>
        <v>0.5</v>
      </c>
      <c r="V757" s="12">
        <v>0</v>
      </c>
      <c r="X757" s="12"/>
      <c r="Y757" s="11">
        <f t="shared" si="122"/>
        <v>0</v>
      </c>
      <c r="AB757" s="11">
        <f t="shared" si="121"/>
        <v>0</v>
      </c>
      <c r="AD757" s="11">
        <f t="shared" si="118"/>
        <v>0</v>
      </c>
      <c r="AF757" s="11">
        <f t="shared" si="119"/>
        <v>0</v>
      </c>
      <c r="AG757" s="11">
        <v>0</v>
      </c>
      <c r="AH757" s="11">
        <f t="shared" si="120"/>
        <v>0</v>
      </c>
    </row>
    <row r="758" spans="1:36" s="11" customFormat="1" x14ac:dyDescent="0.25">
      <c r="A758" s="11">
        <v>753</v>
      </c>
      <c r="B758" s="11" t="s">
        <v>2127</v>
      </c>
      <c r="C758" s="11" t="s">
        <v>4414</v>
      </c>
      <c r="E758" s="11" t="str">
        <f t="shared" si="113"/>
        <v>14604292</v>
      </c>
      <c r="F758" s="11" t="s">
        <v>703</v>
      </c>
      <c r="H758" s="11" t="s">
        <v>2507</v>
      </c>
      <c r="I758" s="11" t="s">
        <v>2501</v>
      </c>
      <c r="J758" s="12" t="s">
        <v>2950</v>
      </c>
      <c r="K758" s="11" t="s">
        <v>5849</v>
      </c>
      <c r="L758" s="11">
        <v>1</v>
      </c>
      <c r="M758" s="11">
        <v>0</v>
      </c>
      <c r="N758" s="11">
        <v>0</v>
      </c>
      <c r="O758" s="11">
        <f t="shared" si="114"/>
        <v>1</v>
      </c>
      <c r="P758" s="11">
        <v>0</v>
      </c>
      <c r="Q758" s="11">
        <f t="shared" si="115"/>
        <v>0</v>
      </c>
      <c r="R758" s="11">
        <f t="shared" si="116"/>
        <v>0</v>
      </c>
      <c r="S758" s="11">
        <v>0</v>
      </c>
      <c r="U758" s="11">
        <f t="shared" si="117"/>
        <v>1</v>
      </c>
      <c r="V758" s="12">
        <v>0</v>
      </c>
      <c r="X758" s="12"/>
      <c r="Y758" s="11">
        <f t="shared" si="122"/>
        <v>0</v>
      </c>
      <c r="AB758" s="11">
        <f t="shared" si="121"/>
        <v>0</v>
      </c>
      <c r="AD758" s="11">
        <f t="shared" si="118"/>
        <v>0</v>
      </c>
      <c r="AF758" s="11">
        <f t="shared" si="119"/>
        <v>0</v>
      </c>
      <c r="AG758" s="11">
        <v>0</v>
      </c>
      <c r="AH758" s="11">
        <f t="shared" si="120"/>
        <v>0</v>
      </c>
    </row>
    <row r="759" spans="1:36" s="11" customFormat="1" x14ac:dyDescent="0.25">
      <c r="A759" s="11">
        <v>754</v>
      </c>
      <c r="B759" s="11" t="s">
        <v>2127</v>
      </c>
      <c r="C759" s="11" t="s">
        <v>4435</v>
      </c>
      <c r="E759" s="11" t="str">
        <f t="shared" si="113"/>
        <v>14604466</v>
      </c>
      <c r="F759" s="11" t="s">
        <v>704</v>
      </c>
      <c r="H759" s="11" t="s">
        <v>2507</v>
      </c>
      <c r="I759" s="11" t="s">
        <v>2501</v>
      </c>
      <c r="J759" s="12" t="s">
        <v>3092</v>
      </c>
      <c r="K759" s="11" t="s">
        <v>5849</v>
      </c>
      <c r="L759" s="11">
        <v>1</v>
      </c>
      <c r="M759" s="11">
        <v>0</v>
      </c>
      <c r="N759" s="11">
        <v>0</v>
      </c>
      <c r="O759" s="11">
        <f t="shared" si="114"/>
        <v>1</v>
      </c>
      <c r="P759" s="11">
        <v>0</v>
      </c>
      <c r="Q759" s="11">
        <f t="shared" si="115"/>
        <v>0</v>
      </c>
      <c r="R759" s="11">
        <f t="shared" si="116"/>
        <v>0</v>
      </c>
      <c r="S759" s="11">
        <v>0</v>
      </c>
      <c r="U759" s="11">
        <f t="shared" si="117"/>
        <v>1</v>
      </c>
      <c r="V759" s="12">
        <v>0</v>
      </c>
      <c r="X759" s="12"/>
      <c r="Y759" s="11">
        <f t="shared" si="122"/>
        <v>0</v>
      </c>
      <c r="AB759" s="11">
        <f t="shared" si="121"/>
        <v>0</v>
      </c>
      <c r="AD759" s="11">
        <f t="shared" si="118"/>
        <v>0</v>
      </c>
      <c r="AF759" s="11">
        <f t="shared" si="119"/>
        <v>0</v>
      </c>
      <c r="AG759" s="11">
        <v>0</v>
      </c>
      <c r="AH759" s="11">
        <f t="shared" si="120"/>
        <v>0</v>
      </c>
    </row>
    <row r="760" spans="1:36" s="11" customFormat="1" x14ac:dyDescent="0.25">
      <c r="A760" s="11">
        <v>755</v>
      </c>
      <c r="B760" s="11" t="s">
        <v>2127</v>
      </c>
      <c r="C760" s="11" t="s">
        <v>4507</v>
      </c>
      <c r="E760" s="11" t="str">
        <f t="shared" si="113"/>
        <v>14604484</v>
      </c>
      <c r="F760" s="11" t="s">
        <v>2142</v>
      </c>
      <c r="H760" s="11" t="s">
        <v>2575</v>
      </c>
      <c r="I760" s="11" t="s">
        <v>2495</v>
      </c>
      <c r="J760" s="12" t="s">
        <v>3101</v>
      </c>
      <c r="K760" s="11" t="s">
        <v>5849</v>
      </c>
      <c r="L760" s="11">
        <v>0</v>
      </c>
      <c r="M760" s="11">
        <v>0</v>
      </c>
      <c r="N760" s="11">
        <v>7</v>
      </c>
      <c r="O760" s="11">
        <f t="shared" si="114"/>
        <v>7</v>
      </c>
      <c r="P760" s="11">
        <v>8</v>
      </c>
      <c r="Q760" s="11">
        <f t="shared" si="115"/>
        <v>4</v>
      </c>
      <c r="R760" s="11">
        <f t="shared" si="116"/>
        <v>8</v>
      </c>
      <c r="S760" s="11">
        <v>0</v>
      </c>
      <c r="U760" s="11">
        <f t="shared" si="117"/>
        <v>3</v>
      </c>
      <c r="V760" s="12">
        <v>1</v>
      </c>
      <c r="X760">
        <v>101.22</v>
      </c>
      <c r="Y760" s="11">
        <f t="shared" si="122"/>
        <v>101.22</v>
      </c>
      <c r="AA760" s="11">
        <v>13</v>
      </c>
      <c r="AB760" s="11">
        <f t="shared" si="121"/>
        <v>0</v>
      </c>
      <c r="AD760" s="11">
        <f t="shared" si="118"/>
        <v>0</v>
      </c>
      <c r="AF760" s="11">
        <f t="shared" si="119"/>
        <v>0</v>
      </c>
      <c r="AG760" s="11">
        <v>0</v>
      </c>
      <c r="AH760" s="11">
        <f t="shared" si="120"/>
        <v>0</v>
      </c>
      <c r="AI760" s="11" t="s">
        <v>5848</v>
      </c>
      <c r="AJ760" s="11">
        <v>0</v>
      </c>
    </row>
    <row r="761" spans="1:36" s="11" customFormat="1" x14ac:dyDescent="0.25">
      <c r="A761" s="11">
        <v>756</v>
      </c>
      <c r="B761" s="11" t="s">
        <v>2127</v>
      </c>
      <c r="C761" s="11" t="s">
        <v>4435</v>
      </c>
      <c r="E761" s="11" t="str">
        <f t="shared" si="113"/>
        <v>14604617</v>
      </c>
      <c r="F761" s="11" t="s">
        <v>705</v>
      </c>
      <c r="H761" s="11" t="s">
        <v>2507</v>
      </c>
      <c r="I761" s="11" t="s">
        <v>2501</v>
      </c>
      <c r="J761" s="12" t="s">
        <v>3092</v>
      </c>
      <c r="K761" s="11" t="s">
        <v>5849</v>
      </c>
      <c r="L761" s="11">
        <v>1</v>
      </c>
      <c r="M761" s="11">
        <v>0</v>
      </c>
      <c r="N761" s="11">
        <v>0</v>
      </c>
      <c r="O761" s="11">
        <f t="shared" si="114"/>
        <v>1</v>
      </c>
      <c r="P761" s="11">
        <v>0</v>
      </c>
      <c r="Q761" s="11">
        <f t="shared" si="115"/>
        <v>0</v>
      </c>
      <c r="R761" s="11">
        <f t="shared" si="116"/>
        <v>0</v>
      </c>
      <c r="S761" s="11">
        <v>0</v>
      </c>
      <c r="U761" s="11">
        <f t="shared" si="117"/>
        <v>1</v>
      </c>
      <c r="V761" s="12">
        <v>0</v>
      </c>
      <c r="X761" s="12"/>
      <c r="Y761" s="11">
        <f t="shared" si="122"/>
        <v>0</v>
      </c>
      <c r="AB761" s="11">
        <f t="shared" si="121"/>
        <v>0</v>
      </c>
      <c r="AD761" s="11">
        <f t="shared" si="118"/>
        <v>0</v>
      </c>
      <c r="AF761" s="11">
        <f t="shared" si="119"/>
        <v>0</v>
      </c>
      <c r="AG761" s="11">
        <v>0</v>
      </c>
      <c r="AH761" s="11">
        <f t="shared" si="120"/>
        <v>0</v>
      </c>
    </row>
    <row r="762" spans="1:36" s="11" customFormat="1" x14ac:dyDescent="0.25">
      <c r="A762" s="11">
        <v>757</v>
      </c>
      <c r="B762" s="11" t="s">
        <v>2127</v>
      </c>
      <c r="C762" s="11" t="s">
        <v>4435</v>
      </c>
      <c r="E762" s="11" t="str">
        <f t="shared" si="113"/>
        <v>14604626</v>
      </c>
      <c r="F762" s="11" t="s">
        <v>706</v>
      </c>
      <c r="H762" s="11" t="s">
        <v>2507</v>
      </c>
      <c r="I762" s="11" t="s">
        <v>2501</v>
      </c>
      <c r="J762" s="12" t="s">
        <v>3092</v>
      </c>
      <c r="K762" s="11" t="s">
        <v>5849</v>
      </c>
      <c r="L762" s="11">
        <v>1</v>
      </c>
      <c r="M762" s="11">
        <v>0</v>
      </c>
      <c r="N762" s="11">
        <v>0</v>
      </c>
      <c r="O762" s="11">
        <f t="shared" si="114"/>
        <v>1</v>
      </c>
      <c r="P762" s="11">
        <v>0</v>
      </c>
      <c r="Q762" s="11">
        <f t="shared" si="115"/>
        <v>0</v>
      </c>
      <c r="R762" s="11">
        <f t="shared" si="116"/>
        <v>0</v>
      </c>
      <c r="S762" s="11">
        <v>0</v>
      </c>
      <c r="U762" s="11">
        <f t="shared" si="117"/>
        <v>1</v>
      </c>
      <c r="V762" s="12">
        <v>0</v>
      </c>
      <c r="X762" s="12"/>
      <c r="Y762" s="11">
        <f t="shared" si="122"/>
        <v>0</v>
      </c>
      <c r="AB762" s="11">
        <f t="shared" si="121"/>
        <v>0</v>
      </c>
      <c r="AD762" s="11">
        <f t="shared" si="118"/>
        <v>0</v>
      </c>
      <c r="AF762" s="11">
        <f t="shared" si="119"/>
        <v>0</v>
      </c>
      <c r="AG762" s="11">
        <v>0</v>
      </c>
      <c r="AH762" s="11">
        <f t="shared" si="120"/>
        <v>0</v>
      </c>
    </row>
    <row r="763" spans="1:36" s="11" customFormat="1" x14ac:dyDescent="0.25">
      <c r="A763" s="11">
        <v>758</v>
      </c>
      <c r="B763" s="11" t="s">
        <v>2127</v>
      </c>
      <c r="C763" s="11" t="s">
        <v>2130</v>
      </c>
      <c r="E763" s="11" t="str">
        <f t="shared" si="113"/>
        <v>14604829</v>
      </c>
      <c r="F763" s="11" t="s">
        <v>707</v>
      </c>
      <c r="H763" s="11" t="s">
        <v>2591</v>
      </c>
      <c r="I763" s="11" t="s">
        <v>2495</v>
      </c>
      <c r="J763" s="12" t="s">
        <v>2994</v>
      </c>
      <c r="K763" s="11" t="s">
        <v>5849</v>
      </c>
      <c r="L763" s="11">
        <v>2</v>
      </c>
      <c r="M763" s="11">
        <v>0</v>
      </c>
      <c r="N763" s="11">
        <v>0</v>
      </c>
      <c r="O763" s="11">
        <f t="shared" si="114"/>
        <v>2</v>
      </c>
      <c r="P763" s="11">
        <v>0</v>
      </c>
      <c r="Q763" s="11">
        <f t="shared" si="115"/>
        <v>0</v>
      </c>
      <c r="R763" s="11">
        <f t="shared" si="116"/>
        <v>0</v>
      </c>
      <c r="S763" s="11">
        <v>0</v>
      </c>
      <c r="U763" s="11">
        <f t="shared" si="117"/>
        <v>2</v>
      </c>
      <c r="V763" s="12">
        <v>0</v>
      </c>
      <c r="X763" s="12"/>
      <c r="Y763" s="11">
        <f t="shared" si="122"/>
        <v>0</v>
      </c>
      <c r="AB763" s="11">
        <f t="shared" si="121"/>
        <v>0</v>
      </c>
      <c r="AD763" s="11">
        <f t="shared" si="118"/>
        <v>0</v>
      </c>
      <c r="AF763" s="11">
        <f t="shared" si="119"/>
        <v>0</v>
      </c>
      <c r="AG763" s="11">
        <v>0</v>
      </c>
      <c r="AH763" s="11">
        <f t="shared" si="120"/>
        <v>0</v>
      </c>
    </row>
    <row r="764" spans="1:36" s="11" customFormat="1" x14ac:dyDescent="0.25">
      <c r="A764" s="11">
        <v>759</v>
      </c>
      <c r="B764" s="11" t="s">
        <v>2127</v>
      </c>
      <c r="C764" s="11" t="s">
        <v>4435</v>
      </c>
      <c r="E764" s="11" t="str">
        <f t="shared" si="113"/>
        <v>14606305</v>
      </c>
      <c r="F764" s="11" t="s">
        <v>708</v>
      </c>
      <c r="H764" s="11" t="s">
        <v>2662</v>
      </c>
      <c r="I764" s="11" t="s">
        <v>2495</v>
      </c>
      <c r="J764" s="12" t="s">
        <v>3102</v>
      </c>
      <c r="K764" s="11" t="s">
        <v>5849</v>
      </c>
      <c r="L764" s="11">
        <v>1</v>
      </c>
      <c r="M764" s="11">
        <v>0</v>
      </c>
      <c r="N764" s="11">
        <v>0</v>
      </c>
      <c r="O764" s="11">
        <f t="shared" si="114"/>
        <v>1</v>
      </c>
      <c r="P764" s="11">
        <v>0</v>
      </c>
      <c r="Q764" s="11">
        <f t="shared" si="115"/>
        <v>0</v>
      </c>
      <c r="R764" s="11">
        <f t="shared" si="116"/>
        <v>0</v>
      </c>
      <c r="S764" s="11">
        <v>1</v>
      </c>
      <c r="U764" s="11">
        <f t="shared" si="117"/>
        <v>1</v>
      </c>
      <c r="V764" s="12">
        <v>0</v>
      </c>
      <c r="X764" s="12"/>
      <c r="Y764" s="11">
        <f t="shared" si="122"/>
        <v>0</v>
      </c>
      <c r="AB764" s="11">
        <f t="shared" si="121"/>
        <v>0</v>
      </c>
      <c r="AD764" s="11">
        <f t="shared" si="118"/>
        <v>0</v>
      </c>
      <c r="AF764" s="11">
        <f t="shared" si="119"/>
        <v>0</v>
      </c>
      <c r="AG764" s="11">
        <v>0</v>
      </c>
      <c r="AH764" s="11">
        <f t="shared" si="120"/>
        <v>0</v>
      </c>
    </row>
    <row r="765" spans="1:36" s="11" customFormat="1" x14ac:dyDescent="0.25">
      <c r="A765" s="11">
        <v>760</v>
      </c>
      <c r="B765" s="11" t="s">
        <v>2127</v>
      </c>
      <c r="C765" s="11" t="s">
        <v>4435</v>
      </c>
      <c r="E765" s="11" t="str">
        <f t="shared" si="113"/>
        <v>14606306</v>
      </c>
      <c r="F765" s="11" t="s">
        <v>709</v>
      </c>
      <c r="H765" s="11" t="s">
        <v>2662</v>
      </c>
      <c r="I765" s="11" t="s">
        <v>2495</v>
      </c>
      <c r="J765" s="12" t="s">
        <v>3103</v>
      </c>
      <c r="K765" s="11" t="s">
        <v>5849</v>
      </c>
      <c r="L765" s="11">
        <v>3</v>
      </c>
      <c r="M765" s="11">
        <v>0</v>
      </c>
      <c r="N765" s="11">
        <v>0</v>
      </c>
      <c r="O765" s="11">
        <f t="shared" si="114"/>
        <v>3</v>
      </c>
      <c r="P765" s="11">
        <v>0</v>
      </c>
      <c r="Q765" s="11">
        <f t="shared" si="115"/>
        <v>0</v>
      </c>
      <c r="R765" s="11">
        <f t="shared" si="116"/>
        <v>0</v>
      </c>
      <c r="S765" s="11">
        <v>3</v>
      </c>
      <c r="U765" s="11">
        <f t="shared" si="117"/>
        <v>3</v>
      </c>
      <c r="V765" s="12">
        <v>0</v>
      </c>
      <c r="X765" s="12"/>
      <c r="Y765" s="11">
        <f t="shared" si="122"/>
        <v>0</v>
      </c>
      <c r="AB765" s="11">
        <f t="shared" si="121"/>
        <v>0</v>
      </c>
      <c r="AD765" s="11">
        <f t="shared" si="118"/>
        <v>0</v>
      </c>
      <c r="AF765" s="11">
        <f t="shared" si="119"/>
        <v>0</v>
      </c>
      <c r="AG765" s="11">
        <v>0</v>
      </c>
      <c r="AH765" s="11">
        <f t="shared" si="120"/>
        <v>0</v>
      </c>
    </row>
    <row r="766" spans="1:36" s="11" customFormat="1" x14ac:dyDescent="0.25">
      <c r="A766" s="11">
        <v>761</v>
      </c>
      <c r="B766" s="11" t="s">
        <v>2127</v>
      </c>
      <c r="C766" s="11" t="s">
        <v>4532</v>
      </c>
      <c r="E766" s="11" t="str">
        <f t="shared" si="113"/>
        <v>14606490</v>
      </c>
      <c r="F766" s="11" t="s">
        <v>710</v>
      </c>
      <c r="H766" s="11" t="s">
        <v>2579</v>
      </c>
      <c r="I766" s="11" t="s">
        <v>2495</v>
      </c>
      <c r="J766" s="12" t="s">
        <v>3104</v>
      </c>
      <c r="K766" s="11" t="s">
        <v>5849</v>
      </c>
      <c r="L766" s="11">
        <v>28</v>
      </c>
      <c r="M766" s="11">
        <v>0</v>
      </c>
      <c r="N766" s="11">
        <v>0</v>
      </c>
      <c r="O766" s="11">
        <f t="shared" si="114"/>
        <v>28</v>
      </c>
      <c r="P766" s="11">
        <v>4</v>
      </c>
      <c r="Q766" s="11">
        <f t="shared" si="115"/>
        <v>2</v>
      </c>
      <c r="R766" s="11">
        <f t="shared" si="116"/>
        <v>4</v>
      </c>
      <c r="S766" s="11">
        <v>0</v>
      </c>
      <c r="U766" s="11">
        <f t="shared" si="117"/>
        <v>26</v>
      </c>
      <c r="V766" s="12">
        <v>0</v>
      </c>
      <c r="X766" s="12"/>
      <c r="Y766" s="11">
        <f t="shared" si="122"/>
        <v>0</v>
      </c>
      <c r="AB766" s="11">
        <f t="shared" si="121"/>
        <v>0</v>
      </c>
      <c r="AD766" s="11">
        <f t="shared" si="118"/>
        <v>0</v>
      </c>
      <c r="AF766" s="11">
        <f t="shared" si="119"/>
        <v>0</v>
      </c>
      <c r="AG766" s="11">
        <v>0</v>
      </c>
      <c r="AH766" s="11">
        <f t="shared" si="120"/>
        <v>0</v>
      </c>
    </row>
    <row r="767" spans="1:36" s="11" customFormat="1" x14ac:dyDescent="0.25">
      <c r="A767" s="11">
        <v>762</v>
      </c>
      <c r="B767" s="11" t="s">
        <v>2127</v>
      </c>
      <c r="C767" s="11" t="s">
        <v>4558</v>
      </c>
      <c r="E767" s="11" t="str">
        <f t="shared" si="113"/>
        <v>14606692</v>
      </c>
      <c r="F767" s="11" t="s">
        <v>711</v>
      </c>
      <c r="H767" s="11" t="s">
        <v>2503</v>
      </c>
      <c r="I767" s="11" t="s">
        <v>2495</v>
      </c>
      <c r="J767" s="12" t="s">
        <v>2932</v>
      </c>
      <c r="K767" s="11" t="s">
        <v>5849</v>
      </c>
      <c r="L767" s="11">
        <v>1</v>
      </c>
      <c r="M767" s="11">
        <v>0</v>
      </c>
      <c r="N767" s="11">
        <v>0</v>
      </c>
      <c r="O767" s="11">
        <f t="shared" si="114"/>
        <v>1</v>
      </c>
      <c r="P767" s="11">
        <v>0</v>
      </c>
      <c r="Q767" s="11">
        <f t="shared" si="115"/>
        <v>0</v>
      </c>
      <c r="R767" s="11">
        <f t="shared" si="116"/>
        <v>0</v>
      </c>
      <c r="S767" s="11">
        <v>0</v>
      </c>
      <c r="U767" s="11">
        <f t="shared" si="117"/>
        <v>1</v>
      </c>
      <c r="V767" s="12">
        <v>0</v>
      </c>
      <c r="X767" s="12"/>
      <c r="Y767" s="11">
        <f t="shared" si="122"/>
        <v>0</v>
      </c>
      <c r="AB767" s="11">
        <f t="shared" si="121"/>
        <v>0</v>
      </c>
      <c r="AD767" s="11">
        <f t="shared" si="118"/>
        <v>0</v>
      </c>
      <c r="AF767" s="11">
        <f t="shared" si="119"/>
        <v>0</v>
      </c>
      <c r="AG767" s="11">
        <v>0</v>
      </c>
      <c r="AH767" s="11">
        <f t="shared" si="120"/>
        <v>0</v>
      </c>
    </row>
    <row r="768" spans="1:36" s="11" customFormat="1" x14ac:dyDescent="0.25">
      <c r="A768" s="11">
        <v>763</v>
      </c>
      <c r="B768" s="11" t="s">
        <v>2127</v>
      </c>
      <c r="C768" s="11" t="s">
        <v>4435</v>
      </c>
      <c r="E768" s="11" t="str">
        <f t="shared" si="113"/>
        <v>14607228</v>
      </c>
      <c r="F768" s="11" t="s">
        <v>712</v>
      </c>
      <c r="H768" s="11" t="s">
        <v>2507</v>
      </c>
      <c r="I768" s="11" t="s">
        <v>2501</v>
      </c>
      <c r="J768" s="12" t="s">
        <v>3105</v>
      </c>
      <c r="K768" s="11" t="s">
        <v>5849</v>
      </c>
      <c r="L768" s="11">
        <v>3</v>
      </c>
      <c r="M768" s="11">
        <v>0</v>
      </c>
      <c r="N768" s="11">
        <v>0</v>
      </c>
      <c r="O768" s="11">
        <f t="shared" si="114"/>
        <v>3</v>
      </c>
      <c r="P768" s="11">
        <v>0</v>
      </c>
      <c r="Q768" s="11">
        <f t="shared" si="115"/>
        <v>0</v>
      </c>
      <c r="R768" s="11">
        <f t="shared" si="116"/>
        <v>0</v>
      </c>
      <c r="S768" s="11">
        <v>0</v>
      </c>
      <c r="U768" s="11">
        <f t="shared" si="117"/>
        <v>3</v>
      </c>
      <c r="V768" s="12">
        <v>0</v>
      </c>
      <c r="X768" s="12"/>
      <c r="Y768" s="11">
        <f t="shared" si="122"/>
        <v>0</v>
      </c>
      <c r="AB768" s="11">
        <f t="shared" si="121"/>
        <v>0</v>
      </c>
      <c r="AD768" s="11">
        <f t="shared" si="118"/>
        <v>0</v>
      </c>
      <c r="AF768" s="11">
        <f t="shared" si="119"/>
        <v>0</v>
      </c>
      <c r="AG768" s="11">
        <v>0</v>
      </c>
      <c r="AH768" s="11">
        <f t="shared" si="120"/>
        <v>0</v>
      </c>
    </row>
    <row r="769" spans="1:41" s="11" customFormat="1" x14ac:dyDescent="0.25">
      <c r="A769" s="11">
        <v>764</v>
      </c>
      <c r="B769" s="11" t="s">
        <v>2127</v>
      </c>
      <c r="C769" s="49" t="s">
        <v>4431</v>
      </c>
      <c r="E769" s="49" t="str">
        <f t="shared" si="113"/>
        <v>14607423</v>
      </c>
      <c r="F769" s="11" t="s">
        <v>713</v>
      </c>
      <c r="H769" s="49" t="s">
        <v>2503</v>
      </c>
      <c r="I769" s="11" t="s">
        <v>2495</v>
      </c>
      <c r="J769" s="57" t="s">
        <v>2654</v>
      </c>
      <c r="K769" s="11" t="s">
        <v>5849</v>
      </c>
      <c r="L769" s="11">
        <v>1</v>
      </c>
      <c r="M769" s="11">
        <v>1</v>
      </c>
      <c r="N769" s="11">
        <v>0</v>
      </c>
      <c r="O769" s="11">
        <f t="shared" si="114"/>
        <v>2</v>
      </c>
      <c r="P769" s="11">
        <v>10</v>
      </c>
      <c r="Q769" s="11">
        <f t="shared" si="115"/>
        <v>5</v>
      </c>
      <c r="R769" s="11">
        <f t="shared" si="116"/>
        <v>10</v>
      </c>
      <c r="S769" s="11">
        <v>0</v>
      </c>
      <c r="U769" s="11">
        <f t="shared" si="117"/>
        <v>-3</v>
      </c>
      <c r="V769" s="12">
        <v>3</v>
      </c>
      <c r="X769" s="46">
        <v>8.3000000000000007</v>
      </c>
      <c r="Y769" s="70">
        <f t="shared" si="122"/>
        <v>24.900000000000002</v>
      </c>
      <c r="Z769" s="11">
        <v>3</v>
      </c>
      <c r="AA769" s="11">
        <v>17</v>
      </c>
      <c r="AB769" s="18">
        <f t="shared" si="121"/>
        <v>24.900000000000002</v>
      </c>
      <c r="AC769" s="11">
        <v>3</v>
      </c>
      <c r="AD769" s="11">
        <f t="shared" si="118"/>
        <v>24.900000000000002</v>
      </c>
      <c r="AE769" s="11">
        <v>3</v>
      </c>
      <c r="AF769" s="11">
        <f t="shared" si="119"/>
        <v>24.900000000000002</v>
      </c>
      <c r="AG769" s="11">
        <v>3</v>
      </c>
      <c r="AH769" s="11">
        <f t="shared" si="120"/>
        <v>24.900000000000002</v>
      </c>
      <c r="AI769" s="51"/>
      <c r="AK769" s="11">
        <v>1</v>
      </c>
      <c r="AL769" s="11">
        <v>11</v>
      </c>
      <c r="AN769" s="49"/>
      <c r="AO769" s="87">
        <f>AE769*X769</f>
        <v>24.900000000000002</v>
      </c>
    </row>
    <row r="770" spans="1:41" s="11" customFormat="1" x14ac:dyDescent="0.25">
      <c r="A770" s="11">
        <v>765</v>
      </c>
      <c r="B770" s="11" t="s">
        <v>2127</v>
      </c>
      <c r="C770" s="11" t="s">
        <v>4482</v>
      </c>
      <c r="E770" s="11" t="str">
        <f t="shared" si="113"/>
        <v>14607996</v>
      </c>
      <c r="F770" s="11" t="s">
        <v>714</v>
      </c>
      <c r="H770" s="11" t="s">
        <v>2575</v>
      </c>
      <c r="I770" s="11" t="s">
        <v>2501</v>
      </c>
      <c r="J770" s="12" t="s">
        <v>3106</v>
      </c>
      <c r="K770" s="11" t="s">
        <v>5849</v>
      </c>
      <c r="L770" s="11">
        <v>1</v>
      </c>
      <c r="M770" s="11">
        <v>0</v>
      </c>
      <c r="N770" s="11">
        <v>0</v>
      </c>
      <c r="O770" s="11">
        <f t="shared" si="114"/>
        <v>1</v>
      </c>
      <c r="P770" s="11">
        <v>0</v>
      </c>
      <c r="Q770" s="11">
        <f t="shared" si="115"/>
        <v>0</v>
      </c>
      <c r="R770" s="11">
        <f t="shared" si="116"/>
        <v>0</v>
      </c>
      <c r="S770" s="11">
        <v>0</v>
      </c>
      <c r="U770" s="11">
        <f t="shared" si="117"/>
        <v>1</v>
      </c>
      <c r="V770" s="12">
        <v>0</v>
      </c>
      <c r="X770" s="12"/>
      <c r="Y770" s="11">
        <f t="shared" si="122"/>
        <v>0</v>
      </c>
      <c r="AB770" s="11">
        <f t="shared" si="121"/>
        <v>0</v>
      </c>
      <c r="AD770" s="11">
        <f t="shared" si="118"/>
        <v>0</v>
      </c>
      <c r="AF770" s="11">
        <f t="shared" si="119"/>
        <v>0</v>
      </c>
      <c r="AG770" s="11">
        <v>0</v>
      </c>
      <c r="AH770" s="11">
        <f t="shared" si="120"/>
        <v>0</v>
      </c>
    </row>
    <row r="771" spans="1:41" s="11" customFormat="1" x14ac:dyDescent="0.25">
      <c r="A771" s="11">
        <v>766</v>
      </c>
      <c r="B771" s="11" t="s">
        <v>2127</v>
      </c>
      <c r="C771" s="11" t="s">
        <v>4337</v>
      </c>
      <c r="E771" s="11" t="str">
        <f t="shared" si="113"/>
        <v>14608464</v>
      </c>
      <c r="F771" s="11" t="s">
        <v>715</v>
      </c>
      <c r="H771" s="11" t="s">
        <v>2494</v>
      </c>
      <c r="I771" s="11" t="s">
        <v>2495</v>
      </c>
      <c r="J771" s="12" t="s">
        <v>3107</v>
      </c>
      <c r="K771" s="11" t="s">
        <v>5849</v>
      </c>
      <c r="L771" s="11">
        <v>8</v>
      </c>
      <c r="M771" s="11">
        <v>0</v>
      </c>
      <c r="N771" s="11">
        <v>0</v>
      </c>
      <c r="O771" s="11">
        <f t="shared" si="114"/>
        <v>8</v>
      </c>
      <c r="P771" s="11">
        <v>0</v>
      </c>
      <c r="Q771" s="11">
        <f t="shared" si="115"/>
        <v>0</v>
      </c>
      <c r="R771" s="11">
        <f t="shared" si="116"/>
        <v>0</v>
      </c>
      <c r="S771" s="11">
        <v>0</v>
      </c>
      <c r="U771" s="11">
        <f t="shared" si="117"/>
        <v>8</v>
      </c>
      <c r="V771" s="12">
        <v>0</v>
      </c>
      <c r="X771" s="12"/>
      <c r="Y771" s="11">
        <f t="shared" si="122"/>
        <v>0</v>
      </c>
      <c r="AB771" s="11">
        <f t="shared" si="121"/>
        <v>0</v>
      </c>
      <c r="AD771" s="11">
        <f t="shared" si="118"/>
        <v>0</v>
      </c>
      <c r="AF771" s="11">
        <f t="shared" si="119"/>
        <v>0</v>
      </c>
      <c r="AG771" s="11">
        <v>0</v>
      </c>
      <c r="AH771" s="11">
        <f t="shared" si="120"/>
        <v>0</v>
      </c>
    </row>
    <row r="772" spans="1:41" s="11" customFormat="1" x14ac:dyDescent="0.25">
      <c r="A772" s="11">
        <v>767</v>
      </c>
      <c r="B772" s="11" t="s">
        <v>2127</v>
      </c>
      <c r="C772" s="11" t="s">
        <v>4337</v>
      </c>
      <c r="E772" s="11" t="str">
        <f t="shared" si="113"/>
        <v>14609499</v>
      </c>
      <c r="F772" s="11" t="s">
        <v>716</v>
      </c>
      <c r="H772" s="11" t="s">
        <v>2591</v>
      </c>
      <c r="I772" s="11" t="s">
        <v>2501</v>
      </c>
      <c r="J772" s="12" t="s">
        <v>3108</v>
      </c>
      <c r="K772" s="11" t="s">
        <v>5849</v>
      </c>
      <c r="L772" s="11">
        <v>3</v>
      </c>
      <c r="M772" s="11">
        <v>0</v>
      </c>
      <c r="N772" s="11">
        <v>0</v>
      </c>
      <c r="O772" s="11">
        <f t="shared" si="114"/>
        <v>3</v>
      </c>
      <c r="P772" s="11">
        <v>0</v>
      </c>
      <c r="Q772" s="11">
        <f t="shared" si="115"/>
        <v>0</v>
      </c>
      <c r="R772" s="11">
        <f t="shared" si="116"/>
        <v>0</v>
      </c>
      <c r="S772" s="11">
        <v>0</v>
      </c>
      <c r="U772" s="11">
        <f t="shared" si="117"/>
        <v>3</v>
      </c>
      <c r="V772" s="12">
        <v>0</v>
      </c>
      <c r="X772" s="12"/>
      <c r="Y772" s="11">
        <f t="shared" si="122"/>
        <v>0</v>
      </c>
      <c r="AB772" s="11">
        <f t="shared" si="121"/>
        <v>0</v>
      </c>
      <c r="AD772" s="11">
        <f t="shared" si="118"/>
        <v>0</v>
      </c>
      <c r="AF772" s="11">
        <f t="shared" si="119"/>
        <v>0</v>
      </c>
      <c r="AG772" s="11">
        <v>0</v>
      </c>
      <c r="AH772" s="11">
        <f t="shared" si="120"/>
        <v>0</v>
      </c>
    </row>
    <row r="773" spans="1:41" s="11" customFormat="1" x14ac:dyDescent="0.25">
      <c r="A773" s="11">
        <v>768</v>
      </c>
      <c r="B773" s="11" t="s">
        <v>2127</v>
      </c>
      <c r="C773" s="11" t="s">
        <v>4482</v>
      </c>
      <c r="E773" s="11" t="str">
        <f t="shared" si="113"/>
        <v>14609530</v>
      </c>
      <c r="F773" s="11" t="s">
        <v>717</v>
      </c>
      <c r="H773" s="11" t="s">
        <v>2575</v>
      </c>
      <c r="I773" s="11" t="s">
        <v>2501</v>
      </c>
      <c r="J773" s="12" t="s">
        <v>3106</v>
      </c>
      <c r="K773" s="11" t="s">
        <v>5849</v>
      </c>
      <c r="L773" s="11">
        <v>2</v>
      </c>
      <c r="M773" s="11">
        <v>0</v>
      </c>
      <c r="N773" s="11">
        <v>0</v>
      </c>
      <c r="O773" s="11">
        <f t="shared" si="114"/>
        <v>2</v>
      </c>
      <c r="P773" s="11">
        <v>0</v>
      </c>
      <c r="Q773" s="11">
        <f t="shared" si="115"/>
        <v>0</v>
      </c>
      <c r="R773" s="11">
        <f t="shared" si="116"/>
        <v>0</v>
      </c>
      <c r="S773" s="11">
        <v>0</v>
      </c>
      <c r="U773" s="11">
        <f t="shared" si="117"/>
        <v>2</v>
      </c>
      <c r="V773" s="12">
        <v>0</v>
      </c>
      <c r="X773" s="12"/>
      <c r="Y773" s="11">
        <f t="shared" si="122"/>
        <v>0</v>
      </c>
      <c r="AB773" s="11">
        <f t="shared" si="121"/>
        <v>0</v>
      </c>
      <c r="AD773" s="11">
        <f t="shared" si="118"/>
        <v>0</v>
      </c>
      <c r="AF773" s="11">
        <f t="shared" si="119"/>
        <v>0</v>
      </c>
      <c r="AG773" s="11">
        <v>0</v>
      </c>
      <c r="AH773" s="11">
        <f t="shared" si="120"/>
        <v>0</v>
      </c>
    </row>
    <row r="774" spans="1:41" s="11" customFormat="1" x14ac:dyDescent="0.25">
      <c r="A774" s="11">
        <v>769</v>
      </c>
      <c r="B774" s="11" t="s">
        <v>2127</v>
      </c>
      <c r="C774" s="11" t="s">
        <v>4435</v>
      </c>
      <c r="E774" s="11" t="str">
        <f t="shared" ref="E774:E837" si="123">TRIM(F774)</f>
        <v>14610372</v>
      </c>
      <c r="F774" s="11" t="s">
        <v>718</v>
      </c>
      <c r="H774" s="11" t="s">
        <v>2507</v>
      </c>
      <c r="I774" s="11" t="s">
        <v>2501</v>
      </c>
      <c r="J774" s="12" t="s">
        <v>3109</v>
      </c>
      <c r="K774" s="11" t="s">
        <v>5849</v>
      </c>
      <c r="L774" s="11">
        <v>1</v>
      </c>
      <c r="M774" s="11">
        <v>0</v>
      </c>
      <c r="N774" s="11">
        <v>0</v>
      </c>
      <c r="O774" s="11">
        <f t="shared" ref="O774:O837" si="124">SUM(L774:N774)</f>
        <v>1</v>
      </c>
      <c r="P774" s="11">
        <v>0</v>
      </c>
      <c r="Q774" s="11">
        <f t="shared" ref="Q774:Q837" si="125">P774/2</f>
        <v>0</v>
      </c>
      <c r="R774" s="11">
        <f t="shared" ref="R774:R837" si="126">P774</f>
        <v>0</v>
      </c>
      <c r="S774" s="11">
        <v>0</v>
      </c>
      <c r="U774" s="11">
        <f t="shared" ref="U774:U837" si="127">O774-Q774</f>
        <v>1</v>
      </c>
      <c r="V774" s="12">
        <v>0</v>
      </c>
      <c r="X774" s="12"/>
      <c r="Y774" s="11">
        <f t="shared" si="122"/>
        <v>0</v>
      </c>
      <c r="AB774" s="11">
        <f t="shared" si="121"/>
        <v>0</v>
      </c>
      <c r="AD774" s="11">
        <f t="shared" ref="AD774:AD837" si="128">AC774*X774</f>
        <v>0</v>
      </c>
      <c r="AF774" s="11">
        <f t="shared" si="119"/>
        <v>0</v>
      </c>
      <c r="AG774" s="11">
        <v>0</v>
      </c>
      <c r="AH774" s="11">
        <f t="shared" si="120"/>
        <v>0</v>
      </c>
    </row>
    <row r="775" spans="1:41" s="11" customFormat="1" x14ac:dyDescent="0.25">
      <c r="A775" s="11">
        <v>770</v>
      </c>
      <c r="B775" s="11" t="s">
        <v>2127</v>
      </c>
      <c r="C775" s="11" t="s">
        <v>4435</v>
      </c>
      <c r="E775" s="11" t="str">
        <f t="shared" si="123"/>
        <v>14610373</v>
      </c>
      <c r="F775" s="11" t="s">
        <v>719</v>
      </c>
      <c r="H775" s="11" t="s">
        <v>2507</v>
      </c>
      <c r="I775" s="11" t="s">
        <v>2501</v>
      </c>
      <c r="J775" s="12" t="s">
        <v>3109</v>
      </c>
      <c r="K775" s="11" t="s">
        <v>5849</v>
      </c>
      <c r="L775" s="11">
        <v>1</v>
      </c>
      <c r="M775" s="11">
        <v>0</v>
      </c>
      <c r="N775" s="11">
        <v>0</v>
      </c>
      <c r="O775" s="11">
        <f t="shared" si="124"/>
        <v>1</v>
      </c>
      <c r="P775" s="11">
        <v>0</v>
      </c>
      <c r="Q775" s="11">
        <f t="shared" si="125"/>
        <v>0</v>
      </c>
      <c r="R775" s="11">
        <f t="shared" si="126"/>
        <v>0</v>
      </c>
      <c r="S775" s="11">
        <v>0</v>
      </c>
      <c r="U775" s="11">
        <f t="shared" si="127"/>
        <v>1</v>
      </c>
      <c r="V775" s="12">
        <v>0</v>
      </c>
      <c r="X775" s="12"/>
      <c r="Y775" s="11">
        <f t="shared" si="122"/>
        <v>0</v>
      </c>
      <c r="AB775" s="11">
        <f t="shared" si="121"/>
        <v>0</v>
      </c>
      <c r="AD775" s="11">
        <f t="shared" si="128"/>
        <v>0</v>
      </c>
      <c r="AF775" s="11">
        <f t="shared" ref="AF775:AF838" si="129">AE775*X775</f>
        <v>0</v>
      </c>
      <c r="AG775" s="11">
        <v>0</v>
      </c>
      <c r="AH775" s="11">
        <f t="shared" ref="AH775:AH838" si="130">AG775*X775</f>
        <v>0</v>
      </c>
    </row>
    <row r="776" spans="1:41" s="11" customFormat="1" x14ac:dyDescent="0.25">
      <c r="A776" s="11">
        <v>771</v>
      </c>
      <c r="B776" s="11" t="s">
        <v>2127</v>
      </c>
      <c r="C776" s="11" t="s">
        <v>4391</v>
      </c>
      <c r="E776" s="11" t="str">
        <f t="shared" si="123"/>
        <v>14611409</v>
      </c>
      <c r="F776" s="11" t="s">
        <v>720</v>
      </c>
      <c r="H776" s="11" t="s">
        <v>2507</v>
      </c>
      <c r="I776" s="11" t="s">
        <v>2501</v>
      </c>
      <c r="J776" s="12" t="s">
        <v>2604</v>
      </c>
      <c r="K776" s="11" t="s">
        <v>5849</v>
      </c>
      <c r="L776" s="11">
        <v>8</v>
      </c>
      <c r="M776" s="11">
        <v>0</v>
      </c>
      <c r="N776" s="11">
        <v>0</v>
      </c>
      <c r="O776" s="11">
        <f t="shared" si="124"/>
        <v>8</v>
      </c>
      <c r="P776" s="11">
        <v>0</v>
      </c>
      <c r="Q776" s="11">
        <f t="shared" si="125"/>
        <v>0</v>
      </c>
      <c r="R776" s="11">
        <f t="shared" si="126"/>
        <v>0</v>
      </c>
      <c r="S776" s="11">
        <v>0</v>
      </c>
      <c r="U776" s="11">
        <f t="shared" si="127"/>
        <v>8</v>
      </c>
      <c r="V776" s="12">
        <v>0</v>
      </c>
      <c r="X776" s="12"/>
      <c r="Y776" s="11">
        <f t="shared" si="122"/>
        <v>0</v>
      </c>
      <c r="AB776" s="11">
        <f t="shared" ref="AB776:AB839" si="131">Z776*X776</f>
        <v>0</v>
      </c>
      <c r="AD776" s="11">
        <f t="shared" si="128"/>
        <v>0</v>
      </c>
      <c r="AF776" s="11">
        <f t="shared" si="129"/>
        <v>0</v>
      </c>
      <c r="AG776" s="11">
        <v>0</v>
      </c>
      <c r="AH776" s="11">
        <f t="shared" si="130"/>
        <v>0</v>
      </c>
    </row>
    <row r="777" spans="1:41" s="11" customFormat="1" x14ac:dyDescent="0.25">
      <c r="A777" s="11">
        <v>772</v>
      </c>
      <c r="B777" s="11" t="s">
        <v>2127</v>
      </c>
      <c r="C777" s="11" t="s">
        <v>4328</v>
      </c>
      <c r="E777" s="11" t="str">
        <f t="shared" si="123"/>
        <v>14611536</v>
      </c>
      <c r="F777" s="11" t="s">
        <v>721</v>
      </c>
      <c r="H777" s="11" t="s">
        <v>2507</v>
      </c>
      <c r="I777" s="11" t="s">
        <v>2501</v>
      </c>
      <c r="J777" s="12" t="s">
        <v>3110</v>
      </c>
      <c r="K777" s="11" t="s">
        <v>5849</v>
      </c>
      <c r="L777" s="11">
        <v>1</v>
      </c>
      <c r="M777" s="11">
        <v>0</v>
      </c>
      <c r="N777" s="11">
        <v>0</v>
      </c>
      <c r="O777" s="11">
        <f t="shared" si="124"/>
        <v>1</v>
      </c>
      <c r="P777" s="11">
        <v>0</v>
      </c>
      <c r="Q777" s="11">
        <f t="shared" si="125"/>
        <v>0</v>
      </c>
      <c r="R777" s="11">
        <f t="shared" si="126"/>
        <v>0</v>
      </c>
      <c r="S777" s="11">
        <v>0</v>
      </c>
      <c r="U777" s="11">
        <f t="shared" si="127"/>
        <v>1</v>
      </c>
      <c r="V777" s="12">
        <v>0</v>
      </c>
      <c r="X777" s="12"/>
      <c r="Y777" s="11">
        <f t="shared" si="122"/>
        <v>0</v>
      </c>
      <c r="AB777" s="11">
        <f t="shared" si="131"/>
        <v>0</v>
      </c>
      <c r="AD777" s="11">
        <f t="shared" si="128"/>
        <v>0</v>
      </c>
      <c r="AF777" s="11">
        <f t="shared" si="129"/>
        <v>0</v>
      </c>
      <c r="AG777" s="11">
        <v>0</v>
      </c>
      <c r="AH777" s="11">
        <f t="shared" si="130"/>
        <v>0</v>
      </c>
    </row>
    <row r="778" spans="1:41" s="11" customFormat="1" x14ac:dyDescent="0.25">
      <c r="A778" s="11">
        <v>773</v>
      </c>
      <c r="B778" s="11" t="s">
        <v>2127</v>
      </c>
      <c r="C778" s="11" t="s">
        <v>4484</v>
      </c>
      <c r="E778" s="11" t="str">
        <f t="shared" si="123"/>
        <v>14612137</v>
      </c>
      <c r="F778" s="11" t="s">
        <v>722</v>
      </c>
      <c r="H778" s="11" t="s">
        <v>2503</v>
      </c>
      <c r="I778" s="11" t="s">
        <v>2495</v>
      </c>
      <c r="J778" s="12" t="s">
        <v>3042</v>
      </c>
      <c r="K778" s="11" t="s">
        <v>5849</v>
      </c>
      <c r="L778" s="11">
        <v>12</v>
      </c>
      <c r="M778" s="11">
        <v>3</v>
      </c>
      <c r="N778" s="11">
        <v>0</v>
      </c>
      <c r="O778" s="11">
        <f t="shared" si="124"/>
        <v>15</v>
      </c>
      <c r="P778" s="11">
        <v>3</v>
      </c>
      <c r="Q778" s="11">
        <f t="shared" si="125"/>
        <v>1.5</v>
      </c>
      <c r="R778" s="11">
        <f t="shared" si="126"/>
        <v>3</v>
      </c>
      <c r="S778" s="11">
        <v>0</v>
      </c>
      <c r="U778" s="11">
        <f t="shared" si="127"/>
        <v>13.5</v>
      </c>
      <c r="V778" s="12">
        <v>0</v>
      </c>
      <c r="X778" s="12"/>
      <c r="Y778" s="11">
        <f t="shared" si="122"/>
        <v>0</v>
      </c>
      <c r="AB778" s="11">
        <f t="shared" si="131"/>
        <v>0</v>
      </c>
      <c r="AD778" s="11">
        <f t="shared" si="128"/>
        <v>0</v>
      </c>
      <c r="AF778" s="11">
        <f t="shared" si="129"/>
        <v>0</v>
      </c>
      <c r="AG778" s="11">
        <v>0</v>
      </c>
      <c r="AH778" s="11">
        <f t="shared" si="130"/>
        <v>0</v>
      </c>
    </row>
    <row r="779" spans="1:41" s="11" customFormat="1" x14ac:dyDescent="0.25">
      <c r="A779" s="11">
        <v>774</v>
      </c>
      <c r="B779" s="11" t="s">
        <v>2127</v>
      </c>
      <c r="C779" s="11" t="s">
        <v>4337</v>
      </c>
      <c r="E779" s="11" t="str">
        <f t="shared" si="123"/>
        <v>14612139</v>
      </c>
      <c r="F779" s="11" t="s">
        <v>723</v>
      </c>
      <c r="H779" s="11" t="s">
        <v>2503</v>
      </c>
      <c r="I779" s="11" t="s">
        <v>2495</v>
      </c>
      <c r="J779" s="12" t="s">
        <v>3043</v>
      </c>
      <c r="K779" s="11" t="s">
        <v>5849</v>
      </c>
      <c r="L779" s="11">
        <v>7</v>
      </c>
      <c r="M779" s="11">
        <v>0</v>
      </c>
      <c r="N779" s="11">
        <v>0</v>
      </c>
      <c r="O779" s="11">
        <f t="shared" si="124"/>
        <v>7</v>
      </c>
      <c r="P779" s="11">
        <v>0</v>
      </c>
      <c r="Q779" s="11">
        <f t="shared" si="125"/>
        <v>0</v>
      </c>
      <c r="R779" s="11">
        <f t="shared" si="126"/>
        <v>0</v>
      </c>
      <c r="S779" s="11">
        <v>0</v>
      </c>
      <c r="U779" s="11">
        <f t="shared" si="127"/>
        <v>7</v>
      </c>
      <c r="V779" s="12">
        <v>0</v>
      </c>
      <c r="X779" s="12"/>
      <c r="Y779" s="11">
        <f t="shared" si="122"/>
        <v>0</v>
      </c>
      <c r="AB779" s="11">
        <f t="shared" si="131"/>
        <v>0</v>
      </c>
      <c r="AD779" s="11">
        <f t="shared" si="128"/>
        <v>0</v>
      </c>
      <c r="AF779" s="11">
        <f t="shared" si="129"/>
        <v>0</v>
      </c>
      <c r="AG779" s="11">
        <v>0</v>
      </c>
      <c r="AH779" s="11">
        <f t="shared" si="130"/>
        <v>0</v>
      </c>
    </row>
    <row r="780" spans="1:41" s="11" customFormat="1" x14ac:dyDescent="0.25">
      <c r="A780" s="11">
        <v>775</v>
      </c>
      <c r="B780" s="11" t="s">
        <v>2127</v>
      </c>
      <c r="C780" s="11" t="s">
        <v>4337</v>
      </c>
      <c r="E780" s="11" t="str">
        <f t="shared" si="123"/>
        <v>14612140</v>
      </c>
      <c r="F780" s="11" t="s">
        <v>724</v>
      </c>
      <c r="H780" s="11" t="s">
        <v>2503</v>
      </c>
      <c r="I780" s="11" t="s">
        <v>2495</v>
      </c>
      <c r="J780" s="12" t="s">
        <v>3111</v>
      </c>
      <c r="K780" s="11" t="s">
        <v>5849</v>
      </c>
      <c r="L780" s="11">
        <v>3</v>
      </c>
      <c r="M780" s="11">
        <v>0</v>
      </c>
      <c r="N780" s="11">
        <v>0</v>
      </c>
      <c r="O780" s="11">
        <f t="shared" si="124"/>
        <v>3</v>
      </c>
      <c r="P780" s="11">
        <v>0</v>
      </c>
      <c r="Q780" s="11">
        <f t="shared" si="125"/>
        <v>0</v>
      </c>
      <c r="R780" s="11">
        <f t="shared" si="126"/>
        <v>0</v>
      </c>
      <c r="S780" s="11">
        <v>0</v>
      </c>
      <c r="U780" s="11">
        <f t="shared" si="127"/>
        <v>3</v>
      </c>
      <c r="V780" s="12">
        <v>0</v>
      </c>
      <c r="X780" s="12"/>
      <c r="Y780" s="11">
        <f t="shared" si="122"/>
        <v>0</v>
      </c>
      <c r="AB780" s="11">
        <f t="shared" si="131"/>
        <v>0</v>
      </c>
      <c r="AD780" s="11">
        <f t="shared" si="128"/>
        <v>0</v>
      </c>
      <c r="AF780" s="11">
        <f t="shared" si="129"/>
        <v>0</v>
      </c>
      <c r="AG780" s="11">
        <v>0</v>
      </c>
      <c r="AH780" s="11">
        <f t="shared" si="130"/>
        <v>0</v>
      </c>
    </row>
    <row r="781" spans="1:41" s="11" customFormat="1" x14ac:dyDescent="0.25">
      <c r="A781" s="11">
        <v>776</v>
      </c>
      <c r="B781" s="11" t="s">
        <v>2127</v>
      </c>
      <c r="C781" s="11" t="s">
        <v>4337</v>
      </c>
      <c r="E781" s="11" t="str">
        <f t="shared" si="123"/>
        <v>14612205</v>
      </c>
      <c r="F781" s="11" t="s">
        <v>725</v>
      </c>
      <c r="H781" s="11" t="s">
        <v>2503</v>
      </c>
      <c r="I781" s="11" t="s">
        <v>2495</v>
      </c>
      <c r="J781" s="12" t="s">
        <v>2719</v>
      </c>
      <c r="K781" s="11" t="s">
        <v>5849</v>
      </c>
      <c r="L781" s="11">
        <v>1</v>
      </c>
      <c r="M781" s="11">
        <v>0</v>
      </c>
      <c r="N781" s="11">
        <v>0</v>
      </c>
      <c r="O781" s="11">
        <f t="shared" si="124"/>
        <v>1</v>
      </c>
      <c r="P781" s="11">
        <v>1</v>
      </c>
      <c r="Q781" s="11">
        <f t="shared" si="125"/>
        <v>0.5</v>
      </c>
      <c r="R781" s="11">
        <f t="shared" si="126"/>
        <v>1</v>
      </c>
      <c r="S781" s="11">
        <v>0</v>
      </c>
      <c r="U781" s="11">
        <f t="shared" si="127"/>
        <v>0.5</v>
      </c>
      <c r="V781" s="12">
        <v>0</v>
      </c>
      <c r="X781" s="12"/>
      <c r="Y781" s="11">
        <f t="shared" si="122"/>
        <v>0</v>
      </c>
      <c r="AB781" s="11">
        <f t="shared" si="131"/>
        <v>0</v>
      </c>
      <c r="AD781" s="11">
        <f t="shared" si="128"/>
        <v>0</v>
      </c>
      <c r="AF781" s="11">
        <f t="shared" si="129"/>
        <v>0</v>
      </c>
      <c r="AG781" s="11">
        <v>0</v>
      </c>
      <c r="AH781" s="11">
        <f t="shared" si="130"/>
        <v>0</v>
      </c>
    </row>
    <row r="782" spans="1:41" s="11" customFormat="1" x14ac:dyDescent="0.25">
      <c r="A782" s="11">
        <v>777</v>
      </c>
      <c r="B782" s="11" t="s">
        <v>2127</v>
      </c>
      <c r="C782" s="11" t="s">
        <v>4357</v>
      </c>
      <c r="E782" s="11" t="str">
        <f t="shared" si="123"/>
        <v>14612206</v>
      </c>
      <c r="F782" s="11" t="s">
        <v>726</v>
      </c>
      <c r="H782" s="11" t="s">
        <v>2575</v>
      </c>
      <c r="I782" s="11" t="s">
        <v>2501</v>
      </c>
      <c r="J782" s="12" t="s">
        <v>3112</v>
      </c>
      <c r="K782" s="11" t="s">
        <v>5849</v>
      </c>
      <c r="L782" s="11">
        <v>2</v>
      </c>
      <c r="M782" s="11">
        <v>0</v>
      </c>
      <c r="N782" s="11">
        <v>0</v>
      </c>
      <c r="O782" s="11">
        <f t="shared" si="124"/>
        <v>2</v>
      </c>
      <c r="P782" s="11">
        <v>0</v>
      </c>
      <c r="Q782" s="11">
        <f t="shared" si="125"/>
        <v>0</v>
      </c>
      <c r="R782" s="11">
        <f t="shared" si="126"/>
        <v>0</v>
      </c>
      <c r="S782" s="11">
        <v>0</v>
      </c>
      <c r="U782" s="11">
        <f t="shared" si="127"/>
        <v>2</v>
      </c>
      <c r="V782" s="12">
        <v>0</v>
      </c>
      <c r="X782" s="12"/>
      <c r="Y782" s="11">
        <f t="shared" si="122"/>
        <v>0</v>
      </c>
      <c r="AB782" s="11">
        <f t="shared" si="131"/>
        <v>0</v>
      </c>
      <c r="AD782" s="11">
        <f t="shared" si="128"/>
        <v>0</v>
      </c>
      <c r="AF782" s="11">
        <f t="shared" si="129"/>
        <v>0</v>
      </c>
      <c r="AG782" s="11">
        <v>0</v>
      </c>
      <c r="AH782" s="11">
        <f t="shared" si="130"/>
        <v>0</v>
      </c>
    </row>
    <row r="783" spans="1:41" s="11" customFormat="1" x14ac:dyDescent="0.25">
      <c r="A783" s="11">
        <v>778</v>
      </c>
      <c r="B783" s="11" t="s">
        <v>2127</v>
      </c>
      <c r="C783" s="11" t="s">
        <v>4391</v>
      </c>
      <c r="E783" s="11" t="str">
        <f t="shared" si="123"/>
        <v>14613753</v>
      </c>
      <c r="F783" s="11" t="s">
        <v>727</v>
      </c>
      <c r="H783" s="11" t="s">
        <v>2507</v>
      </c>
      <c r="I783" s="11" t="s">
        <v>2501</v>
      </c>
      <c r="J783" s="12" t="s">
        <v>3113</v>
      </c>
      <c r="K783" s="11" t="s">
        <v>5849</v>
      </c>
      <c r="L783" s="11">
        <v>5</v>
      </c>
      <c r="M783" s="11">
        <v>0</v>
      </c>
      <c r="N783" s="11">
        <v>0</v>
      </c>
      <c r="O783" s="11">
        <f t="shared" si="124"/>
        <v>5</v>
      </c>
      <c r="P783" s="11">
        <v>1</v>
      </c>
      <c r="Q783" s="11">
        <f t="shared" si="125"/>
        <v>0.5</v>
      </c>
      <c r="R783" s="11">
        <f t="shared" si="126"/>
        <v>1</v>
      </c>
      <c r="S783" s="11">
        <v>1</v>
      </c>
      <c r="U783" s="11">
        <f t="shared" si="127"/>
        <v>4.5</v>
      </c>
      <c r="V783" s="12">
        <v>0</v>
      </c>
      <c r="X783" s="12"/>
      <c r="Y783" s="11">
        <f t="shared" si="122"/>
        <v>0</v>
      </c>
      <c r="AB783" s="11">
        <f t="shared" si="131"/>
        <v>0</v>
      </c>
      <c r="AD783" s="11">
        <f t="shared" si="128"/>
        <v>0</v>
      </c>
      <c r="AF783" s="11">
        <f t="shared" si="129"/>
        <v>0</v>
      </c>
      <c r="AG783" s="11">
        <v>0</v>
      </c>
      <c r="AH783" s="11">
        <f t="shared" si="130"/>
        <v>0</v>
      </c>
    </row>
    <row r="784" spans="1:41" s="11" customFormat="1" x14ac:dyDescent="0.25">
      <c r="A784" s="11">
        <v>779</v>
      </c>
      <c r="B784" s="11" t="s">
        <v>2127</v>
      </c>
      <c r="C784" s="11" t="s">
        <v>4391</v>
      </c>
      <c r="E784" s="11" t="str">
        <f t="shared" si="123"/>
        <v>14613754</v>
      </c>
      <c r="F784" s="11" t="s">
        <v>728</v>
      </c>
      <c r="H784" s="11" t="s">
        <v>2507</v>
      </c>
      <c r="I784" s="11" t="s">
        <v>2501</v>
      </c>
      <c r="J784" s="12" t="s">
        <v>3113</v>
      </c>
      <c r="K784" s="11" t="s">
        <v>5849</v>
      </c>
      <c r="L784" s="11">
        <v>2</v>
      </c>
      <c r="M784" s="11">
        <v>0</v>
      </c>
      <c r="N784" s="11">
        <v>0</v>
      </c>
      <c r="O784" s="11">
        <f t="shared" si="124"/>
        <v>2</v>
      </c>
      <c r="P784" s="11">
        <v>0</v>
      </c>
      <c r="Q784" s="11">
        <f t="shared" si="125"/>
        <v>0</v>
      </c>
      <c r="R784" s="11">
        <f t="shared" si="126"/>
        <v>0</v>
      </c>
      <c r="S784" s="11">
        <v>0</v>
      </c>
      <c r="U784" s="11">
        <f t="shared" si="127"/>
        <v>2</v>
      </c>
      <c r="V784" s="12">
        <v>0</v>
      </c>
      <c r="X784" s="12"/>
      <c r="Y784" s="11">
        <f t="shared" si="122"/>
        <v>0</v>
      </c>
      <c r="AB784" s="11">
        <f t="shared" si="131"/>
        <v>0</v>
      </c>
      <c r="AD784" s="11">
        <f t="shared" si="128"/>
        <v>0</v>
      </c>
      <c r="AF784" s="11">
        <f t="shared" si="129"/>
        <v>0</v>
      </c>
      <c r="AG784" s="11">
        <v>0</v>
      </c>
      <c r="AH784" s="11">
        <f t="shared" si="130"/>
        <v>0</v>
      </c>
    </row>
    <row r="785" spans="1:34" s="11" customFormat="1" x14ac:dyDescent="0.25">
      <c r="A785" s="11">
        <v>780</v>
      </c>
      <c r="B785" s="11" t="s">
        <v>2127</v>
      </c>
      <c r="C785" s="11" t="s">
        <v>4424</v>
      </c>
      <c r="E785" s="11" t="str">
        <f t="shared" si="123"/>
        <v>14614180</v>
      </c>
      <c r="F785" s="11" t="s">
        <v>729</v>
      </c>
      <c r="H785" s="11" t="s">
        <v>2579</v>
      </c>
      <c r="I785" s="11" t="s">
        <v>2495</v>
      </c>
      <c r="J785" s="12" t="s">
        <v>2580</v>
      </c>
      <c r="K785" s="11" t="s">
        <v>5849</v>
      </c>
      <c r="L785" s="11">
        <v>12</v>
      </c>
      <c r="M785" s="11">
        <v>0</v>
      </c>
      <c r="N785" s="11">
        <v>0</v>
      </c>
      <c r="O785" s="11">
        <f t="shared" si="124"/>
        <v>12</v>
      </c>
      <c r="P785" s="11">
        <v>0</v>
      </c>
      <c r="Q785" s="11">
        <f t="shared" si="125"/>
        <v>0</v>
      </c>
      <c r="R785" s="11">
        <f t="shared" si="126"/>
        <v>0</v>
      </c>
      <c r="S785" s="11">
        <v>12</v>
      </c>
      <c r="U785" s="11">
        <f t="shared" si="127"/>
        <v>12</v>
      </c>
      <c r="V785" s="12">
        <v>0</v>
      </c>
      <c r="X785" s="12"/>
      <c r="Y785" s="11">
        <f t="shared" si="122"/>
        <v>0</v>
      </c>
      <c r="AB785" s="11">
        <f t="shared" si="131"/>
        <v>0</v>
      </c>
      <c r="AD785" s="11">
        <f t="shared" si="128"/>
        <v>0</v>
      </c>
      <c r="AF785" s="11">
        <f t="shared" si="129"/>
        <v>0</v>
      </c>
      <c r="AG785" s="11">
        <v>0</v>
      </c>
      <c r="AH785" s="11">
        <f t="shared" si="130"/>
        <v>0</v>
      </c>
    </row>
    <row r="786" spans="1:34" s="11" customFormat="1" x14ac:dyDescent="0.25">
      <c r="A786" s="11">
        <v>781</v>
      </c>
      <c r="B786" s="11" t="s">
        <v>2127</v>
      </c>
      <c r="C786" s="11" t="s">
        <v>4337</v>
      </c>
      <c r="E786" s="11" t="str">
        <f t="shared" si="123"/>
        <v>14615232</v>
      </c>
      <c r="F786" s="11" t="s">
        <v>730</v>
      </c>
      <c r="H786" s="11" t="s">
        <v>2579</v>
      </c>
      <c r="I786" s="11" t="s">
        <v>2495</v>
      </c>
      <c r="J786" s="12" t="s">
        <v>3114</v>
      </c>
      <c r="K786" s="11" t="s">
        <v>5849</v>
      </c>
      <c r="L786" s="11">
        <v>22</v>
      </c>
      <c r="M786" s="11">
        <v>0</v>
      </c>
      <c r="N786" s="11">
        <v>0</v>
      </c>
      <c r="O786" s="11">
        <f t="shared" si="124"/>
        <v>22</v>
      </c>
      <c r="P786" s="11">
        <v>0</v>
      </c>
      <c r="Q786" s="11">
        <f t="shared" si="125"/>
        <v>0</v>
      </c>
      <c r="R786" s="11">
        <f t="shared" si="126"/>
        <v>0</v>
      </c>
      <c r="S786" s="11">
        <v>0</v>
      </c>
      <c r="U786" s="11">
        <f t="shared" si="127"/>
        <v>22</v>
      </c>
      <c r="V786" s="12">
        <v>0</v>
      </c>
      <c r="X786" s="12"/>
      <c r="Y786" s="11">
        <f t="shared" si="122"/>
        <v>0</v>
      </c>
      <c r="AB786" s="11">
        <f t="shared" si="131"/>
        <v>0</v>
      </c>
      <c r="AD786" s="11">
        <f t="shared" si="128"/>
        <v>0</v>
      </c>
      <c r="AF786" s="11">
        <f t="shared" si="129"/>
        <v>0</v>
      </c>
      <c r="AG786" s="11">
        <v>0</v>
      </c>
      <c r="AH786" s="11">
        <f t="shared" si="130"/>
        <v>0</v>
      </c>
    </row>
    <row r="787" spans="1:34" s="11" customFormat="1" x14ac:dyDescent="0.25">
      <c r="A787" s="11">
        <v>782</v>
      </c>
      <c r="B787" s="11" t="s">
        <v>2127</v>
      </c>
      <c r="C787" s="11" t="s">
        <v>4337</v>
      </c>
      <c r="E787" s="11" t="str">
        <f t="shared" si="123"/>
        <v>14615233</v>
      </c>
      <c r="F787" s="11" t="s">
        <v>731</v>
      </c>
      <c r="H787" s="11" t="s">
        <v>2579</v>
      </c>
      <c r="I787" s="11" t="s">
        <v>2495</v>
      </c>
      <c r="J787" s="12" t="s">
        <v>3114</v>
      </c>
      <c r="K787" s="11" t="s">
        <v>5849</v>
      </c>
      <c r="L787" s="11">
        <v>22</v>
      </c>
      <c r="M787" s="11">
        <v>0</v>
      </c>
      <c r="N787" s="11">
        <v>0</v>
      </c>
      <c r="O787" s="11">
        <f t="shared" si="124"/>
        <v>22</v>
      </c>
      <c r="P787" s="11">
        <v>0</v>
      </c>
      <c r="Q787" s="11">
        <f t="shared" si="125"/>
        <v>0</v>
      </c>
      <c r="R787" s="11">
        <f t="shared" si="126"/>
        <v>0</v>
      </c>
      <c r="S787" s="11">
        <v>0</v>
      </c>
      <c r="U787" s="11">
        <f t="shared" si="127"/>
        <v>22</v>
      </c>
      <c r="V787" s="12">
        <v>0</v>
      </c>
      <c r="X787" s="12"/>
      <c r="Y787" s="11">
        <f t="shared" si="122"/>
        <v>0</v>
      </c>
      <c r="AB787" s="11">
        <f t="shared" si="131"/>
        <v>0</v>
      </c>
      <c r="AD787" s="11">
        <f t="shared" si="128"/>
        <v>0</v>
      </c>
      <c r="AF787" s="11">
        <f t="shared" si="129"/>
        <v>0</v>
      </c>
      <c r="AG787" s="11">
        <v>0</v>
      </c>
      <c r="AH787" s="11">
        <f t="shared" si="130"/>
        <v>0</v>
      </c>
    </row>
    <row r="788" spans="1:34" s="11" customFormat="1" x14ac:dyDescent="0.25">
      <c r="A788" s="11">
        <v>783</v>
      </c>
      <c r="B788" s="11" t="s">
        <v>2127</v>
      </c>
      <c r="C788" s="11" t="s">
        <v>4337</v>
      </c>
      <c r="E788" s="11" t="str">
        <f t="shared" si="123"/>
        <v>14615234</v>
      </c>
      <c r="F788" s="11" t="s">
        <v>732</v>
      </c>
      <c r="H788" s="11" t="s">
        <v>2579</v>
      </c>
      <c r="I788" s="11" t="s">
        <v>2495</v>
      </c>
      <c r="J788" s="12" t="s">
        <v>2828</v>
      </c>
      <c r="K788" s="11" t="s">
        <v>5849</v>
      </c>
      <c r="L788" s="11">
        <v>6</v>
      </c>
      <c r="M788" s="11">
        <v>0</v>
      </c>
      <c r="N788" s="11">
        <v>0</v>
      </c>
      <c r="O788" s="11">
        <f t="shared" si="124"/>
        <v>6</v>
      </c>
      <c r="P788" s="11">
        <v>0</v>
      </c>
      <c r="Q788" s="11">
        <f t="shared" si="125"/>
        <v>0</v>
      </c>
      <c r="R788" s="11">
        <f t="shared" si="126"/>
        <v>0</v>
      </c>
      <c r="S788" s="11">
        <v>0</v>
      </c>
      <c r="U788" s="11">
        <f t="shared" si="127"/>
        <v>6</v>
      </c>
      <c r="V788" s="12">
        <v>0</v>
      </c>
      <c r="X788" s="12"/>
      <c r="Y788" s="11">
        <f t="shared" ref="Y788:Y851" si="132">V788*X788</f>
        <v>0</v>
      </c>
      <c r="AB788" s="11">
        <f t="shared" si="131"/>
        <v>0</v>
      </c>
      <c r="AD788" s="11">
        <f t="shared" si="128"/>
        <v>0</v>
      </c>
      <c r="AF788" s="11">
        <f t="shared" si="129"/>
        <v>0</v>
      </c>
      <c r="AG788" s="11">
        <v>0</v>
      </c>
      <c r="AH788" s="11">
        <f t="shared" si="130"/>
        <v>0</v>
      </c>
    </row>
    <row r="789" spans="1:34" s="11" customFormat="1" x14ac:dyDescent="0.25">
      <c r="A789" s="11">
        <v>784</v>
      </c>
      <c r="B789" s="11" t="s">
        <v>2127</v>
      </c>
      <c r="C789" s="11" t="s">
        <v>4559</v>
      </c>
      <c r="E789" s="11" t="str">
        <f t="shared" si="123"/>
        <v>14615353</v>
      </c>
      <c r="F789" s="11" t="s">
        <v>733</v>
      </c>
      <c r="H789" s="11" t="s">
        <v>2503</v>
      </c>
      <c r="I789" s="11" t="s">
        <v>2495</v>
      </c>
      <c r="J789" s="12" t="s">
        <v>3115</v>
      </c>
      <c r="K789" s="11" t="s">
        <v>5849</v>
      </c>
      <c r="L789" s="11">
        <v>1</v>
      </c>
      <c r="M789" s="11">
        <v>0</v>
      </c>
      <c r="N789" s="11">
        <v>0</v>
      </c>
      <c r="O789" s="11">
        <f t="shared" si="124"/>
        <v>1</v>
      </c>
      <c r="P789" s="11">
        <v>2</v>
      </c>
      <c r="Q789" s="11">
        <f t="shared" si="125"/>
        <v>1</v>
      </c>
      <c r="R789" s="11">
        <f t="shared" si="126"/>
        <v>2</v>
      </c>
      <c r="S789" s="11">
        <v>0</v>
      </c>
      <c r="U789" s="11">
        <f t="shared" si="127"/>
        <v>0</v>
      </c>
      <c r="V789" s="12">
        <v>0</v>
      </c>
      <c r="X789" s="12"/>
      <c r="Y789" s="11">
        <f t="shared" si="132"/>
        <v>0</v>
      </c>
      <c r="AB789" s="11">
        <f t="shared" si="131"/>
        <v>0</v>
      </c>
      <c r="AD789" s="11">
        <f t="shared" si="128"/>
        <v>0</v>
      </c>
      <c r="AF789" s="11">
        <f t="shared" si="129"/>
        <v>0</v>
      </c>
      <c r="AG789" s="11">
        <v>0</v>
      </c>
      <c r="AH789" s="11">
        <f t="shared" si="130"/>
        <v>0</v>
      </c>
    </row>
    <row r="790" spans="1:34" s="11" customFormat="1" x14ac:dyDescent="0.25">
      <c r="A790" s="11">
        <v>785</v>
      </c>
      <c r="B790" s="11" t="s">
        <v>2127</v>
      </c>
      <c r="C790" s="11" t="s">
        <v>4516</v>
      </c>
      <c r="E790" s="11" t="str">
        <f t="shared" si="123"/>
        <v>14615994</v>
      </c>
      <c r="F790" s="11" t="s">
        <v>734</v>
      </c>
      <c r="H790" s="11" t="s">
        <v>2507</v>
      </c>
      <c r="I790" s="11" t="s">
        <v>2501</v>
      </c>
      <c r="J790" s="12" t="s">
        <v>2950</v>
      </c>
      <c r="K790" s="11" t="s">
        <v>5849</v>
      </c>
      <c r="L790" s="11">
        <v>1</v>
      </c>
      <c r="M790" s="11">
        <v>0</v>
      </c>
      <c r="N790" s="11">
        <v>0</v>
      </c>
      <c r="O790" s="11">
        <f t="shared" si="124"/>
        <v>1</v>
      </c>
      <c r="P790" s="11">
        <v>0</v>
      </c>
      <c r="Q790" s="11">
        <f t="shared" si="125"/>
        <v>0</v>
      </c>
      <c r="R790" s="11">
        <f t="shared" si="126"/>
        <v>0</v>
      </c>
      <c r="S790" s="11">
        <v>0</v>
      </c>
      <c r="U790" s="11">
        <f t="shared" si="127"/>
        <v>1</v>
      </c>
      <c r="V790" s="12">
        <v>0</v>
      </c>
      <c r="X790" s="12"/>
      <c r="Y790" s="11">
        <f t="shared" si="132"/>
        <v>0</v>
      </c>
      <c r="AB790" s="11">
        <f t="shared" si="131"/>
        <v>0</v>
      </c>
      <c r="AD790" s="11">
        <f t="shared" si="128"/>
        <v>0</v>
      </c>
      <c r="AF790" s="11">
        <f t="shared" si="129"/>
        <v>0</v>
      </c>
      <c r="AG790" s="11">
        <v>0</v>
      </c>
      <c r="AH790" s="11">
        <f t="shared" si="130"/>
        <v>0</v>
      </c>
    </row>
    <row r="791" spans="1:34" s="11" customFormat="1" x14ac:dyDescent="0.25">
      <c r="A791" s="11">
        <v>786</v>
      </c>
      <c r="B791" s="11" t="s">
        <v>2127</v>
      </c>
      <c r="C791" s="11" t="s">
        <v>4560</v>
      </c>
      <c r="E791" s="11" t="str">
        <f t="shared" si="123"/>
        <v>14616016</v>
      </c>
      <c r="F791" s="11" t="s">
        <v>735</v>
      </c>
      <c r="H791" s="11" t="s">
        <v>2507</v>
      </c>
      <c r="I791" s="11" t="s">
        <v>2501</v>
      </c>
      <c r="J791" s="12" t="s">
        <v>2950</v>
      </c>
      <c r="K791" s="11" t="s">
        <v>5849</v>
      </c>
      <c r="L791" s="11">
        <v>1</v>
      </c>
      <c r="M791" s="11">
        <v>0</v>
      </c>
      <c r="N791" s="11">
        <v>0</v>
      </c>
      <c r="O791" s="11">
        <f t="shared" si="124"/>
        <v>1</v>
      </c>
      <c r="P791" s="11">
        <v>0</v>
      </c>
      <c r="Q791" s="11">
        <f t="shared" si="125"/>
        <v>0</v>
      </c>
      <c r="R791" s="11">
        <f t="shared" si="126"/>
        <v>0</v>
      </c>
      <c r="S791" s="11">
        <v>0</v>
      </c>
      <c r="U791" s="11">
        <f t="shared" si="127"/>
        <v>1</v>
      </c>
      <c r="V791" s="12">
        <v>0</v>
      </c>
      <c r="X791" s="12"/>
      <c r="Y791" s="11">
        <f t="shared" si="132"/>
        <v>0</v>
      </c>
      <c r="AB791" s="11">
        <f t="shared" si="131"/>
        <v>0</v>
      </c>
      <c r="AD791" s="11">
        <f t="shared" si="128"/>
        <v>0</v>
      </c>
      <c r="AF791" s="11">
        <f t="shared" si="129"/>
        <v>0</v>
      </c>
      <c r="AG791" s="11">
        <v>0</v>
      </c>
      <c r="AH791" s="11">
        <f t="shared" si="130"/>
        <v>0</v>
      </c>
    </row>
    <row r="792" spans="1:34" s="11" customFormat="1" x14ac:dyDescent="0.25">
      <c r="A792" s="11">
        <v>787</v>
      </c>
      <c r="B792" s="11" t="s">
        <v>2127</v>
      </c>
      <c r="C792" s="11" t="s">
        <v>4457</v>
      </c>
      <c r="E792" s="11" t="str">
        <f t="shared" si="123"/>
        <v>14616529</v>
      </c>
      <c r="F792" s="11" t="s">
        <v>736</v>
      </c>
      <c r="H792" s="11" t="s">
        <v>2500</v>
      </c>
      <c r="I792" s="11" t="s">
        <v>2501</v>
      </c>
      <c r="J792" s="12" t="s">
        <v>3116</v>
      </c>
      <c r="K792" s="11" t="s">
        <v>5849</v>
      </c>
      <c r="L792" s="11">
        <v>1</v>
      </c>
      <c r="M792" s="11">
        <v>0</v>
      </c>
      <c r="N792" s="11">
        <v>0</v>
      </c>
      <c r="O792" s="11">
        <f t="shared" si="124"/>
        <v>1</v>
      </c>
      <c r="P792" s="11">
        <v>0</v>
      </c>
      <c r="Q792" s="11">
        <f t="shared" si="125"/>
        <v>0</v>
      </c>
      <c r="R792" s="11">
        <f t="shared" si="126"/>
        <v>0</v>
      </c>
      <c r="S792" s="11">
        <v>0</v>
      </c>
      <c r="U792" s="11">
        <f t="shared" si="127"/>
        <v>1</v>
      </c>
      <c r="V792" s="12">
        <v>0</v>
      </c>
      <c r="X792" s="12"/>
      <c r="Y792" s="11">
        <f t="shared" si="132"/>
        <v>0</v>
      </c>
      <c r="AB792" s="11">
        <f t="shared" si="131"/>
        <v>0</v>
      </c>
      <c r="AD792" s="11">
        <f t="shared" si="128"/>
        <v>0</v>
      </c>
      <c r="AF792" s="11">
        <f t="shared" si="129"/>
        <v>0</v>
      </c>
      <c r="AG792" s="11">
        <v>0</v>
      </c>
      <c r="AH792" s="11">
        <f t="shared" si="130"/>
        <v>0</v>
      </c>
    </row>
    <row r="793" spans="1:34" s="11" customFormat="1" x14ac:dyDescent="0.25">
      <c r="A793" s="11">
        <v>788</v>
      </c>
      <c r="B793" s="11" t="s">
        <v>2127</v>
      </c>
      <c r="C793" s="11" t="s">
        <v>4482</v>
      </c>
      <c r="E793" s="11" t="str">
        <f t="shared" si="123"/>
        <v>14617552</v>
      </c>
      <c r="F793" s="11" t="s">
        <v>737</v>
      </c>
      <c r="H793" s="11" t="s">
        <v>2591</v>
      </c>
      <c r="I793" s="11" t="s">
        <v>2501</v>
      </c>
      <c r="J793" s="12" t="s">
        <v>3117</v>
      </c>
      <c r="K793" s="11" t="s">
        <v>5849</v>
      </c>
      <c r="L793" s="11">
        <v>3</v>
      </c>
      <c r="M793" s="11">
        <v>0</v>
      </c>
      <c r="N793" s="11">
        <v>0</v>
      </c>
      <c r="O793" s="11">
        <f t="shared" si="124"/>
        <v>3</v>
      </c>
      <c r="P793" s="11">
        <v>0</v>
      </c>
      <c r="Q793" s="11">
        <f t="shared" si="125"/>
        <v>0</v>
      </c>
      <c r="R793" s="11">
        <f t="shared" si="126"/>
        <v>0</v>
      </c>
      <c r="S793" s="11">
        <v>0</v>
      </c>
      <c r="U793" s="11">
        <f t="shared" si="127"/>
        <v>3</v>
      </c>
      <c r="V793" s="12">
        <v>0</v>
      </c>
      <c r="X793" s="12"/>
      <c r="Y793" s="11">
        <f t="shared" si="132"/>
        <v>0</v>
      </c>
      <c r="AB793" s="11">
        <f t="shared" si="131"/>
        <v>0</v>
      </c>
      <c r="AD793" s="11">
        <f t="shared" si="128"/>
        <v>0</v>
      </c>
      <c r="AF793" s="11">
        <f t="shared" si="129"/>
        <v>0</v>
      </c>
      <c r="AG793" s="11">
        <v>0</v>
      </c>
      <c r="AH793" s="11">
        <f t="shared" si="130"/>
        <v>0</v>
      </c>
    </row>
    <row r="794" spans="1:34" s="11" customFormat="1" x14ac:dyDescent="0.25">
      <c r="A794" s="11">
        <v>789</v>
      </c>
      <c r="B794" s="11" t="s">
        <v>2127</v>
      </c>
      <c r="C794" s="11" t="s">
        <v>4498</v>
      </c>
      <c r="E794" s="11" t="str">
        <f t="shared" si="123"/>
        <v>14618207</v>
      </c>
      <c r="F794" s="11" t="s">
        <v>738</v>
      </c>
      <c r="H794" s="11" t="s">
        <v>2579</v>
      </c>
      <c r="I794" s="11" t="s">
        <v>2495</v>
      </c>
      <c r="J794" s="12" t="s">
        <v>3118</v>
      </c>
      <c r="K794" s="11" t="s">
        <v>5849</v>
      </c>
      <c r="L794" s="11">
        <v>3</v>
      </c>
      <c r="M794" s="11">
        <v>0</v>
      </c>
      <c r="N794" s="11">
        <v>0</v>
      </c>
      <c r="O794" s="11">
        <f t="shared" si="124"/>
        <v>3</v>
      </c>
      <c r="P794" s="11">
        <v>0</v>
      </c>
      <c r="Q794" s="11">
        <f t="shared" si="125"/>
        <v>0</v>
      </c>
      <c r="R794" s="11">
        <f t="shared" si="126"/>
        <v>0</v>
      </c>
      <c r="S794" s="11">
        <v>0</v>
      </c>
      <c r="U794" s="11">
        <f t="shared" si="127"/>
        <v>3</v>
      </c>
      <c r="V794" s="12">
        <v>0</v>
      </c>
      <c r="X794" s="12"/>
      <c r="Y794" s="11">
        <f t="shared" si="132"/>
        <v>0</v>
      </c>
      <c r="AB794" s="11">
        <f t="shared" si="131"/>
        <v>0</v>
      </c>
      <c r="AD794" s="11">
        <f t="shared" si="128"/>
        <v>0</v>
      </c>
      <c r="AF794" s="11">
        <f t="shared" si="129"/>
        <v>0</v>
      </c>
      <c r="AG794" s="11">
        <v>0</v>
      </c>
      <c r="AH794" s="11">
        <f t="shared" si="130"/>
        <v>0</v>
      </c>
    </row>
    <row r="795" spans="1:34" s="11" customFormat="1" x14ac:dyDescent="0.25">
      <c r="A795" s="11">
        <v>790</v>
      </c>
      <c r="B795" s="11" t="s">
        <v>2127</v>
      </c>
      <c r="C795" s="11" t="s">
        <v>4485</v>
      </c>
      <c r="E795" s="11" t="str">
        <f t="shared" si="123"/>
        <v>14618213</v>
      </c>
      <c r="F795" s="11" t="s">
        <v>739</v>
      </c>
      <c r="H795" s="11" t="s">
        <v>2503</v>
      </c>
      <c r="I795" s="11" t="s">
        <v>2501</v>
      </c>
      <c r="J795" s="12" t="s">
        <v>3119</v>
      </c>
      <c r="K795" s="11" t="s">
        <v>5849</v>
      </c>
      <c r="L795" s="11">
        <v>2</v>
      </c>
      <c r="M795" s="11">
        <v>1</v>
      </c>
      <c r="N795" s="11">
        <v>0</v>
      </c>
      <c r="O795" s="11">
        <f t="shared" si="124"/>
        <v>3</v>
      </c>
      <c r="P795" s="11">
        <v>0</v>
      </c>
      <c r="Q795" s="11">
        <f t="shared" si="125"/>
        <v>0</v>
      </c>
      <c r="R795" s="11">
        <f t="shared" si="126"/>
        <v>0</v>
      </c>
      <c r="S795" s="11">
        <v>0</v>
      </c>
      <c r="U795" s="11">
        <f t="shared" si="127"/>
        <v>3</v>
      </c>
      <c r="V795" s="12">
        <v>0</v>
      </c>
      <c r="X795" s="12"/>
      <c r="Y795" s="11">
        <f t="shared" si="132"/>
        <v>0</v>
      </c>
      <c r="AB795" s="11">
        <f t="shared" si="131"/>
        <v>0</v>
      </c>
      <c r="AD795" s="11">
        <f t="shared" si="128"/>
        <v>0</v>
      </c>
      <c r="AF795" s="11">
        <f t="shared" si="129"/>
        <v>0</v>
      </c>
      <c r="AG795" s="11">
        <v>0</v>
      </c>
      <c r="AH795" s="11">
        <f t="shared" si="130"/>
        <v>0</v>
      </c>
    </row>
    <row r="796" spans="1:34" s="11" customFormat="1" x14ac:dyDescent="0.25">
      <c r="A796" s="11">
        <v>791</v>
      </c>
      <c r="B796" s="11" t="s">
        <v>2127</v>
      </c>
      <c r="C796" s="11" t="s">
        <v>4498</v>
      </c>
      <c r="E796" s="11" t="str">
        <f t="shared" si="123"/>
        <v>14618234</v>
      </c>
      <c r="F796" s="11" t="s">
        <v>740</v>
      </c>
      <c r="H796" s="11" t="s">
        <v>2494</v>
      </c>
      <c r="I796" s="11" t="s">
        <v>2495</v>
      </c>
      <c r="J796" s="12" t="s">
        <v>2716</v>
      </c>
      <c r="K796" s="11" t="s">
        <v>5849</v>
      </c>
      <c r="L796" s="11">
        <v>1</v>
      </c>
      <c r="M796" s="11">
        <v>0</v>
      </c>
      <c r="N796" s="11">
        <v>0</v>
      </c>
      <c r="O796" s="11">
        <f t="shared" si="124"/>
        <v>1</v>
      </c>
      <c r="P796" s="11">
        <v>0</v>
      </c>
      <c r="Q796" s="11">
        <f t="shared" si="125"/>
        <v>0</v>
      </c>
      <c r="R796" s="11">
        <f t="shared" si="126"/>
        <v>0</v>
      </c>
      <c r="S796" s="11">
        <v>0</v>
      </c>
      <c r="U796" s="11">
        <f t="shared" si="127"/>
        <v>1</v>
      </c>
      <c r="V796" s="12">
        <v>0</v>
      </c>
      <c r="X796" s="12"/>
      <c r="Y796" s="11">
        <f t="shared" si="132"/>
        <v>0</v>
      </c>
      <c r="AB796" s="11">
        <f t="shared" si="131"/>
        <v>0</v>
      </c>
      <c r="AD796" s="11">
        <f t="shared" si="128"/>
        <v>0</v>
      </c>
      <c r="AF796" s="11">
        <f t="shared" si="129"/>
        <v>0</v>
      </c>
      <c r="AG796" s="11">
        <v>0</v>
      </c>
      <c r="AH796" s="11">
        <f t="shared" si="130"/>
        <v>0</v>
      </c>
    </row>
    <row r="797" spans="1:34" s="11" customFormat="1" x14ac:dyDescent="0.25">
      <c r="A797" s="11">
        <v>792</v>
      </c>
      <c r="B797" s="11" t="s">
        <v>2127</v>
      </c>
      <c r="C797" s="11" t="s">
        <v>4409</v>
      </c>
      <c r="E797" s="11" t="str">
        <f t="shared" si="123"/>
        <v>14618790</v>
      </c>
      <c r="F797" s="11" t="s">
        <v>741</v>
      </c>
      <c r="H797" s="11" t="s">
        <v>2503</v>
      </c>
      <c r="I797" s="11" t="s">
        <v>2495</v>
      </c>
      <c r="J797" s="12" t="s">
        <v>3120</v>
      </c>
      <c r="K797" s="11" t="s">
        <v>5849</v>
      </c>
      <c r="L797" s="11">
        <v>2</v>
      </c>
      <c r="M797" s="11">
        <v>0</v>
      </c>
      <c r="N797" s="11">
        <v>0</v>
      </c>
      <c r="O797" s="11">
        <f t="shared" si="124"/>
        <v>2</v>
      </c>
      <c r="P797" s="11">
        <v>0</v>
      </c>
      <c r="Q797" s="11">
        <f t="shared" si="125"/>
        <v>0</v>
      </c>
      <c r="R797" s="11">
        <f t="shared" si="126"/>
        <v>0</v>
      </c>
      <c r="S797" s="11">
        <v>0</v>
      </c>
      <c r="U797" s="11">
        <f t="shared" si="127"/>
        <v>2</v>
      </c>
      <c r="V797" s="12">
        <v>0</v>
      </c>
      <c r="X797" s="12"/>
      <c r="Y797" s="11">
        <f t="shared" si="132"/>
        <v>0</v>
      </c>
      <c r="AB797" s="11">
        <f t="shared" si="131"/>
        <v>0</v>
      </c>
      <c r="AD797" s="11">
        <f t="shared" si="128"/>
        <v>0</v>
      </c>
      <c r="AF797" s="11">
        <f t="shared" si="129"/>
        <v>0</v>
      </c>
      <c r="AG797" s="11">
        <v>0</v>
      </c>
      <c r="AH797" s="11">
        <f t="shared" si="130"/>
        <v>0</v>
      </c>
    </row>
    <row r="798" spans="1:34" s="11" customFormat="1" x14ac:dyDescent="0.25">
      <c r="A798" s="11">
        <v>793</v>
      </c>
      <c r="B798" s="11" t="s">
        <v>2127</v>
      </c>
      <c r="C798" s="11" t="s">
        <v>4498</v>
      </c>
      <c r="E798" s="11" t="str">
        <f t="shared" si="123"/>
        <v>14618824</v>
      </c>
      <c r="F798" s="11" t="s">
        <v>742</v>
      </c>
      <c r="H798" s="11" t="s">
        <v>2507</v>
      </c>
      <c r="I798" s="11" t="s">
        <v>2501</v>
      </c>
      <c r="J798" s="12" t="s">
        <v>2823</v>
      </c>
      <c r="K798" s="11" t="s">
        <v>5849</v>
      </c>
      <c r="L798" s="11">
        <v>5</v>
      </c>
      <c r="M798" s="11">
        <v>0</v>
      </c>
      <c r="N798" s="11">
        <v>0</v>
      </c>
      <c r="O798" s="11">
        <f t="shared" si="124"/>
        <v>5</v>
      </c>
      <c r="P798" s="11">
        <v>0</v>
      </c>
      <c r="Q798" s="11">
        <f t="shared" si="125"/>
        <v>0</v>
      </c>
      <c r="R798" s="11">
        <f t="shared" si="126"/>
        <v>0</v>
      </c>
      <c r="S798" s="11">
        <v>0</v>
      </c>
      <c r="U798" s="11">
        <f t="shared" si="127"/>
        <v>5</v>
      </c>
      <c r="V798" s="12">
        <v>0</v>
      </c>
      <c r="X798" s="12"/>
      <c r="Y798" s="11">
        <f t="shared" si="132"/>
        <v>0</v>
      </c>
      <c r="AB798" s="11">
        <f t="shared" si="131"/>
        <v>0</v>
      </c>
      <c r="AD798" s="11">
        <f t="shared" si="128"/>
        <v>0</v>
      </c>
      <c r="AF798" s="11">
        <f t="shared" si="129"/>
        <v>0</v>
      </c>
      <c r="AG798" s="11">
        <v>0</v>
      </c>
      <c r="AH798" s="11">
        <f t="shared" si="130"/>
        <v>0</v>
      </c>
    </row>
    <row r="799" spans="1:34" s="11" customFormat="1" x14ac:dyDescent="0.25">
      <c r="A799" s="11">
        <v>794</v>
      </c>
      <c r="B799" s="11" t="s">
        <v>2127</v>
      </c>
      <c r="C799" s="11" t="s">
        <v>4561</v>
      </c>
      <c r="E799" s="11" t="str">
        <f t="shared" si="123"/>
        <v>14618826</v>
      </c>
      <c r="F799" s="11" t="s">
        <v>743</v>
      </c>
      <c r="H799" s="11" t="s">
        <v>2507</v>
      </c>
      <c r="I799" s="11" t="s">
        <v>2501</v>
      </c>
      <c r="J799" s="12" t="s">
        <v>3121</v>
      </c>
      <c r="K799" s="11" t="s">
        <v>5849</v>
      </c>
      <c r="L799" s="11">
        <v>1</v>
      </c>
      <c r="M799" s="11">
        <v>0</v>
      </c>
      <c r="N799" s="11">
        <v>0</v>
      </c>
      <c r="O799" s="11">
        <f t="shared" si="124"/>
        <v>1</v>
      </c>
      <c r="P799" s="11">
        <v>1</v>
      </c>
      <c r="Q799" s="11">
        <f t="shared" si="125"/>
        <v>0.5</v>
      </c>
      <c r="R799" s="11">
        <f t="shared" si="126"/>
        <v>1</v>
      </c>
      <c r="S799" s="11">
        <v>0</v>
      </c>
      <c r="U799" s="11">
        <f t="shared" si="127"/>
        <v>0.5</v>
      </c>
      <c r="V799" s="12">
        <v>0</v>
      </c>
      <c r="X799" s="12"/>
      <c r="Y799" s="11">
        <f t="shared" si="132"/>
        <v>0</v>
      </c>
      <c r="AB799" s="11">
        <f t="shared" si="131"/>
        <v>0</v>
      </c>
      <c r="AD799" s="11">
        <f t="shared" si="128"/>
        <v>0</v>
      </c>
      <c r="AF799" s="11">
        <f t="shared" si="129"/>
        <v>0</v>
      </c>
      <c r="AG799" s="11">
        <v>0</v>
      </c>
      <c r="AH799" s="11">
        <f t="shared" si="130"/>
        <v>0</v>
      </c>
    </row>
    <row r="800" spans="1:34" s="11" customFormat="1" x14ac:dyDescent="0.25">
      <c r="A800" s="11">
        <v>795</v>
      </c>
      <c r="B800" s="11" t="s">
        <v>2127</v>
      </c>
      <c r="C800" s="11" t="s">
        <v>4499</v>
      </c>
      <c r="E800" s="11" t="str">
        <f t="shared" si="123"/>
        <v>14618831</v>
      </c>
      <c r="F800" s="11" t="s">
        <v>744</v>
      </c>
      <c r="H800" s="11" t="s">
        <v>2494</v>
      </c>
      <c r="I800" s="11" t="s">
        <v>2501</v>
      </c>
      <c r="J800" s="12" t="s">
        <v>3122</v>
      </c>
      <c r="K800" s="11" t="s">
        <v>5849</v>
      </c>
      <c r="L800" s="11">
        <v>4</v>
      </c>
      <c r="M800" s="11">
        <v>0</v>
      </c>
      <c r="N800" s="11">
        <v>0</v>
      </c>
      <c r="O800" s="11">
        <f t="shared" si="124"/>
        <v>4</v>
      </c>
      <c r="P800" s="11">
        <v>1</v>
      </c>
      <c r="Q800" s="11">
        <f t="shared" si="125"/>
        <v>0.5</v>
      </c>
      <c r="R800" s="11">
        <f t="shared" si="126"/>
        <v>1</v>
      </c>
      <c r="S800" s="11">
        <v>1</v>
      </c>
      <c r="U800" s="11">
        <f t="shared" si="127"/>
        <v>3.5</v>
      </c>
      <c r="V800" s="12">
        <v>0</v>
      </c>
      <c r="X800" s="12"/>
      <c r="Y800" s="11">
        <f t="shared" si="132"/>
        <v>0</v>
      </c>
      <c r="AB800" s="11">
        <f t="shared" si="131"/>
        <v>0</v>
      </c>
      <c r="AD800" s="11">
        <f t="shared" si="128"/>
        <v>0</v>
      </c>
      <c r="AF800" s="11">
        <f t="shared" si="129"/>
        <v>0</v>
      </c>
      <c r="AG800" s="11">
        <v>0</v>
      </c>
      <c r="AH800" s="11">
        <f t="shared" si="130"/>
        <v>0</v>
      </c>
    </row>
    <row r="801" spans="1:41" s="11" customFormat="1" x14ac:dyDescent="0.25">
      <c r="A801" s="11">
        <v>796</v>
      </c>
      <c r="B801" s="11" t="s">
        <v>2127</v>
      </c>
      <c r="C801" s="49" t="s">
        <v>4319</v>
      </c>
      <c r="E801" s="49" t="str">
        <f t="shared" si="123"/>
        <v>14619355</v>
      </c>
      <c r="F801" s="11" t="s">
        <v>745</v>
      </c>
      <c r="H801" s="49" t="s">
        <v>2503</v>
      </c>
      <c r="I801" s="11" t="s">
        <v>2495</v>
      </c>
      <c r="J801" s="57" t="s">
        <v>3123</v>
      </c>
      <c r="K801" s="11" t="s">
        <v>5849</v>
      </c>
      <c r="L801" s="11">
        <v>0</v>
      </c>
      <c r="M801" s="11">
        <v>1</v>
      </c>
      <c r="N801" s="11">
        <v>0</v>
      </c>
      <c r="O801" s="11">
        <f t="shared" si="124"/>
        <v>1</v>
      </c>
      <c r="P801" s="11">
        <v>24</v>
      </c>
      <c r="Q801" s="11">
        <f t="shared" si="125"/>
        <v>12</v>
      </c>
      <c r="R801" s="11">
        <f t="shared" si="126"/>
        <v>24</v>
      </c>
      <c r="S801" s="11">
        <v>3</v>
      </c>
      <c r="U801" s="11">
        <f t="shared" si="127"/>
        <v>-11</v>
      </c>
      <c r="V801" s="12">
        <v>11</v>
      </c>
      <c r="X801" s="46">
        <v>23.19</v>
      </c>
      <c r="Y801" s="70">
        <f t="shared" si="132"/>
        <v>255.09</v>
      </c>
      <c r="Z801" s="11">
        <v>11</v>
      </c>
      <c r="AA801" s="11">
        <v>32</v>
      </c>
      <c r="AB801" s="18">
        <f t="shared" si="131"/>
        <v>255.09</v>
      </c>
      <c r="AC801" s="11">
        <v>11</v>
      </c>
      <c r="AD801" s="11">
        <f t="shared" si="128"/>
        <v>255.09</v>
      </c>
      <c r="AE801" s="11">
        <v>11</v>
      </c>
      <c r="AF801" s="11">
        <f t="shared" si="129"/>
        <v>255.09</v>
      </c>
      <c r="AG801" s="11">
        <v>11</v>
      </c>
      <c r="AH801" s="11">
        <f t="shared" si="130"/>
        <v>255.09</v>
      </c>
      <c r="AI801" s="51"/>
      <c r="AK801" s="11">
        <v>1</v>
      </c>
      <c r="AL801" s="11">
        <v>24</v>
      </c>
      <c r="AN801" s="49"/>
      <c r="AO801" s="87">
        <f>AE801*X801</f>
        <v>255.09</v>
      </c>
    </row>
    <row r="802" spans="1:41" s="11" customFormat="1" x14ac:dyDescent="0.25">
      <c r="A802" s="11">
        <v>797</v>
      </c>
      <c r="B802" s="11" t="s">
        <v>2127</v>
      </c>
      <c r="C802" s="11" t="s">
        <v>4435</v>
      </c>
      <c r="E802" s="11" t="str">
        <f t="shared" si="123"/>
        <v>14620596</v>
      </c>
      <c r="F802" s="11" t="s">
        <v>746</v>
      </c>
      <c r="H802" s="11" t="s">
        <v>2503</v>
      </c>
      <c r="I802" s="11" t="s">
        <v>2495</v>
      </c>
      <c r="J802" s="12" t="s">
        <v>2959</v>
      </c>
      <c r="K802" s="11" t="s">
        <v>5849</v>
      </c>
      <c r="L802" s="11">
        <v>1</v>
      </c>
      <c r="M802" s="11">
        <v>3</v>
      </c>
      <c r="N802" s="11">
        <v>0</v>
      </c>
      <c r="O802" s="11">
        <f t="shared" si="124"/>
        <v>4</v>
      </c>
      <c r="P802" s="11">
        <v>0</v>
      </c>
      <c r="Q802" s="11">
        <f t="shared" si="125"/>
        <v>0</v>
      </c>
      <c r="R802" s="11">
        <f t="shared" si="126"/>
        <v>0</v>
      </c>
      <c r="S802" s="11">
        <v>2</v>
      </c>
      <c r="U802" s="11">
        <f t="shared" si="127"/>
        <v>4</v>
      </c>
      <c r="V802" s="12">
        <v>0</v>
      </c>
      <c r="X802" s="12"/>
      <c r="Y802" s="11">
        <f t="shared" si="132"/>
        <v>0</v>
      </c>
      <c r="AB802" s="11">
        <f t="shared" si="131"/>
        <v>0</v>
      </c>
      <c r="AD802" s="11">
        <f t="shared" si="128"/>
        <v>0</v>
      </c>
      <c r="AF802" s="11">
        <f t="shared" si="129"/>
        <v>0</v>
      </c>
      <c r="AG802" s="11">
        <v>0</v>
      </c>
      <c r="AH802" s="11">
        <f t="shared" si="130"/>
        <v>0</v>
      </c>
    </row>
    <row r="803" spans="1:41" s="11" customFormat="1" x14ac:dyDescent="0.25">
      <c r="A803" s="11">
        <v>798</v>
      </c>
      <c r="B803" s="11" t="s">
        <v>2127</v>
      </c>
      <c r="C803" s="11" t="s">
        <v>4562</v>
      </c>
      <c r="E803" s="11" t="str">
        <f t="shared" si="123"/>
        <v>14622108</v>
      </c>
      <c r="F803" s="11" t="s">
        <v>747</v>
      </c>
      <c r="H803" s="11" t="s">
        <v>2575</v>
      </c>
      <c r="I803" s="11" t="s">
        <v>2501</v>
      </c>
      <c r="J803" s="12" t="s">
        <v>3124</v>
      </c>
      <c r="K803" s="11" t="s">
        <v>5849</v>
      </c>
      <c r="L803" s="11">
        <v>0</v>
      </c>
      <c r="M803" s="11">
        <v>4</v>
      </c>
      <c r="N803" s="11">
        <v>0</v>
      </c>
      <c r="O803" s="11">
        <f t="shared" si="124"/>
        <v>4</v>
      </c>
      <c r="P803" s="11">
        <v>0</v>
      </c>
      <c r="Q803" s="11">
        <f t="shared" si="125"/>
        <v>0</v>
      </c>
      <c r="R803" s="11">
        <f t="shared" si="126"/>
        <v>0</v>
      </c>
      <c r="S803" s="11">
        <v>0</v>
      </c>
      <c r="U803" s="11">
        <f t="shared" si="127"/>
        <v>4</v>
      </c>
      <c r="V803" s="12">
        <v>0</v>
      </c>
      <c r="X803" s="12"/>
      <c r="Y803" s="11">
        <f t="shared" si="132"/>
        <v>0</v>
      </c>
      <c r="AB803" s="11">
        <f t="shared" si="131"/>
        <v>0</v>
      </c>
      <c r="AD803" s="11">
        <f t="shared" si="128"/>
        <v>0</v>
      </c>
      <c r="AF803" s="11">
        <f t="shared" si="129"/>
        <v>0</v>
      </c>
      <c r="AG803" s="11">
        <v>0</v>
      </c>
      <c r="AH803" s="11">
        <f t="shared" si="130"/>
        <v>0</v>
      </c>
    </row>
    <row r="804" spans="1:41" s="11" customFormat="1" x14ac:dyDescent="0.25">
      <c r="A804" s="11">
        <v>799</v>
      </c>
      <c r="B804" s="11" t="s">
        <v>2127</v>
      </c>
      <c r="C804" s="11" t="s">
        <v>4528</v>
      </c>
      <c r="E804" s="11" t="str">
        <f t="shared" si="123"/>
        <v>14622354</v>
      </c>
      <c r="F804" s="11" t="s">
        <v>748</v>
      </c>
      <c r="H804" s="11" t="s">
        <v>2498</v>
      </c>
      <c r="I804" s="11" t="s">
        <v>2495</v>
      </c>
      <c r="J804" s="12" t="s">
        <v>3125</v>
      </c>
      <c r="K804" s="11" t="s">
        <v>5849</v>
      </c>
      <c r="L804" s="11">
        <v>255</v>
      </c>
      <c r="M804" s="11">
        <v>7</v>
      </c>
      <c r="N804" s="11">
        <v>0</v>
      </c>
      <c r="O804" s="11">
        <f t="shared" si="124"/>
        <v>262</v>
      </c>
      <c r="P804" s="11">
        <v>8</v>
      </c>
      <c r="Q804" s="11">
        <f t="shared" si="125"/>
        <v>4</v>
      </c>
      <c r="R804" s="11">
        <f t="shared" si="126"/>
        <v>8</v>
      </c>
      <c r="S804" s="11">
        <v>2</v>
      </c>
      <c r="U804" s="11">
        <f t="shared" si="127"/>
        <v>258</v>
      </c>
      <c r="V804" s="12">
        <v>0</v>
      </c>
      <c r="X804" s="12"/>
      <c r="Y804" s="11">
        <f t="shared" si="132"/>
        <v>0</v>
      </c>
      <c r="AB804" s="11">
        <f t="shared" si="131"/>
        <v>0</v>
      </c>
      <c r="AD804" s="11">
        <f t="shared" si="128"/>
        <v>0</v>
      </c>
      <c r="AF804" s="11">
        <f t="shared" si="129"/>
        <v>0</v>
      </c>
      <c r="AG804" s="11">
        <v>0</v>
      </c>
      <c r="AH804" s="11">
        <f t="shared" si="130"/>
        <v>0</v>
      </c>
    </row>
    <row r="805" spans="1:41" s="11" customFormat="1" x14ac:dyDescent="0.25">
      <c r="A805" s="11">
        <v>800</v>
      </c>
      <c r="B805" s="11" t="s">
        <v>2127</v>
      </c>
      <c r="C805" s="11" t="s">
        <v>4528</v>
      </c>
      <c r="E805" s="11" t="str">
        <f t="shared" si="123"/>
        <v>14622356</v>
      </c>
      <c r="F805" s="11" t="s">
        <v>749</v>
      </c>
      <c r="H805" s="11" t="s">
        <v>2498</v>
      </c>
      <c r="I805" s="11" t="s">
        <v>2495</v>
      </c>
      <c r="J805" s="12" t="s">
        <v>3126</v>
      </c>
      <c r="K805" s="11" t="s">
        <v>5849</v>
      </c>
      <c r="L805" s="11">
        <v>1</v>
      </c>
      <c r="M805" s="11">
        <v>3</v>
      </c>
      <c r="N805" s="11">
        <v>0</v>
      </c>
      <c r="O805" s="11">
        <f t="shared" si="124"/>
        <v>4</v>
      </c>
      <c r="P805" s="11">
        <v>2</v>
      </c>
      <c r="Q805" s="11">
        <f t="shared" si="125"/>
        <v>1</v>
      </c>
      <c r="R805" s="11">
        <f t="shared" si="126"/>
        <v>2</v>
      </c>
      <c r="S805" s="11">
        <v>0</v>
      </c>
      <c r="U805" s="11">
        <f t="shared" si="127"/>
        <v>3</v>
      </c>
      <c r="V805" s="12">
        <v>0</v>
      </c>
      <c r="X805" s="12"/>
      <c r="Y805" s="11">
        <f t="shared" si="132"/>
        <v>0</v>
      </c>
      <c r="AB805" s="11">
        <f t="shared" si="131"/>
        <v>0</v>
      </c>
      <c r="AD805" s="11">
        <f t="shared" si="128"/>
        <v>0</v>
      </c>
      <c r="AF805" s="11">
        <f t="shared" si="129"/>
        <v>0</v>
      </c>
      <c r="AG805" s="11">
        <v>0</v>
      </c>
      <c r="AH805" s="11">
        <f t="shared" si="130"/>
        <v>0</v>
      </c>
    </row>
    <row r="806" spans="1:41" s="11" customFormat="1" x14ac:dyDescent="0.25">
      <c r="A806" s="11">
        <v>801</v>
      </c>
      <c r="B806" s="11" t="s">
        <v>2127</v>
      </c>
      <c r="C806" s="11" t="s">
        <v>4528</v>
      </c>
      <c r="E806" s="11" t="str">
        <f t="shared" si="123"/>
        <v>14622357</v>
      </c>
      <c r="F806" s="11" t="s">
        <v>750</v>
      </c>
      <c r="H806" s="11" t="s">
        <v>2498</v>
      </c>
      <c r="I806" s="11" t="s">
        <v>2501</v>
      </c>
      <c r="J806" s="12" t="s">
        <v>3127</v>
      </c>
      <c r="K806" s="11" t="s">
        <v>5849</v>
      </c>
      <c r="L806" s="11">
        <v>1</v>
      </c>
      <c r="M806" s="11">
        <v>0</v>
      </c>
      <c r="N806" s="11">
        <v>0</v>
      </c>
      <c r="O806" s="11">
        <f t="shared" si="124"/>
        <v>1</v>
      </c>
      <c r="P806" s="11">
        <v>0</v>
      </c>
      <c r="Q806" s="11">
        <f t="shared" si="125"/>
        <v>0</v>
      </c>
      <c r="R806" s="11">
        <f t="shared" si="126"/>
        <v>0</v>
      </c>
      <c r="S806" s="11">
        <v>0</v>
      </c>
      <c r="U806" s="11">
        <f t="shared" si="127"/>
        <v>1</v>
      </c>
      <c r="V806" s="12">
        <v>0</v>
      </c>
      <c r="X806" s="12"/>
      <c r="Y806" s="11">
        <f t="shared" si="132"/>
        <v>0</v>
      </c>
      <c r="AB806" s="11">
        <f t="shared" si="131"/>
        <v>0</v>
      </c>
      <c r="AD806" s="11">
        <f t="shared" si="128"/>
        <v>0</v>
      </c>
      <c r="AF806" s="11">
        <f t="shared" si="129"/>
        <v>0</v>
      </c>
      <c r="AG806" s="11">
        <v>0</v>
      </c>
      <c r="AH806" s="11">
        <f t="shared" si="130"/>
        <v>0</v>
      </c>
    </row>
    <row r="807" spans="1:41" s="11" customFormat="1" x14ac:dyDescent="0.25">
      <c r="A807" s="11">
        <v>802</v>
      </c>
      <c r="B807" s="11" t="s">
        <v>2127</v>
      </c>
      <c r="C807" s="11" t="s">
        <v>4414</v>
      </c>
      <c r="E807" s="11" t="str">
        <f t="shared" si="123"/>
        <v>14622759</v>
      </c>
      <c r="F807" s="11" t="s">
        <v>751</v>
      </c>
      <c r="H807" s="11" t="s">
        <v>2591</v>
      </c>
      <c r="I807" s="11" t="s">
        <v>2501</v>
      </c>
      <c r="J807" s="12" t="s">
        <v>3128</v>
      </c>
      <c r="K807" s="11" t="s">
        <v>5849</v>
      </c>
      <c r="L807" s="11">
        <v>4</v>
      </c>
      <c r="M807" s="11">
        <v>0</v>
      </c>
      <c r="N807" s="11">
        <v>0</v>
      </c>
      <c r="O807" s="11">
        <f t="shared" si="124"/>
        <v>4</v>
      </c>
      <c r="P807" s="11">
        <v>0</v>
      </c>
      <c r="Q807" s="11">
        <f t="shared" si="125"/>
        <v>0</v>
      </c>
      <c r="R807" s="11">
        <f t="shared" si="126"/>
        <v>0</v>
      </c>
      <c r="S807" s="11">
        <v>0</v>
      </c>
      <c r="U807" s="11">
        <f t="shared" si="127"/>
        <v>4</v>
      </c>
      <c r="V807" s="12">
        <v>0</v>
      </c>
      <c r="X807" s="12"/>
      <c r="Y807" s="11">
        <f t="shared" si="132"/>
        <v>0</v>
      </c>
      <c r="AB807" s="11">
        <f t="shared" si="131"/>
        <v>0</v>
      </c>
      <c r="AD807" s="11">
        <f t="shared" si="128"/>
        <v>0</v>
      </c>
      <c r="AF807" s="11">
        <f t="shared" si="129"/>
        <v>0</v>
      </c>
      <c r="AG807" s="11">
        <v>0</v>
      </c>
      <c r="AH807" s="11">
        <f t="shared" si="130"/>
        <v>0</v>
      </c>
    </row>
    <row r="808" spans="1:41" s="11" customFormat="1" x14ac:dyDescent="0.25">
      <c r="A808" s="11">
        <v>803</v>
      </c>
      <c r="B808" s="11" t="s">
        <v>2127</v>
      </c>
      <c r="C808" s="11" t="s">
        <v>4489</v>
      </c>
      <c r="E808" s="11" t="str">
        <f t="shared" si="123"/>
        <v>14622933</v>
      </c>
      <c r="F808" s="11" t="s">
        <v>752</v>
      </c>
      <c r="H808" s="11" t="s">
        <v>2575</v>
      </c>
      <c r="I808" s="11" t="s">
        <v>2501</v>
      </c>
      <c r="J808" s="12" t="s">
        <v>2740</v>
      </c>
      <c r="K808" s="11" t="s">
        <v>5849</v>
      </c>
      <c r="L808" s="11">
        <v>5</v>
      </c>
      <c r="M808" s="11">
        <v>0</v>
      </c>
      <c r="N808" s="11">
        <v>0</v>
      </c>
      <c r="O808" s="11">
        <f t="shared" si="124"/>
        <v>5</v>
      </c>
      <c r="P808" s="11">
        <v>0</v>
      </c>
      <c r="Q808" s="11">
        <f t="shared" si="125"/>
        <v>0</v>
      </c>
      <c r="R808" s="11">
        <f t="shared" si="126"/>
        <v>0</v>
      </c>
      <c r="S808" s="11">
        <v>0</v>
      </c>
      <c r="U808" s="11">
        <f t="shared" si="127"/>
        <v>5</v>
      </c>
      <c r="V808" s="12">
        <v>0</v>
      </c>
      <c r="X808" s="12"/>
      <c r="Y808" s="11">
        <f t="shared" si="132"/>
        <v>0</v>
      </c>
      <c r="AB808" s="11">
        <f t="shared" si="131"/>
        <v>0</v>
      </c>
      <c r="AD808" s="11">
        <f t="shared" si="128"/>
        <v>0</v>
      </c>
      <c r="AF808" s="11">
        <f t="shared" si="129"/>
        <v>0</v>
      </c>
      <c r="AG808" s="11">
        <v>0</v>
      </c>
      <c r="AH808" s="11">
        <f t="shared" si="130"/>
        <v>0</v>
      </c>
    </row>
    <row r="809" spans="1:41" s="11" customFormat="1" x14ac:dyDescent="0.25">
      <c r="A809" s="11">
        <v>804</v>
      </c>
      <c r="B809" s="11" t="s">
        <v>2127</v>
      </c>
      <c r="C809" s="11" t="s">
        <v>4482</v>
      </c>
      <c r="E809" s="11" t="str">
        <f t="shared" si="123"/>
        <v>14623521</v>
      </c>
      <c r="F809" s="11" t="s">
        <v>753</v>
      </c>
      <c r="H809" s="11" t="s">
        <v>2500</v>
      </c>
      <c r="I809" s="11" t="s">
        <v>2501</v>
      </c>
      <c r="J809" s="12" t="s">
        <v>3129</v>
      </c>
      <c r="K809" s="11" t="s">
        <v>5849</v>
      </c>
      <c r="L809" s="11">
        <v>0</v>
      </c>
      <c r="M809" s="11">
        <v>1</v>
      </c>
      <c r="N809" s="11">
        <v>0</v>
      </c>
      <c r="O809" s="11">
        <f t="shared" si="124"/>
        <v>1</v>
      </c>
      <c r="P809" s="11">
        <v>0</v>
      </c>
      <c r="Q809" s="11">
        <f t="shared" si="125"/>
        <v>0</v>
      </c>
      <c r="R809" s="11">
        <f t="shared" si="126"/>
        <v>0</v>
      </c>
      <c r="S809" s="11">
        <v>0</v>
      </c>
      <c r="U809" s="11">
        <f t="shared" si="127"/>
        <v>1</v>
      </c>
      <c r="V809" s="12">
        <v>0</v>
      </c>
      <c r="X809" s="12"/>
      <c r="Y809" s="11">
        <f t="shared" si="132"/>
        <v>0</v>
      </c>
      <c r="AB809" s="11">
        <f t="shared" si="131"/>
        <v>0</v>
      </c>
      <c r="AD809" s="11">
        <f t="shared" si="128"/>
        <v>0</v>
      </c>
      <c r="AF809" s="11">
        <f t="shared" si="129"/>
        <v>0</v>
      </c>
      <c r="AG809" s="11">
        <v>0</v>
      </c>
      <c r="AH809" s="11">
        <f t="shared" si="130"/>
        <v>0</v>
      </c>
    </row>
    <row r="810" spans="1:41" s="11" customFormat="1" x14ac:dyDescent="0.25">
      <c r="A810" s="11">
        <v>805</v>
      </c>
      <c r="B810" s="11" t="s">
        <v>2127</v>
      </c>
      <c r="C810" s="11" t="s">
        <v>4458</v>
      </c>
      <c r="E810" s="11" t="str">
        <f t="shared" si="123"/>
        <v>14624421</v>
      </c>
      <c r="F810" s="11" t="s">
        <v>754</v>
      </c>
      <c r="H810" s="11" t="s">
        <v>2662</v>
      </c>
      <c r="I810" s="11" t="s">
        <v>2495</v>
      </c>
      <c r="J810" s="12" t="s">
        <v>3130</v>
      </c>
      <c r="K810" s="11" t="s">
        <v>5849</v>
      </c>
      <c r="L810" s="11">
        <v>5</v>
      </c>
      <c r="M810" s="11">
        <v>0</v>
      </c>
      <c r="N810" s="11">
        <v>0</v>
      </c>
      <c r="O810" s="11">
        <f t="shared" si="124"/>
        <v>5</v>
      </c>
      <c r="P810" s="11">
        <v>0</v>
      </c>
      <c r="Q810" s="11">
        <f t="shared" si="125"/>
        <v>0</v>
      </c>
      <c r="R810" s="11">
        <f t="shared" si="126"/>
        <v>0</v>
      </c>
      <c r="S810" s="11">
        <v>0</v>
      </c>
      <c r="U810" s="11">
        <f t="shared" si="127"/>
        <v>5</v>
      </c>
      <c r="V810" s="12">
        <v>0</v>
      </c>
      <c r="X810" s="12"/>
      <c r="Y810" s="11">
        <f t="shared" si="132"/>
        <v>0</v>
      </c>
      <c r="AB810" s="11">
        <f t="shared" si="131"/>
        <v>0</v>
      </c>
      <c r="AD810" s="11">
        <f t="shared" si="128"/>
        <v>0</v>
      </c>
      <c r="AF810" s="11">
        <f t="shared" si="129"/>
        <v>0</v>
      </c>
      <c r="AG810" s="11">
        <v>0</v>
      </c>
      <c r="AH810" s="11">
        <f t="shared" si="130"/>
        <v>0</v>
      </c>
    </row>
    <row r="811" spans="1:41" s="11" customFormat="1" x14ac:dyDescent="0.25">
      <c r="A811" s="11">
        <v>806</v>
      </c>
      <c r="B811" s="11" t="s">
        <v>2127</v>
      </c>
      <c r="C811" s="11" t="s">
        <v>4337</v>
      </c>
      <c r="E811" s="11" t="str">
        <f t="shared" si="123"/>
        <v>14625426</v>
      </c>
      <c r="F811" s="11" t="s">
        <v>755</v>
      </c>
      <c r="H811" s="11" t="s">
        <v>2575</v>
      </c>
      <c r="I811" s="11" t="s">
        <v>2501</v>
      </c>
      <c r="J811" s="12" t="s">
        <v>3131</v>
      </c>
      <c r="K811" s="11" t="s">
        <v>5849</v>
      </c>
      <c r="L811" s="11">
        <v>2</v>
      </c>
      <c r="M811" s="11">
        <v>0</v>
      </c>
      <c r="N811" s="11">
        <v>0</v>
      </c>
      <c r="O811" s="11">
        <f t="shared" si="124"/>
        <v>2</v>
      </c>
      <c r="P811" s="11">
        <v>0</v>
      </c>
      <c r="Q811" s="11">
        <f t="shared" si="125"/>
        <v>0</v>
      </c>
      <c r="R811" s="11">
        <f t="shared" si="126"/>
        <v>0</v>
      </c>
      <c r="S811" s="11">
        <v>0</v>
      </c>
      <c r="U811" s="11">
        <f t="shared" si="127"/>
        <v>2</v>
      </c>
      <c r="V811" s="12">
        <v>0</v>
      </c>
      <c r="X811" s="12"/>
      <c r="Y811" s="11">
        <f t="shared" si="132"/>
        <v>0</v>
      </c>
      <c r="AB811" s="11">
        <f t="shared" si="131"/>
        <v>0</v>
      </c>
      <c r="AD811" s="11">
        <f t="shared" si="128"/>
        <v>0</v>
      </c>
      <c r="AF811" s="11">
        <f t="shared" si="129"/>
        <v>0</v>
      </c>
      <c r="AG811" s="11">
        <v>0</v>
      </c>
      <c r="AH811" s="11">
        <f t="shared" si="130"/>
        <v>0</v>
      </c>
    </row>
    <row r="812" spans="1:41" s="11" customFormat="1" x14ac:dyDescent="0.25">
      <c r="A812" s="11">
        <v>807</v>
      </c>
      <c r="B812" s="11" t="s">
        <v>2127</v>
      </c>
      <c r="C812" s="11" t="s">
        <v>4337</v>
      </c>
      <c r="E812" s="11" t="str">
        <f t="shared" si="123"/>
        <v>14625428</v>
      </c>
      <c r="F812" s="11" t="s">
        <v>756</v>
      </c>
      <c r="H812" s="11" t="s">
        <v>2575</v>
      </c>
      <c r="I812" s="11" t="s">
        <v>2501</v>
      </c>
      <c r="J812" s="12" t="s">
        <v>3132</v>
      </c>
      <c r="K812" s="11" t="s">
        <v>5849</v>
      </c>
      <c r="L812" s="11">
        <v>4</v>
      </c>
      <c r="M812" s="11">
        <v>0</v>
      </c>
      <c r="N812" s="11">
        <v>0</v>
      </c>
      <c r="O812" s="11">
        <f t="shared" si="124"/>
        <v>4</v>
      </c>
      <c r="P812" s="11">
        <v>0</v>
      </c>
      <c r="Q812" s="11">
        <f t="shared" si="125"/>
        <v>0</v>
      </c>
      <c r="R812" s="11">
        <f t="shared" si="126"/>
        <v>0</v>
      </c>
      <c r="S812" s="11">
        <v>0</v>
      </c>
      <c r="U812" s="11">
        <f t="shared" si="127"/>
        <v>4</v>
      </c>
      <c r="V812" s="12">
        <v>0</v>
      </c>
      <c r="X812" s="12"/>
      <c r="Y812" s="11">
        <f t="shared" si="132"/>
        <v>0</v>
      </c>
      <c r="AB812" s="11">
        <f t="shared" si="131"/>
        <v>0</v>
      </c>
      <c r="AD812" s="11">
        <f t="shared" si="128"/>
        <v>0</v>
      </c>
      <c r="AF812" s="11">
        <f t="shared" si="129"/>
        <v>0</v>
      </c>
      <c r="AG812" s="11">
        <v>0</v>
      </c>
      <c r="AH812" s="11">
        <f t="shared" si="130"/>
        <v>0</v>
      </c>
    </row>
    <row r="813" spans="1:41" s="11" customFormat="1" x14ac:dyDescent="0.25">
      <c r="A813" s="11">
        <v>808</v>
      </c>
      <c r="B813" s="11" t="s">
        <v>2127</v>
      </c>
      <c r="C813" s="11" t="s">
        <v>4563</v>
      </c>
      <c r="E813" s="11" t="str">
        <f t="shared" si="123"/>
        <v>14625659</v>
      </c>
      <c r="F813" s="11" t="s">
        <v>757</v>
      </c>
      <c r="H813" s="11" t="s">
        <v>2503</v>
      </c>
      <c r="I813" s="11" t="s">
        <v>2495</v>
      </c>
      <c r="J813" s="12" t="s">
        <v>3133</v>
      </c>
      <c r="K813" s="11" t="s">
        <v>5849</v>
      </c>
      <c r="L813" s="11">
        <v>14</v>
      </c>
      <c r="M813" s="11">
        <v>2</v>
      </c>
      <c r="N813" s="11">
        <v>0</v>
      </c>
      <c r="O813" s="11">
        <f t="shared" si="124"/>
        <v>16</v>
      </c>
      <c r="P813" s="11">
        <v>5</v>
      </c>
      <c r="Q813" s="11">
        <f t="shared" si="125"/>
        <v>2.5</v>
      </c>
      <c r="R813" s="11">
        <f t="shared" si="126"/>
        <v>5</v>
      </c>
      <c r="S813" s="11">
        <v>6</v>
      </c>
      <c r="U813" s="11">
        <f t="shared" si="127"/>
        <v>13.5</v>
      </c>
      <c r="V813" s="12">
        <v>0</v>
      </c>
      <c r="X813" s="12"/>
      <c r="Y813" s="11">
        <f t="shared" si="132"/>
        <v>0</v>
      </c>
      <c r="AB813" s="11">
        <f t="shared" si="131"/>
        <v>0</v>
      </c>
      <c r="AD813" s="11">
        <f t="shared" si="128"/>
        <v>0</v>
      </c>
      <c r="AF813" s="11">
        <f t="shared" si="129"/>
        <v>0</v>
      </c>
      <c r="AG813" s="11">
        <v>0</v>
      </c>
      <c r="AH813" s="11">
        <f t="shared" si="130"/>
        <v>0</v>
      </c>
    </row>
    <row r="814" spans="1:41" s="11" customFormat="1" x14ac:dyDescent="0.25">
      <c r="A814" s="11">
        <v>809</v>
      </c>
      <c r="B814" s="11" t="s">
        <v>2127</v>
      </c>
      <c r="C814" s="11" t="s">
        <v>4459</v>
      </c>
      <c r="E814" s="11" t="str">
        <f t="shared" si="123"/>
        <v>14625689</v>
      </c>
      <c r="F814" s="11" t="s">
        <v>758</v>
      </c>
      <c r="H814" s="11" t="s">
        <v>2575</v>
      </c>
      <c r="I814" s="11" t="s">
        <v>2501</v>
      </c>
      <c r="J814" s="12" t="s">
        <v>3134</v>
      </c>
      <c r="K814" s="11" t="s">
        <v>5849</v>
      </c>
      <c r="L814" s="11">
        <v>6</v>
      </c>
      <c r="M814" s="11">
        <v>0</v>
      </c>
      <c r="N814" s="11">
        <v>0</v>
      </c>
      <c r="O814" s="11">
        <f t="shared" si="124"/>
        <v>6</v>
      </c>
      <c r="P814" s="11">
        <v>1</v>
      </c>
      <c r="Q814" s="11">
        <f t="shared" si="125"/>
        <v>0.5</v>
      </c>
      <c r="R814" s="11">
        <f t="shared" si="126"/>
        <v>1</v>
      </c>
      <c r="S814" s="11">
        <v>0</v>
      </c>
      <c r="U814" s="11">
        <f t="shared" si="127"/>
        <v>5.5</v>
      </c>
      <c r="V814" s="12">
        <v>0</v>
      </c>
      <c r="X814" s="12"/>
      <c r="Y814" s="11">
        <f t="shared" si="132"/>
        <v>0</v>
      </c>
      <c r="AB814" s="11">
        <f t="shared" si="131"/>
        <v>0</v>
      </c>
      <c r="AD814" s="11">
        <f t="shared" si="128"/>
        <v>0</v>
      </c>
      <c r="AF814" s="11">
        <f t="shared" si="129"/>
        <v>0</v>
      </c>
      <c r="AG814" s="11">
        <v>0</v>
      </c>
      <c r="AH814" s="11">
        <f t="shared" si="130"/>
        <v>0</v>
      </c>
    </row>
    <row r="815" spans="1:41" s="11" customFormat="1" x14ac:dyDescent="0.25">
      <c r="A815" s="11">
        <v>810</v>
      </c>
      <c r="B815" s="11" t="s">
        <v>2127</v>
      </c>
      <c r="C815" s="11" t="s">
        <v>4435</v>
      </c>
      <c r="E815" s="11" t="str">
        <f t="shared" si="123"/>
        <v>14625770</v>
      </c>
      <c r="F815" s="11" t="s">
        <v>759</v>
      </c>
      <c r="H815" s="11" t="s">
        <v>2494</v>
      </c>
      <c r="I815" s="11" t="s">
        <v>2501</v>
      </c>
      <c r="J815" s="12" t="s">
        <v>3135</v>
      </c>
      <c r="K815" s="11" t="s">
        <v>5849</v>
      </c>
      <c r="L815" s="11">
        <v>2</v>
      </c>
      <c r="M815" s="11">
        <v>0</v>
      </c>
      <c r="N815" s="11">
        <v>0</v>
      </c>
      <c r="O815" s="11">
        <f t="shared" si="124"/>
        <v>2</v>
      </c>
      <c r="P815" s="11">
        <v>0</v>
      </c>
      <c r="Q815" s="11">
        <f t="shared" si="125"/>
        <v>0</v>
      </c>
      <c r="R815" s="11">
        <f t="shared" si="126"/>
        <v>0</v>
      </c>
      <c r="S815" s="11">
        <v>0</v>
      </c>
      <c r="U815" s="11">
        <f t="shared" si="127"/>
        <v>2</v>
      </c>
      <c r="V815" s="12">
        <v>0</v>
      </c>
      <c r="X815" s="12"/>
      <c r="Y815" s="11">
        <f t="shared" si="132"/>
        <v>0</v>
      </c>
      <c r="AB815" s="11">
        <f t="shared" si="131"/>
        <v>0</v>
      </c>
      <c r="AD815" s="11">
        <f t="shared" si="128"/>
        <v>0</v>
      </c>
      <c r="AF815" s="11">
        <f t="shared" si="129"/>
        <v>0</v>
      </c>
      <c r="AG815" s="11">
        <v>0</v>
      </c>
      <c r="AH815" s="11">
        <f t="shared" si="130"/>
        <v>0</v>
      </c>
    </row>
    <row r="816" spans="1:41" s="11" customFormat="1" x14ac:dyDescent="0.25">
      <c r="A816" s="11">
        <v>811</v>
      </c>
      <c r="B816" s="11" t="s">
        <v>2127</v>
      </c>
      <c r="C816" s="11" t="s">
        <v>4498</v>
      </c>
      <c r="E816" s="11" t="str">
        <f t="shared" si="123"/>
        <v>14625882</v>
      </c>
      <c r="F816" s="11" t="s">
        <v>760</v>
      </c>
      <c r="H816" s="11" t="s">
        <v>2494</v>
      </c>
      <c r="I816" s="11" t="s">
        <v>2501</v>
      </c>
      <c r="J816" s="12" t="s">
        <v>3136</v>
      </c>
      <c r="K816" s="11" t="s">
        <v>5849</v>
      </c>
      <c r="L816" s="11">
        <v>1</v>
      </c>
      <c r="M816" s="11">
        <v>0</v>
      </c>
      <c r="N816" s="11">
        <v>0</v>
      </c>
      <c r="O816" s="11">
        <f t="shared" si="124"/>
        <v>1</v>
      </c>
      <c r="P816" s="11">
        <v>0</v>
      </c>
      <c r="Q816" s="11">
        <f t="shared" si="125"/>
        <v>0</v>
      </c>
      <c r="R816" s="11">
        <f t="shared" si="126"/>
        <v>0</v>
      </c>
      <c r="S816" s="11">
        <v>1</v>
      </c>
      <c r="U816" s="11">
        <f t="shared" si="127"/>
        <v>1</v>
      </c>
      <c r="V816" s="12">
        <v>0</v>
      </c>
      <c r="X816" s="12"/>
      <c r="Y816" s="11">
        <f t="shared" si="132"/>
        <v>0</v>
      </c>
      <c r="AB816" s="11">
        <f t="shared" si="131"/>
        <v>0</v>
      </c>
      <c r="AD816" s="11">
        <f t="shared" si="128"/>
        <v>0</v>
      </c>
      <c r="AF816" s="11">
        <f t="shared" si="129"/>
        <v>0</v>
      </c>
      <c r="AG816" s="11">
        <v>0</v>
      </c>
      <c r="AH816" s="11">
        <f t="shared" si="130"/>
        <v>0</v>
      </c>
    </row>
    <row r="817" spans="1:41" s="11" customFormat="1" x14ac:dyDescent="0.25">
      <c r="A817" s="11">
        <v>812</v>
      </c>
      <c r="B817" s="11" t="s">
        <v>2127</v>
      </c>
      <c r="C817" s="11" t="s">
        <v>4564</v>
      </c>
      <c r="E817" s="11" t="str">
        <f t="shared" si="123"/>
        <v>14626370</v>
      </c>
      <c r="F817" s="11" t="s">
        <v>761</v>
      </c>
      <c r="H817" s="11" t="s">
        <v>2500</v>
      </c>
      <c r="I817" s="11" t="s">
        <v>2501</v>
      </c>
      <c r="J817" s="12" t="s">
        <v>3137</v>
      </c>
      <c r="K817" s="11" t="s">
        <v>5849</v>
      </c>
      <c r="L817" s="11">
        <v>2</v>
      </c>
      <c r="M817" s="11">
        <v>3</v>
      </c>
      <c r="N817" s="11">
        <v>0</v>
      </c>
      <c r="O817" s="11">
        <f t="shared" si="124"/>
        <v>5</v>
      </c>
      <c r="P817" s="11">
        <v>1</v>
      </c>
      <c r="Q817" s="11">
        <f t="shared" si="125"/>
        <v>0.5</v>
      </c>
      <c r="R817" s="11">
        <f t="shared" si="126"/>
        <v>1</v>
      </c>
      <c r="S817" s="11">
        <v>0</v>
      </c>
      <c r="U817" s="11">
        <f t="shared" si="127"/>
        <v>4.5</v>
      </c>
      <c r="V817" s="12">
        <v>0</v>
      </c>
      <c r="X817" s="12"/>
      <c r="Y817" s="11">
        <f t="shared" si="132"/>
        <v>0</v>
      </c>
      <c r="AB817" s="11">
        <f t="shared" si="131"/>
        <v>0</v>
      </c>
      <c r="AD817" s="11">
        <f t="shared" si="128"/>
        <v>0</v>
      </c>
      <c r="AF817" s="11">
        <f t="shared" si="129"/>
        <v>0</v>
      </c>
      <c r="AG817" s="11">
        <v>0</v>
      </c>
      <c r="AH817" s="11">
        <f t="shared" si="130"/>
        <v>0</v>
      </c>
    </row>
    <row r="818" spans="1:41" s="11" customFormat="1" x14ac:dyDescent="0.25">
      <c r="A818" s="11">
        <v>813</v>
      </c>
      <c r="B818" s="11" t="s">
        <v>2127</v>
      </c>
      <c r="C818" s="11" t="s">
        <v>4528</v>
      </c>
      <c r="E818" s="11" t="str">
        <f t="shared" si="123"/>
        <v>14626782</v>
      </c>
      <c r="F818" s="11" t="s">
        <v>762</v>
      </c>
      <c r="H818" s="11" t="s">
        <v>2500</v>
      </c>
      <c r="I818" s="11" t="s">
        <v>2501</v>
      </c>
      <c r="J818" s="12" t="s">
        <v>3138</v>
      </c>
      <c r="K818" s="11" t="s">
        <v>5849</v>
      </c>
      <c r="L818" s="11">
        <v>7</v>
      </c>
      <c r="M818" s="11">
        <v>1</v>
      </c>
      <c r="N818" s="11">
        <v>0</v>
      </c>
      <c r="O818" s="11">
        <f t="shared" si="124"/>
        <v>8</v>
      </c>
      <c r="P818" s="11">
        <v>0</v>
      </c>
      <c r="Q818" s="11">
        <f t="shared" si="125"/>
        <v>0</v>
      </c>
      <c r="R818" s="11">
        <f t="shared" si="126"/>
        <v>0</v>
      </c>
      <c r="S818" s="11">
        <v>0</v>
      </c>
      <c r="U818" s="11">
        <f t="shared" si="127"/>
        <v>8</v>
      </c>
      <c r="V818" s="12">
        <v>0</v>
      </c>
      <c r="X818" s="12"/>
      <c r="Y818" s="11">
        <f t="shared" si="132"/>
        <v>0</v>
      </c>
      <c r="AB818" s="11">
        <f t="shared" si="131"/>
        <v>0</v>
      </c>
      <c r="AD818" s="11">
        <f t="shared" si="128"/>
        <v>0</v>
      </c>
      <c r="AF818" s="11">
        <f t="shared" si="129"/>
        <v>0</v>
      </c>
      <c r="AG818" s="11">
        <v>0</v>
      </c>
      <c r="AH818" s="11">
        <f t="shared" si="130"/>
        <v>0</v>
      </c>
    </row>
    <row r="819" spans="1:41" s="11" customFormat="1" x14ac:dyDescent="0.25">
      <c r="A819" s="11">
        <v>814</v>
      </c>
      <c r="B819" s="11" t="s">
        <v>2127</v>
      </c>
      <c r="C819" s="11" t="s">
        <v>4403</v>
      </c>
      <c r="E819" s="11" t="str">
        <f t="shared" si="123"/>
        <v>14627238</v>
      </c>
      <c r="F819" s="11" t="s">
        <v>763</v>
      </c>
      <c r="H819" s="11" t="s">
        <v>2575</v>
      </c>
      <c r="I819" s="11" t="s">
        <v>2501</v>
      </c>
      <c r="J819" s="12" t="s">
        <v>3139</v>
      </c>
      <c r="K819" s="11" t="s">
        <v>5849</v>
      </c>
      <c r="L819" s="11">
        <v>1</v>
      </c>
      <c r="M819" s="11">
        <v>0</v>
      </c>
      <c r="N819" s="11">
        <v>0</v>
      </c>
      <c r="O819" s="11">
        <f t="shared" si="124"/>
        <v>1</v>
      </c>
      <c r="P819" s="11">
        <v>0</v>
      </c>
      <c r="Q819" s="11">
        <f t="shared" si="125"/>
        <v>0</v>
      </c>
      <c r="R819" s="11">
        <f t="shared" si="126"/>
        <v>0</v>
      </c>
      <c r="S819" s="11">
        <v>0</v>
      </c>
      <c r="U819" s="11">
        <f t="shared" si="127"/>
        <v>1</v>
      </c>
      <c r="V819" s="12">
        <v>0</v>
      </c>
      <c r="X819" s="12"/>
      <c r="Y819" s="11">
        <f t="shared" si="132"/>
        <v>0</v>
      </c>
      <c r="AB819" s="11">
        <f t="shared" si="131"/>
        <v>0</v>
      </c>
      <c r="AD819" s="11">
        <f t="shared" si="128"/>
        <v>0</v>
      </c>
      <c r="AF819" s="11">
        <f t="shared" si="129"/>
        <v>0</v>
      </c>
      <c r="AG819" s="11">
        <v>0</v>
      </c>
      <c r="AH819" s="11">
        <f t="shared" si="130"/>
        <v>0</v>
      </c>
    </row>
    <row r="820" spans="1:41" s="11" customFormat="1" x14ac:dyDescent="0.25">
      <c r="A820" s="11">
        <v>815</v>
      </c>
      <c r="B820" s="11" t="s">
        <v>2127</v>
      </c>
      <c r="C820" s="11" t="s">
        <v>4337</v>
      </c>
      <c r="E820" s="11" t="str">
        <f t="shared" si="123"/>
        <v>14627239</v>
      </c>
      <c r="F820" s="11" t="s">
        <v>764</v>
      </c>
      <c r="H820" s="11" t="s">
        <v>2503</v>
      </c>
      <c r="I820" s="11" t="s">
        <v>2495</v>
      </c>
      <c r="J820" s="12" t="s">
        <v>2822</v>
      </c>
      <c r="K820" s="11" t="s">
        <v>5849</v>
      </c>
      <c r="L820" s="11">
        <v>2</v>
      </c>
      <c r="M820" s="11">
        <v>0</v>
      </c>
      <c r="N820" s="11">
        <v>0</v>
      </c>
      <c r="O820" s="11">
        <f t="shared" si="124"/>
        <v>2</v>
      </c>
      <c r="P820" s="11">
        <v>0</v>
      </c>
      <c r="Q820" s="11">
        <f t="shared" si="125"/>
        <v>0</v>
      </c>
      <c r="R820" s="11">
        <f t="shared" si="126"/>
        <v>0</v>
      </c>
      <c r="S820" s="11">
        <v>0</v>
      </c>
      <c r="U820" s="11">
        <f t="shared" si="127"/>
        <v>2</v>
      </c>
      <c r="V820" s="12">
        <v>0</v>
      </c>
      <c r="X820" s="12"/>
      <c r="Y820" s="11">
        <f t="shared" si="132"/>
        <v>0</v>
      </c>
      <c r="AB820" s="11">
        <f t="shared" si="131"/>
        <v>0</v>
      </c>
      <c r="AD820" s="11">
        <f t="shared" si="128"/>
        <v>0</v>
      </c>
      <c r="AF820" s="11">
        <f t="shared" si="129"/>
        <v>0</v>
      </c>
      <c r="AG820" s="11">
        <v>0</v>
      </c>
      <c r="AH820" s="11">
        <f t="shared" si="130"/>
        <v>0</v>
      </c>
    </row>
    <row r="821" spans="1:41" s="11" customFormat="1" x14ac:dyDescent="0.25">
      <c r="A821" s="11">
        <v>816</v>
      </c>
      <c r="B821" s="11" t="s">
        <v>2127</v>
      </c>
      <c r="C821" s="11" t="s">
        <v>4337</v>
      </c>
      <c r="E821" s="11" t="str">
        <f t="shared" si="123"/>
        <v>14627598</v>
      </c>
      <c r="F821" s="11" t="s">
        <v>765</v>
      </c>
      <c r="H821" s="11" t="s">
        <v>2575</v>
      </c>
      <c r="I821" s="11" t="s">
        <v>2501</v>
      </c>
      <c r="J821" s="12" t="s">
        <v>3140</v>
      </c>
      <c r="K821" s="11" t="s">
        <v>5849</v>
      </c>
      <c r="L821" s="11">
        <v>2</v>
      </c>
      <c r="M821" s="11">
        <v>0</v>
      </c>
      <c r="N821" s="11">
        <v>0</v>
      </c>
      <c r="O821" s="11">
        <f t="shared" si="124"/>
        <v>2</v>
      </c>
      <c r="P821" s="11">
        <v>0</v>
      </c>
      <c r="Q821" s="11">
        <f t="shared" si="125"/>
        <v>0</v>
      </c>
      <c r="R821" s="11">
        <f t="shared" si="126"/>
        <v>0</v>
      </c>
      <c r="S821" s="11">
        <v>0</v>
      </c>
      <c r="U821" s="11">
        <f t="shared" si="127"/>
        <v>2</v>
      </c>
      <c r="V821" s="12">
        <v>0</v>
      </c>
      <c r="X821" s="12"/>
      <c r="Y821" s="11">
        <f t="shared" si="132"/>
        <v>0</v>
      </c>
      <c r="AB821" s="11">
        <f t="shared" si="131"/>
        <v>0</v>
      </c>
      <c r="AD821" s="11">
        <f t="shared" si="128"/>
        <v>0</v>
      </c>
      <c r="AF821" s="11">
        <f t="shared" si="129"/>
        <v>0</v>
      </c>
      <c r="AG821" s="11">
        <v>0</v>
      </c>
      <c r="AH821" s="11">
        <f t="shared" si="130"/>
        <v>0</v>
      </c>
    </row>
    <row r="822" spans="1:41" s="11" customFormat="1" x14ac:dyDescent="0.25">
      <c r="A822" s="11">
        <v>817</v>
      </c>
      <c r="B822" s="11" t="s">
        <v>2127</v>
      </c>
      <c r="C822" s="11" t="s">
        <v>4328</v>
      </c>
      <c r="E822" s="11" t="str">
        <f t="shared" si="123"/>
        <v>14628183</v>
      </c>
      <c r="F822" s="11" t="s">
        <v>766</v>
      </c>
      <c r="H822" s="11" t="s">
        <v>2507</v>
      </c>
      <c r="I822" s="11" t="s">
        <v>2501</v>
      </c>
      <c r="J822" s="12" t="s">
        <v>3141</v>
      </c>
      <c r="K822" s="11" t="s">
        <v>5849</v>
      </c>
      <c r="L822" s="11">
        <v>2</v>
      </c>
      <c r="M822" s="11">
        <v>0</v>
      </c>
      <c r="N822" s="11">
        <v>0</v>
      </c>
      <c r="O822" s="11">
        <f t="shared" si="124"/>
        <v>2</v>
      </c>
      <c r="P822" s="11">
        <v>0</v>
      </c>
      <c r="Q822" s="11">
        <f t="shared" si="125"/>
        <v>0</v>
      </c>
      <c r="R822" s="11">
        <f t="shared" si="126"/>
        <v>0</v>
      </c>
      <c r="S822" s="11">
        <v>0</v>
      </c>
      <c r="U822" s="11">
        <f t="shared" si="127"/>
        <v>2</v>
      </c>
      <c r="V822" s="12">
        <v>0</v>
      </c>
      <c r="X822" s="12"/>
      <c r="Y822" s="11">
        <f t="shared" si="132"/>
        <v>0</v>
      </c>
      <c r="AB822" s="11">
        <f t="shared" si="131"/>
        <v>0</v>
      </c>
      <c r="AD822" s="11">
        <f t="shared" si="128"/>
        <v>0</v>
      </c>
      <c r="AF822" s="11">
        <f t="shared" si="129"/>
        <v>0</v>
      </c>
      <c r="AG822" s="11">
        <v>0</v>
      </c>
      <c r="AH822" s="11">
        <f t="shared" si="130"/>
        <v>0</v>
      </c>
    </row>
    <row r="823" spans="1:41" s="11" customFormat="1" x14ac:dyDescent="0.25">
      <c r="A823" s="11">
        <v>818</v>
      </c>
      <c r="B823" s="11" t="s">
        <v>2127</v>
      </c>
      <c r="C823" s="11" t="s">
        <v>4328</v>
      </c>
      <c r="E823" s="11" t="str">
        <f t="shared" si="123"/>
        <v>14628186</v>
      </c>
      <c r="F823" s="11" t="s">
        <v>767</v>
      </c>
      <c r="H823" s="11" t="s">
        <v>2507</v>
      </c>
      <c r="I823" s="11" t="s">
        <v>2501</v>
      </c>
      <c r="J823" s="12" t="s">
        <v>2867</v>
      </c>
      <c r="K823" s="11" t="s">
        <v>5849</v>
      </c>
      <c r="L823" s="11">
        <v>4</v>
      </c>
      <c r="M823" s="11">
        <v>0</v>
      </c>
      <c r="N823" s="11">
        <v>0</v>
      </c>
      <c r="O823" s="11">
        <f t="shared" si="124"/>
        <v>4</v>
      </c>
      <c r="P823" s="11">
        <v>0</v>
      </c>
      <c r="Q823" s="11">
        <f t="shared" si="125"/>
        <v>0</v>
      </c>
      <c r="R823" s="11">
        <f t="shared" si="126"/>
        <v>0</v>
      </c>
      <c r="S823" s="11">
        <v>0</v>
      </c>
      <c r="U823" s="11">
        <f t="shared" si="127"/>
        <v>4</v>
      </c>
      <c r="V823" s="12">
        <v>0</v>
      </c>
      <c r="X823" s="12"/>
      <c r="Y823" s="11">
        <f t="shared" si="132"/>
        <v>0</v>
      </c>
      <c r="AB823" s="11">
        <f t="shared" si="131"/>
        <v>0</v>
      </c>
      <c r="AD823" s="11">
        <f t="shared" si="128"/>
        <v>0</v>
      </c>
      <c r="AF823" s="11">
        <f t="shared" si="129"/>
        <v>0</v>
      </c>
      <c r="AG823" s="11">
        <v>0</v>
      </c>
      <c r="AH823" s="11">
        <f t="shared" si="130"/>
        <v>0</v>
      </c>
    </row>
    <row r="824" spans="1:41" s="11" customFormat="1" x14ac:dyDescent="0.25">
      <c r="A824" s="11">
        <v>819</v>
      </c>
      <c r="B824" s="11" t="s">
        <v>2127</v>
      </c>
      <c r="C824" s="11" t="s">
        <v>4334</v>
      </c>
      <c r="E824" s="11" t="str">
        <f t="shared" si="123"/>
        <v>14628867</v>
      </c>
      <c r="F824" s="11" t="s">
        <v>768</v>
      </c>
      <c r="H824" s="11" t="s">
        <v>2575</v>
      </c>
      <c r="I824" s="11" t="s">
        <v>2501</v>
      </c>
      <c r="J824" s="12" t="s">
        <v>3142</v>
      </c>
      <c r="K824" s="11" t="s">
        <v>5849</v>
      </c>
      <c r="L824" s="11">
        <v>1</v>
      </c>
      <c r="M824" s="11">
        <v>0</v>
      </c>
      <c r="N824" s="11">
        <v>0</v>
      </c>
      <c r="O824" s="11">
        <f t="shared" si="124"/>
        <v>1</v>
      </c>
      <c r="P824" s="11">
        <v>0</v>
      </c>
      <c r="Q824" s="11">
        <f t="shared" si="125"/>
        <v>0</v>
      </c>
      <c r="R824" s="11">
        <f t="shared" si="126"/>
        <v>0</v>
      </c>
      <c r="S824" s="11">
        <v>1</v>
      </c>
      <c r="U824" s="11">
        <f t="shared" si="127"/>
        <v>1</v>
      </c>
      <c r="V824" s="12">
        <v>0</v>
      </c>
      <c r="X824" s="12"/>
      <c r="Y824" s="11">
        <f t="shared" si="132"/>
        <v>0</v>
      </c>
      <c r="AB824" s="11">
        <f t="shared" si="131"/>
        <v>0</v>
      </c>
      <c r="AD824" s="11">
        <f t="shared" si="128"/>
        <v>0</v>
      </c>
      <c r="AF824" s="11">
        <f t="shared" si="129"/>
        <v>0</v>
      </c>
      <c r="AG824" s="11">
        <v>0</v>
      </c>
      <c r="AH824" s="11">
        <f t="shared" si="130"/>
        <v>0</v>
      </c>
    </row>
    <row r="825" spans="1:41" s="11" customFormat="1" x14ac:dyDescent="0.25">
      <c r="A825" s="11">
        <v>820</v>
      </c>
      <c r="B825" s="11" t="s">
        <v>2127</v>
      </c>
      <c r="C825" s="11" t="s">
        <v>4403</v>
      </c>
      <c r="E825" s="11" t="str">
        <f t="shared" si="123"/>
        <v>14628868</v>
      </c>
      <c r="F825" s="11" t="s">
        <v>769</v>
      </c>
      <c r="H825" s="11" t="s">
        <v>2575</v>
      </c>
      <c r="I825" s="11" t="s">
        <v>2501</v>
      </c>
      <c r="J825" s="12" t="s">
        <v>3143</v>
      </c>
      <c r="K825" s="11" t="s">
        <v>5849</v>
      </c>
      <c r="L825" s="11">
        <v>15</v>
      </c>
      <c r="M825" s="11">
        <v>0</v>
      </c>
      <c r="N825" s="11">
        <v>0</v>
      </c>
      <c r="O825" s="11">
        <f t="shared" si="124"/>
        <v>15</v>
      </c>
      <c r="P825" s="11">
        <v>0</v>
      </c>
      <c r="Q825" s="11">
        <f t="shared" si="125"/>
        <v>0</v>
      </c>
      <c r="R825" s="11">
        <f t="shared" si="126"/>
        <v>0</v>
      </c>
      <c r="S825" s="11">
        <v>0</v>
      </c>
      <c r="U825" s="11">
        <f t="shared" si="127"/>
        <v>15</v>
      </c>
      <c r="V825" s="12">
        <v>0</v>
      </c>
      <c r="X825" s="12"/>
      <c r="Y825" s="11">
        <f t="shared" si="132"/>
        <v>0</v>
      </c>
      <c r="AB825" s="11">
        <f t="shared" si="131"/>
        <v>0</v>
      </c>
      <c r="AD825" s="11">
        <f t="shared" si="128"/>
        <v>0</v>
      </c>
      <c r="AF825" s="11">
        <f t="shared" si="129"/>
        <v>0</v>
      </c>
      <c r="AG825" s="11">
        <v>0</v>
      </c>
      <c r="AH825" s="11">
        <f t="shared" si="130"/>
        <v>0</v>
      </c>
    </row>
    <row r="826" spans="1:41" s="11" customFormat="1" x14ac:dyDescent="0.25">
      <c r="A826" s="11">
        <v>821</v>
      </c>
      <c r="B826" s="11" t="s">
        <v>2127</v>
      </c>
      <c r="C826" s="49" t="s">
        <v>4431</v>
      </c>
      <c r="E826" s="49" t="s">
        <v>770</v>
      </c>
      <c r="F826" s="11" t="s">
        <v>770</v>
      </c>
      <c r="H826" s="49" t="s">
        <v>2503</v>
      </c>
      <c r="I826" s="11" t="s">
        <v>2495</v>
      </c>
      <c r="J826" s="57" t="s">
        <v>3144</v>
      </c>
      <c r="K826" s="11" t="s">
        <v>5849</v>
      </c>
      <c r="L826" s="11">
        <v>0</v>
      </c>
      <c r="M826" s="11">
        <v>1</v>
      </c>
      <c r="N826" s="11">
        <v>1</v>
      </c>
      <c r="O826" s="11">
        <f t="shared" si="124"/>
        <v>2</v>
      </c>
      <c r="P826" s="11">
        <v>7</v>
      </c>
      <c r="Q826" s="11">
        <f t="shared" si="125"/>
        <v>3.5</v>
      </c>
      <c r="R826" s="11">
        <f t="shared" si="126"/>
        <v>7</v>
      </c>
      <c r="S826" s="11">
        <v>1</v>
      </c>
      <c r="U826" s="11">
        <f t="shared" si="127"/>
        <v>-1.5</v>
      </c>
      <c r="V826" s="12">
        <v>2</v>
      </c>
      <c r="X826" s="46">
        <v>250.98</v>
      </c>
      <c r="Y826" s="70">
        <f t="shared" si="132"/>
        <v>501.96</v>
      </c>
      <c r="Z826" s="11">
        <v>2</v>
      </c>
      <c r="AA826" s="11">
        <v>6</v>
      </c>
      <c r="AB826" s="18">
        <f t="shared" si="131"/>
        <v>501.96</v>
      </c>
      <c r="AC826" s="11">
        <v>2</v>
      </c>
      <c r="AD826" s="11">
        <f t="shared" si="128"/>
        <v>501.96</v>
      </c>
      <c r="AE826" s="11">
        <v>2</v>
      </c>
      <c r="AF826" s="11">
        <f t="shared" si="129"/>
        <v>501.96</v>
      </c>
      <c r="AG826" s="11">
        <v>2</v>
      </c>
      <c r="AH826" s="11">
        <f t="shared" si="130"/>
        <v>501.96</v>
      </c>
      <c r="AI826" s="51"/>
      <c r="AJ826" s="11">
        <v>0</v>
      </c>
      <c r="AK826" s="11">
        <v>1</v>
      </c>
      <c r="AL826" s="11">
        <v>7</v>
      </c>
      <c r="AM826" s="11">
        <v>1</v>
      </c>
      <c r="AN826" s="49"/>
      <c r="AO826" s="87">
        <f>AE826*X826</f>
        <v>501.96</v>
      </c>
    </row>
    <row r="827" spans="1:41" s="11" customFormat="1" x14ac:dyDescent="0.25">
      <c r="A827" s="11">
        <v>822</v>
      </c>
      <c r="B827" s="11" t="s">
        <v>2127</v>
      </c>
      <c r="C827" s="11" t="s">
        <v>4334</v>
      </c>
      <c r="E827" s="11" t="str">
        <f t="shared" si="123"/>
        <v>14630764</v>
      </c>
      <c r="F827" s="11" t="s">
        <v>771</v>
      </c>
      <c r="H827" s="11" t="s">
        <v>2500</v>
      </c>
      <c r="I827" s="11" t="s">
        <v>2501</v>
      </c>
      <c r="J827" s="12" t="s">
        <v>3145</v>
      </c>
      <c r="K827" s="11" t="s">
        <v>5849</v>
      </c>
      <c r="L827" s="11">
        <v>14</v>
      </c>
      <c r="M827" s="11">
        <v>0</v>
      </c>
      <c r="N827" s="11">
        <v>0</v>
      </c>
      <c r="O827" s="11">
        <f t="shared" si="124"/>
        <v>14</v>
      </c>
      <c r="P827" s="11">
        <v>0</v>
      </c>
      <c r="Q827" s="11">
        <f t="shared" si="125"/>
        <v>0</v>
      </c>
      <c r="R827" s="11">
        <f t="shared" si="126"/>
        <v>0</v>
      </c>
      <c r="S827" s="11">
        <v>0</v>
      </c>
      <c r="U827" s="11">
        <f t="shared" si="127"/>
        <v>14</v>
      </c>
      <c r="V827" s="12">
        <v>0</v>
      </c>
      <c r="X827" s="12"/>
      <c r="Y827" s="11">
        <f t="shared" si="132"/>
        <v>0</v>
      </c>
      <c r="AB827" s="11">
        <f t="shared" si="131"/>
        <v>0</v>
      </c>
      <c r="AD827" s="11">
        <f t="shared" si="128"/>
        <v>0</v>
      </c>
      <c r="AF827" s="11">
        <f t="shared" si="129"/>
        <v>0</v>
      </c>
      <c r="AG827" s="11">
        <v>0</v>
      </c>
      <c r="AH827" s="11">
        <f t="shared" si="130"/>
        <v>0</v>
      </c>
    </row>
    <row r="828" spans="1:41" s="11" customFormat="1" x14ac:dyDescent="0.25">
      <c r="A828" s="11">
        <v>823</v>
      </c>
      <c r="B828" s="11" t="s">
        <v>2127</v>
      </c>
      <c r="C828" s="11" t="s">
        <v>4565</v>
      </c>
      <c r="E828" s="11" t="str">
        <f t="shared" si="123"/>
        <v>14630975</v>
      </c>
      <c r="F828" s="11" t="s">
        <v>772</v>
      </c>
      <c r="H828" s="11" t="s">
        <v>2500</v>
      </c>
      <c r="I828" s="11" t="s">
        <v>2501</v>
      </c>
      <c r="J828" s="12" t="s">
        <v>3146</v>
      </c>
      <c r="K828" s="11" t="s">
        <v>5849</v>
      </c>
      <c r="L828" s="11">
        <v>1</v>
      </c>
      <c r="M828" s="11">
        <v>0</v>
      </c>
      <c r="N828" s="11">
        <v>0</v>
      </c>
      <c r="O828" s="11">
        <f t="shared" si="124"/>
        <v>1</v>
      </c>
      <c r="P828" s="11">
        <v>1</v>
      </c>
      <c r="Q828" s="11">
        <f t="shared" si="125"/>
        <v>0.5</v>
      </c>
      <c r="R828" s="11">
        <f t="shared" si="126"/>
        <v>1</v>
      </c>
      <c r="S828" s="11">
        <v>0</v>
      </c>
      <c r="U828" s="11">
        <f t="shared" si="127"/>
        <v>0.5</v>
      </c>
      <c r="V828" s="12">
        <v>0</v>
      </c>
      <c r="X828" s="12"/>
      <c r="Y828" s="11">
        <f t="shared" si="132"/>
        <v>0</v>
      </c>
      <c r="AB828" s="11">
        <f t="shared" si="131"/>
        <v>0</v>
      </c>
      <c r="AD828" s="11">
        <f t="shared" si="128"/>
        <v>0</v>
      </c>
      <c r="AF828" s="11">
        <f t="shared" si="129"/>
        <v>0</v>
      </c>
      <c r="AG828" s="11">
        <v>0</v>
      </c>
      <c r="AH828" s="11">
        <f t="shared" si="130"/>
        <v>0</v>
      </c>
    </row>
    <row r="829" spans="1:41" s="11" customFormat="1" x14ac:dyDescent="0.25">
      <c r="A829" s="11">
        <v>824</v>
      </c>
      <c r="B829" s="11" t="s">
        <v>2127</v>
      </c>
      <c r="C829" s="11" t="s">
        <v>4498</v>
      </c>
      <c r="E829" s="11" t="str">
        <f t="shared" si="123"/>
        <v>14631781</v>
      </c>
      <c r="F829" s="11" t="s">
        <v>773</v>
      </c>
      <c r="H829" s="11" t="s">
        <v>2503</v>
      </c>
      <c r="I829" s="11" t="s">
        <v>2495</v>
      </c>
      <c r="J829" s="12" t="s">
        <v>2949</v>
      </c>
      <c r="K829" s="11" t="s">
        <v>5849</v>
      </c>
      <c r="L829" s="11">
        <v>54</v>
      </c>
      <c r="M829" s="11">
        <v>4</v>
      </c>
      <c r="N829" s="11">
        <v>0</v>
      </c>
      <c r="O829" s="11">
        <f t="shared" si="124"/>
        <v>58</v>
      </c>
      <c r="P829" s="11">
        <v>0</v>
      </c>
      <c r="Q829" s="11">
        <f t="shared" si="125"/>
        <v>0</v>
      </c>
      <c r="R829" s="11">
        <f t="shared" si="126"/>
        <v>0</v>
      </c>
      <c r="S829" s="11">
        <v>0</v>
      </c>
      <c r="U829" s="11">
        <f t="shared" si="127"/>
        <v>58</v>
      </c>
      <c r="V829" s="12">
        <v>0</v>
      </c>
      <c r="X829" s="12"/>
      <c r="Y829" s="11">
        <f t="shared" si="132"/>
        <v>0</v>
      </c>
      <c r="AB829" s="11">
        <f t="shared" si="131"/>
        <v>0</v>
      </c>
      <c r="AD829" s="11">
        <f t="shared" si="128"/>
        <v>0</v>
      </c>
      <c r="AF829" s="11">
        <f t="shared" si="129"/>
        <v>0</v>
      </c>
      <c r="AG829" s="11">
        <v>0</v>
      </c>
      <c r="AH829" s="11">
        <f t="shared" si="130"/>
        <v>0</v>
      </c>
    </row>
    <row r="830" spans="1:41" s="11" customFormat="1" x14ac:dyDescent="0.25">
      <c r="A830" s="11">
        <v>825</v>
      </c>
      <c r="B830" s="11" t="s">
        <v>2127</v>
      </c>
      <c r="C830" s="11" t="s">
        <v>4498</v>
      </c>
      <c r="E830" s="11" t="str">
        <f t="shared" si="123"/>
        <v>14631807</v>
      </c>
      <c r="F830" s="11" t="s">
        <v>774</v>
      </c>
      <c r="H830" s="11" t="s">
        <v>2500</v>
      </c>
      <c r="I830" s="11" t="s">
        <v>2501</v>
      </c>
      <c r="J830" s="12" t="s">
        <v>3147</v>
      </c>
      <c r="K830" s="11" t="s">
        <v>5849</v>
      </c>
      <c r="L830" s="11">
        <v>1</v>
      </c>
      <c r="M830" s="11">
        <v>0</v>
      </c>
      <c r="N830" s="11">
        <v>0</v>
      </c>
      <c r="O830" s="11">
        <f t="shared" si="124"/>
        <v>1</v>
      </c>
      <c r="P830" s="11">
        <v>0</v>
      </c>
      <c r="Q830" s="11">
        <f t="shared" si="125"/>
        <v>0</v>
      </c>
      <c r="R830" s="11">
        <f t="shared" si="126"/>
        <v>0</v>
      </c>
      <c r="S830" s="11">
        <v>0</v>
      </c>
      <c r="U830" s="11">
        <f t="shared" si="127"/>
        <v>1</v>
      </c>
      <c r="V830" s="12">
        <v>0</v>
      </c>
      <c r="X830" s="12"/>
      <c r="Y830" s="11">
        <f t="shared" si="132"/>
        <v>0</v>
      </c>
      <c r="AB830" s="11">
        <f t="shared" si="131"/>
        <v>0</v>
      </c>
      <c r="AD830" s="11">
        <f t="shared" si="128"/>
        <v>0</v>
      </c>
      <c r="AF830" s="11">
        <f t="shared" si="129"/>
        <v>0</v>
      </c>
      <c r="AG830" s="11">
        <v>0</v>
      </c>
      <c r="AH830" s="11">
        <f t="shared" si="130"/>
        <v>0</v>
      </c>
    </row>
    <row r="831" spans="1:41" s="11" customFormat="1" x14ac:dyDescent="0.25">
      <c r="A831" s="11">
        <v>826</v>
      </c>
      <c r="B831" s="11" t="s">
        <v>2127</v>
      </c>
      <c r="C831" s="11" t="s">
        <v>4566</v>
      </c>
      <c r="E831" s="11" t="str">
        <f t="shared" si="123"/>
        <v>14631950</v>
      </c>
      <c r="F831" s="11" t="s">
        <v>775</v>
      </c>
      <c r="H831" s="11" t="s">
        <v>2507</v>
      </c>
      <c r="I831" s="11" t="s">
        <v>2501</v>
      </c>
      <c r="J831" s="12" t="s">
        <v>3148</v>
      </c>
      <c r="K831" s="11" t="s">
        <v>5849</v>
      </c>
      <c r="L831" s="11">
        <v>1</v>
      </c>
      <c r="M831" s="11">
        <v>0</v>
      </c>
      <c r="N831" s="11">
        <v>0</v>
      </c>
      <c r="O831" s="11">
        <f t="shared" si="124"/>
        <v>1</v>
      </c>
      <c r="P831" s="11">
        <v>0</v>
      </c>
      <c r="Q831" s="11">
        <f t="shared" si="125"/>
        <v>0</v>
      </c>
      <c r="R831" s="11">
        <f t="shared" si="126"/>
        <v>0</v>
      </c>
      <c r="S831" s="11">
        <v>0</v>
      </c>
      <c r="U831" s="11">
        <f t="shared" si="127"/>
        <v>1</v>
      </c>
      <c r="V831" s="12">
        <v>0</v>
      </c>
      <c r="X831" s="12"/>
      <c r="Y831" s="11">
        <f t="shared" si="132"/>
        <v>0</v>
      </c>
      <c r="AB831" s="11">
        <f t="shared" si="131"/>
        <v>0</v>
      </c>
      <c r="AD831" s="11">
        <f t="shared" si="128"/>
        <v>0</v>
      </c>
      <c r="AF831" s="11">
        <f t="shared" si="129"/>
        <v>0</v>
      </c>
      <c r="AG831" s="11">
        <v>0</v>
      </c>
      <c r="AH831" s="11">
        <f t="shared" si="130"/>
        <v>0</v>
      </c>
    </row>
    <row r="832" spans="1:41" s="11" customFormat="1" x14ac:dyDescent="0.25">
      <c r="A832" s="11">
        <v>827</v>
      </c>
      <c r="B832" s="11" t="s">
        <v>2127</v>
      </c>
      <c r="C832" s="11" t="s">
        <v>4403</v>
      </c>
      <c r="E832" s="11" t="str">
        <f t="shared" si="123"/>
        <v>14631951</v>
      </c>
      <c r="F832" s="11" t="s">
        <v>776</v>
      </c>
      <c r="H832" s="11" t="s">
        <v>2507</v>
      </c>
      <c r="I832" s="11" t="s">
        <v>2501</v>
      </c>
      <c r="J832" s="12" t="s">
        <v>3149</v>
      </c>
      <c r="K832" s="11" t="s">
        <v>5849</v>
      </c>
      <c r="L832" s="11">
        <v>1</v>
      </c>
      <c r="M832" s="11">
        <v>0</v>
      </c>
      <c r="N832" s="11">
        <v>0</v>
      </c>
      <c r="O832" s="11">
        <f t="shared" si="124"/>
        <v>1</v>
      </c>
      <c r="P832" s="11">
        <v>0</v>
      </c>
      <c r="Q832" s="11">
        <f t="shared" si="125"/>
        <v>0</v>
      </c>
      <c r="R832" s="11">
        <f t="shared" si="126"/>
        <v>0</v>
      </c>
      <c r="S832" s="11">
        <v>0</v>
      </c>
      <c r="U832" s="11">
        <f t="shared" si="127"/>
        <v>1</v>
      </c>
      <c r="V832" s="12">
        <v>0</v>
      </c>
      <c r="X832" s="12"/>
      <c r="Y832" s="11">
        <f t="shared" si="132"/>
        <v>0</v>
      </c>
      <c r="AB832" s="11">
        <f t="shared" si="131"/>
        <v>0</v>
      </c>
      <c r="AD832" s="11">
        <f t="shared" si="128"/>
        <v>0</v>
      </c>
      <c r="AF832" s="11">
        <f t="shared" si="129"/>
        <v>0</v>
      </c>
      <c r="AG832" s="11">
        <v>0</v>
      </c>
      <c r="AH832" s="11">
        <f t="shared" si="130"/>
        <v>0</v>
      </c>
    </row>
    <row r="833" spans="1:34" s="11" customFormat="1" x14ac:dyDescent="0.25">
      <c r="A833" s="11">
        <v>828</v>
      </c>
      <c r="B833" s="11" t="s">
        <v>2127</v>
      </c>
      <c r="C833" s="11" t="s">
        <v>2130</v>
      </c>
      <c r="E833" s="11" t="str">
        <f t="shared" si="123"/>
        <v>14632316</v>
      </c>
      <c r="F833" s="11" t="s">
        <v>777</v>
      </c>
      <c r="H833" s="11" t="s">
        <v>2575</v>
      </c>
      <c r="I833" s="11" t="s">
        <v>2501</v>
      </c>
      <c r="J833" s="12" t="s">
        <v>3150</v>
      </c>
      <c r="K833" s="11" t="s">
        <v>5849</v>
      </c>
      <c r="L833" s="11">
        <v>1</v>
      </c>
      <c r="M833" s="11">
        <v>0</v>
      </c>
      <c r="N833" s="11">
        <v>0</v>
      </c>
      <c r="O833" s="11">
        <f t="shared" si="124"/>
        <v>1</v>
      </c>
      <c r="P833" s="11">
        <v>0</v>
      </c>
      <c r="Q833" s="11">
        <f t="shared" si="125"/>
        <v>0</v>
      </c>
      <c r="R833" s="11">
        <f t="shared" si="126"/>
        <v>0</v>
      </c>
      <c r="S833" s="11">
        <v>0</v>
      </c>
      <c r="U833" s="11">
        <f t="shared" si="127"/>
        <v>1</v>
      </c>
      <c r="V833" s="12">
        <v>0</v>
      </c>
      <c r="X833" s="12"/>
      <c r="Y833" s="11">
        <f t="shared" si="132"/>
        <v>0</v>
      </c>
      <c r="AB833" s="11">
        <f t="shared" si="131"/>
        <v>0</v>
      </c>
      <c r="AD833" s="11">
        <f t="shared" si="128"/>
        <v>0</v>
      </c>
      <c r="AF833" s="11">
        <f t="shared" si="129"/>
        <v>0</v>
      </c>
      <c r="AG833" s="11">
        <v>0</v>
      </c>
      <c r="AH833" s="11">
        <f t="shared" si="130"/>
        <v>0</v>
      </c>
    </row>
    <row r="834" spans="1:34" s="11" customFormat="1" x14ac:dyDescent="0.25">
      <c r="A834" s="11">
        <v>829</v>
      </c>
      <c r="B834" s="11" t="s">
        <v>2127</v>
      </c>
      <c r="C834" s="11" t="s">
        <v>4459</v>
      </c>
      <c r="E834" s="11" t="str">
        <f t="shared" si="123"/>
        <v>14632598</v>
      </c>
      <c r="F834" s="11" t="s">
        <v>778</v>
      </c>
      <c r="H834" s="11" t="s">
        <v>2500</v>
      </c>
      <c r="I834" s="11" t="s">
        <v>2501</v>
      </c>
      <c r="J834" s="12" t="s">
        <v>2594</v>
      </c>
      <c r="K834" s="11" t="s">
        <v>5849</v>
      </c>
      <c r="L834" s="11">
        <v>2</v>
      </c>
      <c r="M834" s="11">
        <v>0</v>
      </c>
      <c r="N834" s="11">
        <v>0</v>
      </c>
      <c r="O834" s="11">
        <f t="shared" si="124"/>
        <v>2</v>
      </c>
      <c r="P834" s="11">
        <v>0</v>
      </c>
      <c r="Q834" s="11">
        <f t="shared" si="125"/>
        <v>0</v>
      </c>
      <c r="R834" s="11">
        <f t="shared" si="126"/>
        <v>0</v>
      </c>
      <c r="S834" s="11">
        <v>0</v>
      </c>
      <c r="U834" s="11">
        <f t="shared" si="127"/>
        <v>2</v>
      </c>
      <c r="V834" s="12">
        <v>0</v>
      </c>
      <c r="X834" s="12"/>
      <c r="Y834" s="11">
        <f t="shared" si="132"/>
        <v>0</v>
      </c>
      <c r="AB834" s="11">
        <f t="shared" si="131"/>
        <v>0</v>
      </c>
      <c r="AD834" s="11">
        <f t="shared" si="128"/>
        <v>0</v>
      </c>
      <c r="AF834" s="11">
        <f t="shared" si="129"/>
        <v>0</v>
      </c>
      <c r="AG834" s="11">
        <v>0</v>
      </c>
      <c r="AH834" s="11">
        <f t="shared" si="130"/>
        <v>0</v>
      </c>
    </row>
    <row r="835" spans="1:34" s="11" customFormat="1" x14ac:dyDescent="0.25">
      <c r="A835" s="11">
        <v>830</v>
      </c>
      <c r="B835" s="11" t="s">
        <v>2127</v>
      </c>
      <c r="C835" s="11" t="s">
        <v>4498</v>
      </c>
      <c r="E835" s="11" t="str">
        <f t="shared" si="123"/>
        <v>14632777</v>
      </c>
      <c r="F835" s="11" t="s">
        <v>779</v>
      </c>
      <c r="H835" s="11" t="s">
        <v>2507</v>
      </c>
      <c r="I835" s="11" t="s">
        <v>2501</v>
      </c>
      <c r="J835" s="12" t="s">
        <v>3151</v>
      </c>
      <c r="K835" s="11" t="s">
        <v>5849</v>
      </c>
      <c r="L835" s="11">
        <v>2</v>
      </c>
      <c r="M835" s="11">
        <v>0</v>
      </c>
      <c r="N835" s="11">
        <v>0</v>
      </c>
      <c r="O835" s="11">
        <f t="shared" si="124"/>
        <v>2</v>
      </c>
      <c r="P835" s="11">
        <v>0</v>
      </c>
      <c r="Q835" s="11">
        <f t="shared" si="125"/>
        <v>0</v>
      </c>
      <c r="R835" s="11">
        <f t="shared" si="126"/>
        <v>0</v>
      </c>
      <c r="S835" s="11">
        <v>0</v>
      </c>
      <c r="U835" s="11">
        <f t="shared" si="127"/>
        <v>2</v>
      </c>
      <c r="V835" s="12">
        <v>0</v>
      </c>
      <c r="X835" s="12"/>
      <c r="Y835" s="11">
        <f t="shared" si="132"/>
        <v>0</v>
      </c>
      <c r="AB835" s="11">
        <f t="shared" si="131"/>
        <v>0</v>
      </c>
      <c r="AD835" s="11">
        <f t="shared" si="128"/>
        <v>0</v>
      </c>
      <c r="AF835" s="11">
        <f t="shared" si="129"/>
        <v>0</v>
      </c>
      <c r="AG835" s="11">
        <v>0</v>
      </c>
      <c r="AH835" s="11">
        <f t="shared" si="130"/>
        <v>0</v>
      </c>
    </row>
    <row r="836" spans="1:34" s="11" customFormat="1" x14ac:dyDescent="0.25">
      <c r="A836" s="11">
        <v>831</v>
      </c>
      <c r="B836" s="11" t="s">
        <v>2127</v>
      </c>
      <c r="C836" s="11" t="s">
        <v>4498</v>
      </c>
      <c r="E836" s="11" t="str">
        <f t="shared" si="123"/>
        <v>14632821</v>
      </c>
      <c r="F836" s="11" t="s">
        <v>780</v>
      </c>
      <c r="H836" s="11" t="s">
        <v>2503</v>
      </c>
      <c r="I836" s="11" t="s">
        <v>2495</v>
      </c>
      <c r="J836" s="12" t="s">
        <v>3152</v>
      </c>
      <c r="K836" s="11" t="s">
        <v>5849</v>
      </c>
      <c r="L836" s="11">
        <v>11</v>
      </c>
      <c r="M836" s="11">
        <v>0</v>
      </c>
      <c r="N836" s="11">
        <v>0</v>
      </c>
      <c r="O836" s="11">
        <f t="shared" si="124"/>
        <v>11</v>
      </c>
      <c r="P836" s="11">
        <v>0</v>
      </c>
      <c r="Q836" s="11">
        <f t="shared" si="125"/>
        <v>0</v>
      </c>
      <c r="R836" s="11">
        <f t="shared" si="126"/>
        <v>0</v>
      </c>
      <c r="S836" s="11">
        <v>0</v>
      </c>
      <c r="U836" s="11">
        <f t="shared" si="127"/>
        <v>11</v>
      </c>
      <c r="V836" s="12">
        <v>0</v>
      </c>
      <c r="X836" s="12"/>
      <c r="Y836" s="11">
        <f t="shared" si="132"/>
        <v>0</v>
      </c>
      <c r="AB836" s="11">
        <f t="shared" si="131"/>
        <v>0</v>
      </c>
      <c r="AD836" s="11">
        <f t="shared" si="128"/>
        <v>0</v>
      </c>
      <c r="AF836" s="11">
        <f t="shared" si="129"/>
        <v>0</v>
      </c>
      <c r="AG836" s="11">
        <v>0</v>
      </c>
      <c r="AH836" s="11">
        <f t="shared" si="130"/>
        <v>0</v>
      </c>
    </row>
    <row r="837" spans="1:34" s="11" customFormat="1" x14ac:dyDescent="0.25">
      <c r="A837" s="11">
        <v>832</v>
      </c>
      <c r="B837" s="11" t="s">
        <v>2127</v>
      </c>
      <c r="C837" s="11" t="s">
        <v>4343</v>
      </c>
      <c r="E837" s="11" t="str">
        <f t="shared" si="123"/>
        <v>14635531</v>
      </c>
      <c r="F837" s="11" t="s">
        <v>781</v>
      </c>
      <c r="H837" s="11" t="s">
        <v>2507</v>
      </c>
      <c r="I837" s="11" t="s">
        <v>2501</v>
      </c>
      <c r="J837" s="12" t="s">
        <v>3121</v>
      </c>
      <c r="K837" s="11" t="s">
        <v>5849</v>
      </c>
      <c r="L837" s="11">
        <v>198</v>
      </c>
      <c r="M837" s="11">
        <v>0</v>
      </c>
      <c r="N837" s="11">
        <v>0</v>
      </c>
      <c r="O837" s="11">
        <f t="shared" si="124"/>
        <v>198</v>
      </c>
      <c r="P837" s="11">
        <v>1</v>
      </c>
      <c r="Q837" s="11">
        <f t="shared" si="125"/>
        <v>0.5</v>
      </c>
      <c r="R837" s="11">
        <f t="shared" si="126"/>
        <v>1</v>
      </c>
      <c r="S837" s="11">
        <v>1</v>
      </c>
      <c r="U837" s="11">
        <f t="shared" si="127"/>
        <v>197.5</v>
      </c>
      <c r="V837" s="12">
        <v>0</v>
      </c>
      <c r="X837" s="12"/>
      <c r="Y837" s="11">
        <f t="shared" si="132"/>
        <v>0</v>
      </c>
      <c r="AB837" s="11">
        <f t="shared" si="131"/>
        <v>0</v>
      </c>
      <c r="AD837" s="11">
        <f t="shared" si="128"/>
        <v>0</v>
      </c>
      <c r="AF837" s="11">
        <f t="shared" si="129"/>
        <v>0</v>
      </c>
      <c r="AG837" s="11">
        <v>0</v>
      </c>
      <c r="AH837" s="11">
        <f t="shared" si="130"/>
        <v>0</v>
      </c>
    </row>
    <row r="838" spans="1:34" s="11" customFormat="1" x14ac:dyDescent="0.25">
      <c r="A838" s="11">
        <v>833</v>
      </c>
      <c r="B838" s="11" t="s">
        <v>2127</v>
      </c>
      <c r="C838" s="11" t="s">
        <v>4498</v>
      </c>
      <c r="E838" s="11" t="str">
        <f t="shared" ref="E838:E901" si="133">TRIM(F838)</f>
        <v>14636698</v>
      </c>
      <c r="F838" s="11" t="s">
        <v>782</v>
      </c>
      <c r="H838" s="11" t="s">
        <v>2507</v>
      </c>
      <c r="I838" s="11" t="s">
        <v>2501</v>
      </c>
      <c r="J838" s="12" t="s">
        <v>2612</v>
      </c>
      <c r="K838" s="11" t="s">
        <v>5849</v>
      </c>
      <c r="L838" s="11">
        <v>1</v>
      </c>
      <c r="M838" s="11">
        <v>0</v>
      </c>
      <c r="N838" s="11">
        <v>0</v>
      </c>
      <c r="O838" s="11">
        <f t="shared" ref="O838:O901" si="134">SUM(L838:N838)</f>
        <v>1</v>
      </c>
      <c r="P838" s="11">
        <v>0</v>
      </c>
      <c r="Q838" s="11">
        <f t="shared" ref="Q838:Q901" si="135">P838/2</f>
        <v>0</v>
      </c>
      <c r="R838" s="11">
        <f t="shared" ref="R838:R901" si="136">P838</f>
        <v>0</v>
      </c>
      <c r="S838" s="11">
        <v>0</v>
      </c>
      <c r="U838" s="11">
        <f t="shared" ref="U838:U901" si="137">O838-Q838</f>
        <v>1</v>
      </c>
      <c r="V838" s="12">
        <v>0</v>
      </c>
      <c r="X838" s="12"/>
      <c r="Y838" s="11">
        <f t="shared" si="132"/>
        <v>0</v>
      </c>
      <c r="AB838" s="11">
        <f t="shared" si="131"/>
        <v>0</v>
      </c>
      <c r="AD838" s="11">
        <f t="shared" ref="AD838:AD901" si="138">AC838*X838</f>
        <v>0</v>
      </c>
      <c r="AF838" s="11">
        <f t="shared" si="129"/>
        <v>0</v>
      </c>
      <c r="AG838" s="11">
        <v>0</v>
      </c>
      <c r="AH838" s="11">
        <f t="shared" si="130"/>
        <v>0</v>
      </c>
    </row>
    <row r="839" spans="1:34" s="11" customFormat="1" x14ac:dyDescent="0.25">
      <c r="A839" s="11">
        <v>834</v>
      </c>
      <c r="B839" s="11" t="s">
        <v>2127</v>
      </c>
      <c r="C839" s="11" t="s">
        <v>4567</v>
      </c>
      <c r="E839" s="11" t="str">
        <f t="shared" si="133"/>
        <v>14636708</v>
      </c>
      <c r="F839" s="11" t="s">
        <v>783</v>
      </c>
      <c r="H839" s="11" t="s">
        <v>2575</v>
      </c>
      <c r="I839" s="11" t="s">
        <v>2501</v>
      </c>
      <c r="J839" s="12" t="s">
        <v>3153</v>
      </c>
      <c r="K839" s="11" t="s">
        <v>5849</v>
      </c>
      <c r="L839" s="11">
        <v>2</v>
      </c>
      <c r="M839" s="11">
        <v>0</v>
      </c>
      <c r="N839" s="11">
        <v>0</v>
      </c>
      <c r="O839" s="11">
        <f t="shared" si="134"/>
        <v>2</v>
      </c>
      <c r="P839" s="11">
        <v>0</v>
      </c>
      <c r="Q839" s="11">
        <f t="shared" si="135"/>
        <v>0</v>
      </c>
      <c r="R839" s="11">
        <f t="shared" si="136"/>
        <v>0</v>
      </c>
      <c r="S839" s="11">
        <v>0</v>
      </c>
      <c r="U839" s="11">
        <f t="shared" si="137"/>
        <v>2</v>
      </c>
      <c r="V839" s="12">
        <v>0</v>
      </c>
      <c r="X839" s="12"/>
      <c r="Y839" s="11">
        <f t="shared" si="132"/>
        <v>0</v>
      </c>
      <c r="AB839" s="11">
        <f t="shared" si="131"/>
        <v>0</v>
      </c>
      <c r="AD839" s="11">
        <f t="shared" si="138"/>
        <v>0</v>
      </c>
      <c r="AF839" s="11">
        <f t="shared" ref="AF839:AF902" si="139">AE839*X839</f>
        <v>0</v>
      </c>
      <c r="AG839" s="11">
        <v>0</v>
      </c>
      <c r="AH839" s="11">
        <f t="shared" ref="AH839:AH902" si="140">AG839*X839</f>
        <v>0</v>
      </c>
    </row>
    <row r="840" spans="1:34" s="11" customFormat="1" x14ac:dyDescent="0.25">
      <c r="A840" s="11">
        <v>835</v>
      </c>
      <c r="B840" s="11" t="s">
        <v>2127</v>
      </c>
      <c r="C840" s="11" t="s">
        <v>4347</v>
      </c>
      <c r="E840" s="11" t="str">
        <f t="shared" si="133"/>
        <v>14637360</v>
      </c>
      <c r="F840" s="11" t="s">
        <v>784</v>
      </c>
      <c r="H840" s="11" t="s">
        <v>2505</v>
      </c>
      <c r="I840" s="11" t="s">
        <v>2501</v>
      </c>
      <c r="J840" s="12" t="s">
        <v>3154</v>
      </c>
      <c r="K840" s="11" t="s">
        <v>5849</v>
      </c>
      <c r="L840" s="11">
        <v>1</v>
      </c>
      <c r="M840" s="11">
        <v>0</v>
      </c>
      <c r="N840" s="11">
        <v>0</v>
      </c>
      <c r="O840" s="11">
        <f t="shared" si="134"/>
        <v>1</v>
      </c>
      <c r="P840" s="11">
        <v>0</v>
      </c>
      <c r="Q840" s="11">
        <f t="shared" si="135"/>
        <v>0</v>
      </c>
      <c r="R840" s="11">
        <f t="shared" si="136"/>
        <v>0</v>
      </c>
      <c r="S840" s="11">
        <v>0</v>
      </c>
      <c r="U840" s="11">
        <f t="shared" si="137"/>
        <v>1</v>
      </c>
      <c r="V840" s="12">
        <v>0</v>
      </c>
      <c r="X840" s="12"/>
      <c r="Y840" s="11">
        <f t="shared" si="132"/>
        <v>0</v>
      </c>
      <c r="AA840" s="17">
        <v>514</v>
      </c>
      <c r="AB840" s="11">
        <f t="shared" ref="AB840:AB903" si="141">Z840*X840</f>
        <v>0</v>
      </c>
      <c r="AD840" s="11">
        <f t="shared" si="138"/>
        <v>0</v>
      </c>
      <c r="AF840" s="11">
        <f t="shared" si="139"/>
        <v>0</v>
      </c>
      <c r="AG840" s="11">
        <v>0</v>
      </c>
      <c r="AH840" s="11">
        <f t="shared" si="140"/>
        <v>0</v>
      </c>
    </row>
    <row r="841" spans="1:34" s="11" customFormat="1" x14ac:dyDescent="0.25">
      <c r="A841" s="11">
        <v>836</v>
      </c>
      <c r="B841" s="11" t="s">
        <v>2127</v>
      </c>
      <c r="C841" s="11" t="s">
        <v>4568</v>
      </c>
      <c r="E841" s="11" t="str">
        <f t="shared" si="133"/>
        <v>14637804</v>
      </c>
      <c r="F841" s="11" t="s">
        <v>785</v>
      </c>
      <c r="H841" s="11" t="s">
        <v>2507</v>
      </c>
      <c r="I841" s="11" t="s">
        <v>2501</v>
      </c>
      <c r="J841" s="12" t="s">
        <v>3155</v>
      </c>
      <c r="K841" s="11" t="s">
        <v>5849</v>
      </c>
      <c r="L841" s="11">
        <v>2</v>
      </c>
      <c r="M841" s="11">
        <v>0</v>
      </c>
      <c r="N841" s="11">
        <v>0</v>
      </c>
      <c r="O841" s="11">
        <f t="shared" si="134"/>
        <v>2</v>
      </c>
      <c r="P841" s="11">
        <v>0</v>
      </c>
      <c r="Q841" s="11">
        <f t="shared" si="135"/>
        <v>0</v>
      </c>
      <c r="R841" s="11">
        <f t="shared" si="136"/>
        <v>0</v>
      </c>
      <c r="S841" s="11">
        <v>0</v>
      </c>
      <c r="U841" s="11">
        <f t="shared" si="137"/>
        <v>2</v>
      </c>
      <c r="V841" s="12">
        <v>0</v>
      </c>
      <c r="X841" s="12"/>
      <c r="Y841" s="11">
        <f t="shared" si="132"/>
        <v>0</v>
      </c>
      <c r="AB841" s="11">
        <f t="shared" si="141"/>
        <v>0</v>
      </c>
      <c r="AD841" s="11">
        <f t="shared" si="138"/>
        <v>0</v>
      </c>
      <c r="AF841" s="11">
        <f t="shared" si="139"/>
        <v>0</v>
      </c>
      <c r="AG841" s="11">
        <v>0</v>
      </c>
      <c r="AH841" s="11">
        <f t="shared" si="140"/>
        <v>0</v>
      </c>
    </row>
    <row r="842" spans="1:34" s="11" customFormat="1" x14ac:dyDescent="0.25">
      <c r="A842" s="11">
        <v>837</v>
      </c>
      <c r="B842" s="11" t="s">
        <v>2127</v>
      </c>
      <c r="C842" s="11" t="s">
        <v>4337</v>
      </c>
      <c r="E842" s="11" t="str">
        <f t="shared" si="133"/>
        <v>14637898</v>
      </c>
      <c r="F842" s="11" t="s">
        <v>786</v>
      </c>
      <c r="H842" s="11" t="s">
        <v>2507</v>
      </c>
      <c r="I842" s="11" t="s">
        <v>2501</v>
      </c>
      <c r="J842" s="12" t="s">
        <v>3156</v>
      </c>
      <c r="K842" s="11" t="s">
        <v>5849</v>
      </c>
      <c r="L842" s="11">
        <v>6</v>
      </c>
      <c r="M842" s="11">
        <v>0</v>
      </c>
      <c r="N842" s="11">
        <v>0</v>
      </c>
      <c r="O842" s="11">
        <f t="shared" si="134"/>
        <v>6</v>
      </c>
      <c r="P842" s="11">
        <v>0</v>
      </c>
      <c r="Q842" s="11">
        <f t="shared" si="135"/>
        <v>0</v>
      </c>
      <c r="R842" s="11">
        <f t="shared" si="136"/>
        <v>0</v>
      </c>
      <c r="S842" s="11">
        <v>0</v>
      </c>
      <c r="U842" s="11">
        <f t="shared" si="137"/>
        <v>6</v>
      </c>
      <c r="V842" s="12">
        <v>0</v>
      </c>
      <c r="X842" s="12"/>
      <c r="Y842" s="11">
        <f t="shared" si="132"/>
        <v>0</v>
      </c>
      <c r="AB842" s="11">
        <f t="shared" si="141"/>
        <v>0</v>
      </c>
      <c r="AD842" s="11">
        <f t="shared" si="138"/>
        <v>0</v>
      </c>
      <c r="AF842" s="11">
        <f t="shared" si="139"/>
        <v>0</v>
      </c>
      <c r="AG842" s="11">
        <v>0</v>
      </c>
      <c r="AH842" s="11">
        <f t="shared" si="140"/>
        <v>0</v>
      </c>
    </row>
    <row r="843" spans="1:34" s="11" customFormat="1" x14ac:dyDescent="0.25">
      <c r="A843" s="11">
        <v>838</v>
      </c>
      <c r="B843" s="11" t="s">
        <v>2127</v>
      </c>
      <c r="C843" s="11" t="s">
        <v>4457</v>
      </c>
      <c r="E843" s="11" t="str">
        <f t="shared" si="133"/>
        <v>14638500</v>
      </c>
      <c r="F843" s="11" t="s">
        <v>787</v>
      </c>
      <c r="H843" s="11" t="s">
        <v>2498</v>
      </c>
      <c r="I843" s="11" t="s">
        <v>2495</v>
      </c>
      <c r="J843" s="12" t="s">
        <v>3157</v>
      </c>
      <c r="K843" s="11" t="s">
        <v>5849</v>
      </c>
      <c r="L843" s="11">
        <v>19</v>
      </c>
      <c r="M843" s="11">
        <v>0</v>
      </c>
      <c r="N843" s="11">
        <v>0</v>
      </c>
      <c r="O843" s="11">
        <f t="shared" si="134"/>
        <v>19</v>
      </c>
      <c r="P843" s="11">
        <v>0</v>
      </c>
      <c r="Q843" s="11">
        <f t="shared" si="135"/>
        <v>0</v>
      </c>
      <c r="R843" s="11">
        <f t="shared" si="136"/>
        <v>0</v>
      </c>
      <c r="S843" s="11">
        <v>0</v>
      </c>
      <c r="U843" s="11">
        <f t="shared" si="137"/>
        <v>19</v>
      </c>
      <c r="V843" s="12">
        <v>0</v>
      </c>
      <c r="X843" s="12"/>
      <c r="Y843" s="11">
        <f t="shared" si="132"/>
        <v>0</v>
      </c>
      <c r="AB843" s="11">
        <f t="shared" si="141"/>
        <v>0</v>
      </c>
      <c r="AD843" s="11">
        <f t="shared" si="138"/>
        <v>0</v>
      </c>
      <c r="AF843" s="11">
        <f t="shared" si="139"/>
        <v>0</v>
      </c>
      <c r="AG843" s="11">
        <v>0</v>
      </c>
      <c r="AH843" s="11">
        <f t="shared" si="140"/>
        <v>0</v>
      </c>
    </row>
    <row r="844" spans="1:34" s="11" customFormat="1" x14ac:dyDescent="0.25">
      <c r="A844" s="11">
        <v>839</v>
      </c>
      <c r="B844" s="11" t="s">
        <v>2127</v>
      </c>
      <c r="C844" s="11" t="s">
        <v>4561</v>
      </c>
      <c r="E844" s="11" t="str">
        <f t="shared" si="133"/>
        <v>14638992</v>
      </c>
      <c r="F844" s="11" t="s">
        <v>788</v>
      </c>
      <c r="H844" s="11" t="s">
        <v>2507</v>
      </c>
      <c r="I844" s="11" t="s">
        <v>2501</v>
      </c>
      <c r="J844" s="12" t="s">
        <v>3158</v>
      </c>
      <c r="K844" s="11" t="s">
        <v>5849</v>
      </c>
      <c r="L844" s="11">
        <v>2</v>
      </c>
      <c r="M844" s="11">
        <v>3</v>
      </c>
      <c r="N844" s="11">
        <v>0</v>
      </c>
      <c r="O844" s="11">
        <f t="shared" si="134"/>
        <v>5</v>
      </c>
      <c r="P844" s="11">
        <v>1</v>
      </c>
      <c r="Q844" s="11">
        <f t="shared" si="135"/>
        <v>0.5</v>
      </c>
      <c r="R844" s="11">
        <f t="shared" si="136"/>
        <v>1</v>
      </c>
      <c r="S844" s="11">
        <v>0</v>
      </c>
      <c r="U844" s="11">
        <f t="shared" si="137"/>
        <v>4.5</v>
      </c>
      <c r="V844" s="12">
        <v>0</v>
      </c>
      <c r="X844" s="12"/>
      <c r="Y844" s="11">
        <f t="shared" si="132"/>
        <v>0</v>
      </c>
      <c r="AB844" s="11">
        <f t="shared" si="141"/>
        <v>0</v>
      </c>
      <c r="AD844" s="11">
        <f t="shared" si="138"/>
        <v>0</v>
      </c>
      <c r="AF844" s="11">
        <f t="shared" si="139"/>
        <v>0</v>
      </c>
      <c r="AG844" s="11">
        <v>0</v>
      </c>
      <c r="AH844" s="11">
        <f t="shared" si="140"/>
        <v>0</v>
      </c>
    </row>
    <row r="845" spans="1:34" s="11" customFormat="1" x14ac:dyDescent="0.25">
      <c r="A845" s="11">
        <v>840</v>
      </c>
      <c r="B845" s="11" t="s">
        <v>2127</v>
      </c>
      <c r="C845" s="11" t="s">
        <v>4319</v>
      </c>
      <c r="E845" s="11" t="str">
        <f t="shared" si="133"/>
        <v>14639653</v>
      </c>
      <c r="F845" s="11" t="s">
        <v>789</v>
      </c>
      <c r="H845" s="11" t="s">
        <v>2507</v>
      </c>
      <c r="I845" s="11" t="s">
        <v>2501</v>
      </c>
      <c r="J845" s="12" t="s">
        <v>3159</v>
      </c>
      <c r="K845" s="11" t="s">
        <v>5849</v>
      </c>
      <c r="L845" s="11">
        <v>6</v>
      </c>
      <c r="M845" s="11">
        <v>1</v>
      </c>
      <c r="N845" s="11">
        <v>0</v>
      </c>
      <c r="O845" s="11">
        <f t="shared" si="134"/>
        <v>7</v>
      </c>
      <c r="P845" s="11">
        <v>3</v>
      </c>
      <c r="Q845" s="11">
        <f t="shared" si="135"/>
        <v>1.5</v>
      </c>
      <c r="R845" s="11">
        <f t="shared" si="136"/>
        <v>3</v>
      </c>
      <c r="S845" s="11">
        <v>0</v>
      </c>
      <c r="U845" s="11">
        <f t="shared" si="137"/>
        <v>5.5</v>
      </c>
      <c r="V845" s="12">
        <v>0</v>
      </c>
      <c r="X845" s="12"/>
      <c r="Y845" s="11">
        <f t="shared" si="132"/>
        <v>0</v>
      </c>
      <c r="AB845" s="11">
        <f t="shared" si="141"/>
        <v>0</v>
      </c>
      <c r="AD845" s="11">
        <f t="shared" si="138"/>
        <v>0</v>
      </c>
      <c r="AF845" s="11">
        <f t="shared" si="139"/>
        <v>0</v>
      </c>
      <c r="AG845" s="11">
        <v>0</v>
      </c>
      <c r="AH845" s="11">
        <f t="shared" si="140"/>
        <v>0</v>
      </c>
    </row>
    <row r="846" spans="1:34" s="11" customFormat="1" x14ac:dyDescent="0.25">
      <c r="A846" s="11">
        <v>841</v>
      </c>
      <c r="B846" s="11" t="s">
        <v>2127</v>
      </c>
      <c r="C846" s="11" t="s">
        <v>4459</v>
      </c>
      <c r="E846" s="11" t="str">
        <f t="shared" si="133"/>
        <v>14639747</v>
      </c>
      <c r="F846" s="11" t="s">
        <v>790</v>
      </c>
      <c r="H846" s="11" t="s">
        <v>2494</v>
      </c>
      <c r="I846" s="11" t="s">
        <v>2495</v>
      </c>
      <c r="J846" s="12" t="s">
        <v>2786</v>
      </c>
      <c r="K846" s="11" t="s">
        <v>5849</v>
      </c>
      <c r="L846" s="11">
        <v>7</v>
      </c>
      <c r="M846" s="11">
        <v>0</v>
      </c>
      <c r="N846" s="11">
        <v>0</v>
      </c>
      <c r="O846" s="11">
        <f t="shared" si="134"/>
        <v>7</v>
      </c>
      <c r="P846" s="11">
        <v>0</v>
      </c>
      <c r="Q846" s="11">
        <f t="shared" si="135"/>
        <v>0</v>
      </c>
      <c r="R846" s="11">
        <f t="shared" si="136"/>
        <v>0</v>
      </c>
      <c r="S846" s="11">
        <v>0</v>
      </c>
      <c r="U846" s="11">
        <f t="shared" si="137"/>
        <v>7</v>
      </c>
      <c r="V846" s="12">
        <v>0</v>
      </c>
      <c r="X846" s="12"/>
      <c r="Y846" s="11">
        <f t="shared" si="132"/>
        <v>0</v>
      </c>
      <c r="AB846" s="11">
        <f t="shared" si="141"/>
        <v>0</v>
      </c>
      <c r="AD846" s="11">
        <f t="shared" si="138"/>
        <v>0</v>
      </c>
      <c r="AF846" s="11">
        <f t="shared" si="139"/>
        <v>0</v>
      </c>
      <c r="AG846" s="11">
        <v>0</v>
      </c>
      <c r="AH846" s="11">
        <f t="shared" si="140"/>
        <v>0</v>
      </c>
    </row>
    <row r="847" spans="1:34" s="11" customFormat="1" x14ac:dyDescent="0.25">
      <c r="A847" s="11">
        <v>842</v>
      </c>
      <c r="B847" s="11" t="s">
        <v>2127</v>
      </c>
      <c r="C847" s="11" t="s">
        <v>2129</v>
      </c>
      <c r="E847" s="11" t="str">
        <f t="shared" si="133"/>
        <v>14639915</v>
      </c>
      <c r="F847" s="11" t="s">
        <v>791</v>
      </c>
      <c r="H847" s="11" t="s">
        <v>2575</v>
      </c>
      <c r="I847" s="11" t="s">
        <v>2501</v>
      </c>
      <c r="J847" s="12" t="s">
        <v>3110</v>
      </c>
      <c r="K847" s="11" t="s">
        <v>5849</v>
      </c>
      <c r="L847" s="11">
        <v>1</v>
      </c>
      <c r="M847" s="11">
        <v>0</v>
      </c>
      <c r="N847" s="11">
        <v>0</v>
      </c>
      <c r="O847" s="11">
        <f t="shared" si="134"/>
        <v>1</v>
      </c>
      <c r="P847" s="11">
        <v>0</v>
      </c>
      <c r="Q847" s="11">
        <f t="shared" si="135"/>
        <v>0</v>
      </c>
      <c r="R847" s="11">
        <f t="shared" si="136"/>
        <v>0</v>
      </c>
      <c r="S847" s="11">
        <v>0</v>
      </c>
      <c r="U847" s="11">
        <f t="shared" si="137"/>
        <v>1</v>
      </c>
      <c r="V847" s="12">
        <v>0</v>
      </c>
      <c r="X847" s="12"/>
      <c r="Y847" s="11">
        <f t="shared" si="132"/>
        <v>0</v>
      </c>
      <c r="AB847" s="11">
        <f t="shared" si="141"/>
        <v>0</v>
      </c>
      <c r="AD847" s="11">
        <f t="shared" si="138"/>
        <v>0</v>
      </c>
      <c r="AF847" s="11">
        <f t="shared" si="139"/>
        <v>0</v>
      </c>
      <c r="AG847" s="11">
        <v>0</v>
      </c>
      <c r="AH847" s="11">
        <f t="shared" si="140"/>
        <v>0</v>
      </c>
    </row>
    <row r="848" spans="1:34" s="11" customFormat="1" x14ac:dyDescent="0.25">
      <c r="A848" s="11">
        <v>843</v>
      </c>
      <c r="B848" s="11" t="s">
        <v>2127</v>
      </c>
      <c r="C848" s="11" t="s">
        <v>4498</v>
      </c>
      <c r="E848" s="11" t="str">
        <f t="shared" si="133"/>
        <v>14640079</v>
      </c>
      <c r="F848" s="11" t="s">
        <v>792</v>
      </c>
      <c r="H848" s="11" t="s">
        <v>2507</v>
      </c>
      <c r="I848" s="11" t="s">
        <v>2501</v>
      </c>
      <c r="J848" s="12" t="s">
        <v>2604</v>
      </c>
      <c r="K848" s="11" t="s">
        <v>5849</v>
      </c>
      <c r="L848" s="11">
        <v>8</v>
      </c>
      <c r="M848" s="11">
        <v>1</v>
      </c>
      <c r="N848" s="11">
        <v>0</v>
      </c>
      <c r="O848" s="11">
        <f t="shared" si="134"/>
        <v>9</v>
      </c>
      <c r="P848" s="11">
        <v>0</v>
      </c>
      <c r="Q848" s="11">
        <f t="shared" si="135"/>
        <v>0</v>
      </c>
      <c r="R848" s="11">
        <f t="shared" si="136"/>
        <v>0</v>
      </c>
      <c r="S848" s="11">
        <v>0</v>
      </c>
      <c r="U848" s="11">
        <f t="shared" si="137"/>
        <v>9</v>
      </c>
      <c r="V848" s="12">
        <v>0</v>
      </c>
      <c r="X848" s="12"/>
      <c r="Y848" s="11">
        <f t="shared" si="132"/>
        <v>0</v>
      </c>
      <c r="AB848" s="11">
        <f t="shared" si="141"/>
        <v>0</v>
      </c>
      <c r="AD848" s="11">
        <f t="shared" si="138"/>
        <v>0</v>
      </c>
      <c r="AF848" s="11">
        <f t="shared" si="139"/>
        <v>0</v>
      </c>
      <c r="AG848" s="11">
        <v>0</v>
      </c>
      <c r="AH848" s="11">
        <f t="shared" si="140"/>
        <v>0</v>
      </c>
    </row>
    <row r="849" spans="1:34" s="11" customFormat="1" x14ac:dyDescent="0.25">
      <c r="A849" s="11">
        <v>844</v>
      </c>
      <c r="B849" s="11" t="s">
        <v>2127</v>
      </c>
      <c r="C849" s="11" t="s">
        <v>4403</v>
      </c>
      <c r="E849" s="11" t="str">
        <f t="shared" si="133"/>
        <v>14640080</v>
      </c>
      <c r="F849" s="11" t="s">
        <v>793</v>
      </c>
      <c r="H849" s="11" t="s">
        <v>2507</v>
      </c>
      <c r="I849" s="11" t="s">
        <v>2501</v>
      </c>
      <c r="J849" s="12" t="s">
        <v>3160</v>
      </c>
      <c r="K849" s="11" t="s">
        <v>5849</v>
      </c>
      <c r="L849" s="11">
        <v>5</v>
      </c>
      <c r="M849" s="11">
        <v>2</v>
      </c>
      <c r="N849" s="11">
        <v>0</v>
      </c>
      <c r="O849" s="11">
        <f t="shared" si="134"/>
        <v>7</v>
      </c>
      <c r="P849" s="11">
        <v>1</v>
      </c>
      <c r="Q849" s="11">
        <f t="shared" si="135"/>
        <v>0.5</v>
      </c>
      <c r="R849" s="11">
        <f t="shared" si="136"/>
        <v>1</v>
      </c>
      <c r="S849" s="11">
        <v>0</v>
      </c>
      <c r="U849" s="11">
        <f t="shared" si="137"/>
        <v>6.5</v>
      </c>
      <c r="V849" s="12">
        <v>0</v>
      </c>
      <c r="X849" s="12"/>
      <c r="Y849" s="11">
        <f t="shared" si="132"/>
        <v>0</v>
      </c>
      <c r="AB849" s="11">
        <f t="shared" si="141"/>
        <v>0</v>
      </c>
      <c r="AD849" s="11">
        <f t="shared" si="138"/>
        <v>0</v>
      </c>
      <c r="AF849" s="11">
        <f t="shared" si="139"/>
        <v>0</v>
      </c>
      <c r="AG849" s="11">
        <v>0</v>
      </c>
      <c r="AH849" s="11">
        <f t="shared" si="140"/>
        <v>0</v>
      </c>
    </row>
    <row r="850" spans="1:34" s="11" customFormat="1" x14ac:dyDescent="0.25">
      <c r="A850" s="11">
        <v>845</v>
      </c>
      <c r="B850" s="11" t="s">
        <v>2127</v>
      </c>
      <c r="C850" s="11" t="s">
        <v>4403</v>
      </c>
      <c r="E850" s="11" t="str">
        <f t="shared" si="133"/>
        <v>14640081</v>
      </c>
      <c r="F850" s="11" t="s">
        <v>794</v>
      </c>
      <c r="H850" s="11" t="s">
        <v>2507</v>
      </c>
      <c r="I850" s="11" t="s">
        <v>2501</v>
      </c>
      <c r="J850" s="12" t="s">
        <v>3149</v>
      </c>
      <c r="K850" s="11" t="s">
        <v>5849</v>
      </c>
      <c r="L850" s="11">
        <v>2</v>
      </c>
      <c r="M850" s="11">
        <v>2</v>
      </c>
      <c r="N850" s="11">
        <v>0</v>
      </c>
      <c r="O850" s="11">
        <f t="shared" si="134"/>
        <v>4</v>
      </c>
      <c r="P850" s="11">
        <v>0</v>
      </c>
      <c r="Q850" s="11">
        <f t="shared" si="135"/>
        <v>0</v>
      </c>
      <c r="R850" s="11">
        <f t="shared" si="136"/>
        <v>0</v>
      </c>
      <c r="S850" s="11">
        <v>0</v>
      </c>
      <c r="U850" s="11">
        <f t="shared" si="137"/>
        <v>4</v>
      </c>
      <c r="V850" s="12">
        <v>0</v>
      </c>
      <c r="X850" s="12"/>
      <c r="Y850" s="11">
        <f t="shared" si="132"/>
        <v>0</v>
      </c>
      <c r="AA850" s="17">
        <v>13</v>
      </c>
      <c r="AB850" s="11">
        <f t="shared" si="141"/>
        <v>0</v>
      </c>
      <c r="AD850" s="11">
        <f t="shared" si="138"/>
        <v>0</v>
      </c>
      <c r="AF850" s="11">
        <f t="shared" si="139"/>
        <v>0</v>
      </c>
      <c r="AG850" s="11">
        <v>0</v>
      </c>
      <c r="AH850" s="11">
        <f t="shared" si="140"/>
        <v>0</v>
      </c>
    </row>
    <row r="851" spans="1:34" s="11" customFormat="1" x14ac:dyDescent="0.25">
      <c r="A851" s="11">
        <v>846</v>
      </c>
      <c r="B851" s="11" t="s">
        <v>2127</v>
      </c>
      <c r="C851" s="11" t="s">
        <v>4569</v>
      </c>
      <c r="E851" s="11" t="str">
        <f t="shared" si="133"/>
        <v>14640102</v>
      </c>
      <c r="F851" s="11" t="s">
        <v>795</v>
      </c>
      <c r="H851" s="11" t="s">
        <v>2500</v>
      </c>
      <c r="I851" s="11" t="s">
        <v>2501</v>
      </c>
      <c r="J851" s="12" t="s">
        <v>3161</v>
      </c>
      <c r="K851" s="11" t="s">
        <v>5849</v>
      </c>
      <c r="L851" s="11">
        <v>4</v>
      </c>
      <c r="M851" s="11">
        <v>0</v>
      </c>
      <c r="N851" s="11">
        <v>0</v>
      </c>
      <c r="O851" s="11">
        <f t="shared" si="134"/>
        <v>4</v>
      </c>
      <c r="P851" s="11">
        <v>0</v>
      </c>
      <c r="Q851" s="11">
        <f t="shared" si="135"/>
        <v>0</v>
      </c>
      <c r="R851" s="11">
        <f t="shared" si="136"/>
        <v>0</v>
      </c>
      <c r="S851" s="11">
        <v>0</v>
      </c>
      <c r="U851" s="11">
        <f t="shared" si="137"/>
        <v>4</v>
      </c>
      <c r="V851" s="12">
        <v>0</v>
      </c>
      <c r="X851" s="12"/>
      <c r="Y851" s="11">
        <f t="shared" si="132"/>
        <v>0</v>
      </c>
      <c r="AB851" s="11">
        <f t="shared" si="141"/>
        <v>0</v>
      </c>
      <c r="AD851" s="11">
        <f t="shared" si="138"/>
        <v>0</v>
      </c>
      <c r="AF851" s="11">
        <f t="shared" si="139"/>
        <v>0</v>
      </c>
      <c r="AG851" s="11">
        <v>0</v>
      </c>
      <c r="AH851" s="11">
        <f t="shared" si="140"/>
        <v>0</v>
      </c>
    </row>
    <row r="852" spans="1:34" s="11" customFormat="1" x14ac:dyDescent="0.25">
      <c r="A852" s="11">
        <v>847</v>
      </c>
      <c r="B852" s="11" t="s">
        <v>2127</v>
      </c>
      <c r="C852" s="11" t="s">
        <v>4403</v>
      </c>
      <c r="E852" s="11" t="str">
        <f t="shared" si="133"/>
        <v>14641331</v>
      </c>
      <c r="F852" s="11" t="s">
        <v>796</v>
      </c>
      <c r="H852" s="11" t="s">
        <v>2575</v>
      </c>
      <c r="I852" s="11" t="s">
        <v>2501</v>
      </c>
      <c r="J852" s="12" t="s">
        <v>3162</v>
      </c>
      <c r="K852" s="11" t="s">
        <v>5849</v>
      </c>
      <c r="L852" s="11">
        <v>4</v>
      </c>
      <c r="M852" s="11">
        <v>0</v>
      </c>
      <c r="N852" s="11">
        <v>0</v>
      </c>
      <c r="O852" s="11">
        <f t="shared" si="134"/>
        <v>4</v>
      </c>
      <c r="P852" s="11">
        <v>0</v>
      </c>
      <c r="Q852" s="11">
        <f t="shared" si="135"/>
        <v>0</v>
      </c>
      <c r="R852" s="11">
        <f t="shared" si="136"/>
        <v>0</v>
      </c>
      <c r="S852" s="11">
        <v>1</v>
      </c>
      <c r="U852" s="11">
        <f t="shared" si="137"/>
        <v>4</v>
      </c>
      <c r="V852" s="12">
        <v>0</v>
      </c>
      <c r="X852" s="12"/>
      <c r="Y852" s="11">
        <f t="shared" ref="Y852:Y915" si="142">V852*X852</f>
        <v>0</v>
      </c>
      <c r="AB852" s="11">
        <f t="shared" si="141"/>
        <v>0</v>
      </c>
      <c r="AD852" s="11">
        <f t="shared" si="138"/>
        <v>0</v>
      </c>
      <c r="AF852" s="11">
        <f t="shared" si="139"/>
        <v>0</v>
      </c>
      <c r="AG852" s="11">
        <v>0</v>
      </c>
      <c r="AH852" s="11">
        <f t="shared" si="140"/>
        <v>0</v>
      </c>
    </row>
    <row r="853" spans="1:34" s="11" customFormat="1" x14ac:dyDescent="0.25">
      <c r="A853" s="11">
        <v>848</v>
      </c>
      <c r="B853" s="11" t="s">
        <v>2127</v>
      </c>
      <c r="C853" s="11" t="s">
        <v>4328</v>
      </c>
      <c r="E853" s="11" t="str">
        <f t="shared" si="133"/>
        <v>14641560</v>
      </c>
      <c r="F853" s="11" t="s">
        <v>797</v>
      </c>
      <c r="H853" s="11" t="s">
        <v>2507</v>
      </c>
      <c r="I853" s="11" t="s">
        <v>2501</v>
      </c>
      <c r="J853" s="12" t="s">
        <v>2855</v>
      </c>
      <c r="K853" s="11" t="s">
        <v>5849</v>
      </c>
      <c r="L853" s="11">
        <v>2</v>
      </c>
      <c r="M853" s="11">
        <v>0</v>
      </c>
      <c r="N853" s="11">
        <v>0</v>
      </c>
      <c r="O853" s="11">
        <f t="shared" si="134"/>
        <v>2</v>
      </c>
      <c r="P853" s="11">
        <v>0</v>
      </c>
      <c r="Q853" s="11">
        <f t="shared" si="135"/>
        <v>0</v>
      </c>
      <c r="R853" s="11">
        <f t="shared" si="136"/>
        <v>0</v>
      </c>
      <c r="S853" s="11">
        <v>0</v>
      </c>
      <c r="U853" s="11">
        <f t="shared" si="137"/>
        <v>2</v>
      </c>
      <c r="V853" s="12">
        <v>0</v>
      </c>
      <c r="X853" s="12"/>
      <c r="Y853" s="11">
        <f t="shared" si="142"/>
        <v>0</v>
      </c>
      <c r="AB853" s="11">
        <f t="shared" si="141"/>
        <v>0</v>
      </c>
      <c r="AD853" s="11">
        <f t="shared" si="138"/>
        <v>0</v>
      </c>
      <c r="AF853" s="11">
        <f t="shared" si="139"/>
        <v>0</v>
      </c>
      <c r="AG853" s="11">
        <v>0</v>
      </c>
      <c r="AH853" s="11">
        <f t="shared" si="140"/>
        <v>0</v>
      </c>
    </row>
    <row r="854" spans="1:34" s="11" customFormat="1" x14ac:dyDescent="0.25">
      <c r="A854" s="11">
        <v>849</v>
      </c>
      <c r="B854" s="11" t="s">
        <v>2127</v>
      </c>
      <c r="C854" s="11" t="s">
        <v>4337</v>
      </c>
      <c r="E854" s="11" t="str">
        <f t="shared" si="133"/>
        <v>14645005</v>
      </c>
      <c r="F854" s="11" t="s">
        <v>798</v>
      </c>
      <c r="H854" s="11" t="s">
        <v>2755</v>
      </c>
      <c r="I854" s="11" t="s">
        <v>2501</v>
      </c>
      <c r="J854" s="12" t="s">
        <v>2945</v>
      </c>
      <c r="K854" s="11" t="s">
        <v>5849</v>
      </c>
      <c r="L854" s="11">
        <v>2</v>
      </c>
      <c r="M854" s="11">
        <v>0</v>
      </c>
      <c r="N854" s="11">
        <v>0</v>
      </c>
      <c r="O854" s="11">
        <f t="shared" si="134"/>
        <v>2</v>
      </c>
      <c r="P854" s="11">
        <v>0</v>
      </c>
      <c r="Q854" s="11">
        <f t="shared" si="135"/>
        <v>0</v>
      </c>
      <c r="R854" s="11">
        <f t="shared" si="136"/>
        <v>0</v>
      </c>
      <c r="S854" s="11">
        <v>0</v>
      </c>
      <c r="U854" s="11">
        <f t="shared" si="137"/>
        <v>2</v>
      </c>
      <c r="V854" s="12">
        <v>0</v>
      </c>
      <c r="X854" s="12"/>
      <c r="Y854" s="11">
        <f t="shared" si="142"/>
        <v>0</v>
      </c>
      <c r="AB854" s="11">
        <f t="shared" si="141"/>
        <v>0</v>
      </c>
      <c r="AD854" s="11">
        <f t="shared" si="138"/>
        <v>0</v>
      </c>
      <c r="AF854" s="11">
        <f t="shared" si="139"/>
        <v>0</v>
      </c>
      <c r="AG854" s="11">
        <v>0</v>
      </c>
      <c r="AH854" s="11">
        <f t="shared" si="140"/>
        <v>0</v>
      </c>
    </row>
    <row r="855" spans="1:34" s="11" customFormat="1" x14ac:dyDescent="0.25">
      <c r="A855" s="11">
        <v>850</v>
      </c>
      <c r="B855" s="11" t="s">
        <v>2127</v>
      </c>
      <c r="C855" s="11" t="s">
        <v>4448</v>
      </c>
      <c r="E855" s="11" t="str">
        <f t="shared" si="133"/>
        <v>14647523</v>
      </c>
      <c r="F855" s="11" t="s">
        <v>799</v>
      </c>
      <c r="H855" s="11" t="s">
        <v>2755</v>
      </c>
      <c r="I855" s="11" t="s">
        <v>2501</v>
      </c>
      <c r="J855" s="12" t="s">
        <v>3163</v>
      </c>
      <c r="K855" s="11" t="s">
        <v>5849</v>
      </c>
      <c r="L855" s="11">
        <v>1</v>
      </c>
      <c r="M855" s="11">
        <v>0</v>
      </c>
      <c r="N855" s="11">
        <v>0</v>
      </c>
      <c r="O855" s="11">
        <f t="shared" si="134"/>
        <v>1</v>
      </c>
      <c r="P855" s="11">
        <v>0</v>
      </c>
      <c r="Q855" s="11">
        <f t="shared" si="135"/>
        <v>0</v>
      </c>
      <c r="R855" s="11">
        <f t="shared" si="136"/>
        <v>0</v>
      </c>
      <c r="S855" s="11">
        <v>0</v>
      </c>
      <c r="U855" s="11">
        <f t="shared" si="137"/>
        <v>1</v>
      </c>
      <c r="V855" s="12">
        <v>0</v>
      </c>
      <c r="X855" s="12"/>
      <c r="Y855" s="11">
        <f t="shared" si="142"/>
        <v>0</v>
      </c>
      <c r="AB855" s="11">
        <f t="shared" si="141"/>
        <v>0</v>
      </c>
      <c r="AD855" s="11">
        <f t="shared" si="138"/>
        <v>0</v>
      </c>
      <c r="AF855" s="11">
        <f t="shared" si="139"/>
        <v>0</v>
      </c>
      <c r="AG855" s="11">
        <v>0</v>
      </c>
      <c r="AH855" s="11">
        <f t="shared" si="140"/>
        <v>0</v>
      </c>
    </row>
    <row r="856" spans="1:34" s="11" customFormat="1" x14ac:dyDescent="0.25">
      <c r="A856" s="11">
        <v>851</v>
      </c>
      <c r="B856" s="11" t="s">
        <v>2127</v>
      </c>
      <c r="C856" s="11" t="s">
        <v>2128</v>
      </c>
      <c r="E856" s="11" t="str">
        <f t="shared" si="133"/>
        <v>14649606</v>
      </c>
      <c r="F856" s="11" t="s">
        <v>800</v>
      </c>
      <c r="H856" s="11" t="s">
        <v>2507</v>
      </c>
      <c r="I856" s="11" t="s">
        <v>2501</v>
      </c>
      <c r="J856" s="12" t="s">
        <v>3164</v>
      </c>
      <c r="K856" s="11" t="s">
        <v>5849</v>
      </c>
      <c r="L856" s="11">
        <v>17</v>
      </c>
      <c r="M856" s="11">
        <v>1</v>
      </c>
      <c r="N856" s="11">
        <v>0</v>
      </c>
      <c r="O856" s="11">
        <f t="shared" si="134"/>
        <v>18</v>
      </c>
      <c r="P856" s="11">
        <v>7</v>
      </c>
      <c r="Q856" s="11">
        <f t="shared" si="135"/>
        <v>3.5</v>
      </c>
      <c r="R856" s="11">
        <f t="shared" si="136"/>
        <v>7</v>
      </c>
      <c r="S856" s="11">
        <v>1</v>
      </c>
      <c r="U856" s="11">
        <f t="shared" si="137"/>
        <v>14.5</v>
      </c>
      <c r="V856" s="12">
        <v>0</v>
      </c>
      <c r="X856" s="12"/>
      <c r="Y856" s="11">
        <f t="shared" si="142"/>
        <v>0</v>
      </c>
      <c r="AB856" s="11">
        <f t="shared" si="141"/>
        <v>0</v>
      </c>
      <c r="AD856" s="11">
        <f t="shared" si="138"/>
        <v>0</v>
      </c>
      <c r="AF856" s="11">
        <f t="shared" si="139"/>
        <v>0</v>
      </c>
      <c r="AG856" s="11">
        <v>0</v>
      </c>
      <c r="AH856" s="11">
        <f t="shared" si="140"/>
        <v>0</v>
      </c>
    </row>
    <row r="857" spans="1:34" s="11" customFormat="1" x14ac:dyDescent="0.25">
      <c r="A857" s="11">
        <v>852</v>
      </c>
      <c r="B857" s="11" t="s">
        <v>2127</v>
      </c>
      <c r="C857" s="11" t="s">
        <v>4570</v>
      </c>
      <c r="E857" s="11" t="str">
        <f t="shared" si="133"/>
        <v>14650713</v>
      </c>
      <c r="F857" s="11" t="s">
        <v>801</v>
      </c>
      <c r="H857" s="11" t="s">
        <v>2507</v>
      </c>
      <c r="I857" s="11" t="s">
        <v>2501</v>
      </c>
      <c r="J857" s="12" t="s">
        <v>3165</v>
      </c>
      <c r="K857" s="11" t="s">
        <v>5849</v>
      </c>
      <c r="L857" s="11">
        <v>4</v>
      </c>
      <c r="M857" s="11">
        <v>0</v>
      </c>
      <c r="N857" s="11">
        <v>0</v>
      </c>
      <c r="O857" s="11">
        <f t="shared" si="134"/>
        <v>4</v>
      </c>
      <c r="P857" s="11">
        <v>0</v>
      </c>
      <c r="Q857" s="11">
        <f t="shared" si="135"/>
        <v>0</v>
      </c>
      <c r="R857" s="11">
        <f t="shared" si="136"/>
        <v>0</v>
      </c>
      <c r="S857" s="11">
        <v>0</v>
      </c>
      <c r="U857" s="11">
        <f t="shared" si="137"/>
        <v>4</v>
      </c>
      <c r="V857" s="12">
        <v>0</v>
      </c>
      <c r="X857" s="12"/>
      <c r="Y857" s="11">
        <f t="shared" si="142"/>
        <v>0</v>
      </c>
      <c r="AB857" s="11">
        <f t="shared" si="141"/>
        <v>0</v>
      </c>
      <c r="AD857" s="11">
        <f t="shared" si="138"/>
        <v>0</v>
      </c>
      <c r="AF857" s="11">
        <f t="shared" si="139"/>
        <v>0</v>
      </c>
      <c r="AG857" s="11">
        <v>0</v>
      </c>
      <c r="AH857" s="11">
        <f t="shared" si="140"/>
        <v>0</v>
      </c>
    </row>
    <row r="858" spans="1:34" s="11" customFormat="1" x14ac:dyDescent="0.25">
      <c r="A858" s="11">
        <v>853</v>
      </c>
      <c r="B858" s="11" t="s">
        <v>2127</v>
      </c>
      <c r="C858" s="11" t="s">
        <v>4319</v>
      </c>
      <c r="E858" s="11" t="str">
        <f t="shared" si="133"/>
        <v>14652324</v>
      </c>
      <c r="F858" s="11" t="s">
        <v>802</v>
      </c>
      <c r="H858" s="11" t="s">
        <v>2507</v>
      </c>
      <c r="I858" s="11" t="s">
        <v>2501</v>
      </c>
      <c r="J858" s="12" t="s">
        <v>3166</v>
      </c>
      <c r="K858" s="11" t="s">
        <v>5849</v>
      </c>
      <c r="L858" s="11">
        <v>1</v>
      </c>
      <c r="M858" s="11">
        <v>0</v>
      </c>
      <c r="N858" s="11">
        <v>0</v>
      </c>
      <c r="O858" s="11">
        <f t="shared" si="134"/>
        <v>1</v>
      </c>
      <c r="P858" s="11">
        <v>0</v>
      </c>
      <c r="Q858" s="11">
        <f t="shared" si="135"/>
        <v>0</v>
      </c>
      <c r="R858" s="11">
        <f t="shared" si="136"/>
        <v>0</v>
      </c>
      <c r="S858" s="11">
        <v>0</v>
      </c>
      <c r="U858" s="11">
        <f t="shared" si="137"/>
        <v>1</v>
      </c>
      <c r="V858" s="12">
        <v>0</v>
      </c>
      <c r="X858" s="12"/>
      <c r="Y858" s="11">
        <f t="shared" si="142"/>
        <v>0</v>
      </c>
      <c r="AA858" s="17">
        <v>18</v>
      </c>
      <c r="AB858" s="11">
        <f t="shared" si="141"/>
        <v>0</v>
      </c>
      <c r="AD858" s="11">
        <f t="shared" si="138"/>
        <v>0</v>
      </c>
      <c r="AF858" s="11">
        <f t="shared" si="139"/>
        <v>0</v>
      </c>
      <c r="AG858" s="11">
        <v>0</v>
      </c>
      <c r="AH858" s="11">
        <f t="shared" si="140"/>
        <v>0</v>
      </c>
    </row>
    <row r="859" spans="1:34" s="11" customFormat="1" x14ac:dyDescent="0.25">
      <c r="A859" s="11">
        <v>854</v>
      </c>
      <c r="B859" s="11" t="s">
        <v>2127</v>
      </c>
      <c r="C859" s="11" t="s">
        <v>4403</v>
      </c>
      <c r="E859" s="11" t="str">
        <f t="shared" si="133"/>
        <v>14652994</v>
      </c>
      <c r="F859" s="11" t="s">
        <v>803</v>
      </c>
      <c r="H859" s="11" t="s">
        <v>2662</v>
      </c>
      <c r="I859" s="11" t="s">
        <v>2501</v>
      </c>
      <c r="J859" s="12" t="s">
        <v>3167</v>
      </c>
      <c r="K859" s="11" t="s">
        <v>5849</v>
      </c>
      <c r="L859" s="11">
        <v>0</v>
      </c>
      <c r="M859" s="11">
        <v>1</v>
      </c>
      <c r="N859" s="11">
        <v>0</v>
      </c>
      <c r="O859" s="11">
        <f t="shared" si="134"/>
        <v>1</v>
      </c>
      <c r="P859" s="11">
        <v>0</v>
      </c>
      <c r="Q859" s="11">
        <f t="shared" si="135"/>
        <v>0</v>
      </c>
      <c r="R859" s="11">
        <f t="shared" si="136"/>
        <v>0</v>
      </c>
      <c r="S859" s="11">
        <v>0</v>
      </c>
      <c r="U859" s="11">
        <f t="shared" si="137"/>
        <v>1</v>
      </c>
      <c r="V859" s="12">
        <v>0</v>
      </c>
      <c r="X859" s="12"/>
      <c r="Y859" s="11">
        <f t="shared" si="142"/>
        <v>0</v>
      </c>
      <c r="AB859" s="11">
        <f t="shared" si="141"/>
        <v>0</v>
      </c>
      <c r="AD859" s="11">
        <f t="shared" si="138"/>
        <v>0</v>
      </c>
      <c r="AF859" s="11">
        <f t="shared" si="139"/>
        <v>0</v>
      </c>
      <c r="AG859" s="11">
        <v>0</v>
      </c>
      <c r="AH859" s="11">
        <f t="shared" si="140"/>
        <v>0</v>
      </c>
    </row>
    <row r="860" spans="1:34" s="11" customFormat="1" x14ac:dyDescent="0.25">
      <c r="A860" s="11">
        <v>855</v>
      </c>
      <c r="B860" s="11" t="s">
        <v>2127</v>
      </c>
      <c r="C860" s="11" t="s">
        <v>2128</v>
      </c>
      <c r="E860" s="11" t="str">
        <f t="shared" si="133"/>
        <v>14653222</v>
      </c>
      <c r="F860" s="11" t="s">
        <v>804</v>
      </c>
      <c r="H860" s="11" t="s">
        <v>2591</v>
      </c>
      <c r="I860" s="11" t="s">
        <v>2495</v>
      </c>
      <c r="J860" s="12" t="s">
        <v>3168</v>
      </c>
      <c r="K860" s="11" t="s">
        <v>5849</v>
      </c>
      <c r="L860" s="11">
        <v>3</v>
      </c>
      <c r="M860" s="11">
        <v>0</v>
      </c>
      <c r="N860" s="11">
        <v>0</v>
      </c>
      <c r="O860" s="11">
        <f t="shared" si="134"/>
        <v>3</v>
      </c>
      <c r="P860" s="11">
        <v>0</v>
      </c>
      <c r="Q860" s="11">
        <f t="shared" si="135"/>
        <v>0</v>
      </c>
      <c r="R860" s="11">
        <f t="shared" si="136"/>
        <v>0</v>
      </c>
      <c r="S860" s="11">
        <v>0</v>
      </c>
      <c r="U860" s="11">
        <f t="shared" si="137"/>
        <v>3</v>
      </c>
      <c r="V860" s="12">
        <v>0</v>
      </c>
      <c r="X860" s="12"/>
      <c r="Y860" s="11">
        <f t="shared" si="142"/>
        <v>0</v>
      </c>
      <c r="AB860" s="11">
        <f t="shared" si="141"/>
        <v>0</v>
      </c>
      <c r="AD860" s="11">
        <f t="shared" si="138"/>
        <v>0</v>
      </c>
      <c r="AF860" s="11">
        <f t="shared" si="139"/>
        <v>0</v>
      </c>
      <c r="AG860" s="11">
        <v>0</v>
      </c>
      <c r="AH860" s="11">
        <f t="shared" si="140"/>
        <v>0</v>
      </c>
    </row>
    <row r="861" spans="1:34" s="11" customFormat="1" x14ac:dyDescent="0.25">
      <c r="A861" s="11">
        <v>856</v>
      </c>
      <c r="B861" s="11" t="s">
        <v>2127</v>
      </c>
      <c r="C861" s="11" t="s">
        <v>4414</v>
      </c>
      <c r="E861" s="11" t="str">
        <f t="shared" si="133"/>
        <v>14653290</v>
      </c>
      <c r="F861" s="11" t="s">
        <v>805</v>
      </c>
      <c r="H861" s="11" t="s">
        <v>2579</v>
      </c>
      <c r="I861" s="11" t="s">
        <v>2495</v>
      </c>
      <c r="J861" s="12" t="s">
        <v>3169</v>
      </c>
      <c r="K861" s="11" t="s">
        <v>5849</v>
      </c>
      <c r="L861" s="11">
        <v>12</v>
      </c>
      <c r="M861" s="11">
        <v>1</v>
      </c>
      <c r="N861" s="11">
        <v>0</v>
      </c>
      <c r="O861" s="11">
        <f t="shared" si="134"/>
        <v>13</v>
      </c>
      <c r="P861" s="11">
        <v>0</v>
      </c>
      <c r="Q861" s="11">
        <f t="shared" si="135"/>
        <v>0</v>
      </c>
      <c r="R861" s="11">
        <f t="shared" si="136"/>
        <v>0</v>
      </c>
      <c r="S861" s="11">
        <v>0</v>
      </c>
      <c r="U861" s="11">
        <f t="shared" si="137"/>
        <v>13</v>
      </c>
      <c r="V861" s="12">
        <v>0</v>
      </c>
      <c r="X861" s="12"/>
      <c r="Y861" s="11">
        <f t="shared" si="142"/>
        <v>0</v>
      </c>
      <c r="AB861" s="11">
        <f t="shared" si="141"/>
        <v>0</v>
      </c>
      <c r="AD861" s="11">
        <f t="shared" si="138"/>
        <v>0</v>
      </c>
      <c r="AF861" s="11">
        <f t="shared" si="139"/>
        <v>0</v>
      </c>
      <c r="AG861" s="11">
        <v>0</v>
      </c>
      <c r="AH861" s="11">
        <f t="shared" si="140"/>
        <v>0</v>
      </c>
    </row>
    <row r="862" spans="1:34" s="11" customFormat="1" x14ac:dyDescent="0.25">
      <c r="A862" s="11">
        <v>857</v>
      </c>
      <c r="B862" s="11" t="s">
        <v>2127</v>
      </c>
      <c r="C862" s="11" t="s">
        <v>4438</v>
      </c>
      <c r="E862" s="11" t="str">
        <f t="shared" si="133"/>
        <v>14654752</v>
      </c>
      <c r="F862" s="11" t="s">
        <v>806</v>
      </c>
      <c r="H862" s="11" t="s">
        <v>2507</v>
      </c>
      <c r="I862" s="11" t="s">
        <v>2501</v>
      </c>
      <c r="J862" s="12" t="s">
        <v>3170</v>
      </c>
      <c r="K862" s="11" t="s">
        <v>5849</v>
      </c>
      <c r="L862" s="11">
        <v>2</v>
      </c>
      <c r="M862" s="11">
        <v>0</v>
      </c>
      <c r="N862" s="11">
        <v>0</v>
      </c>
      <c r="O862" s="11">
        <f t="shared" si="134"/>
        <v>2</v>
      </c>
      <c r="P862" s="11">
        <v>1</v>
      </c>
      <c r="Q862" s="11">
        <f t="shared" si="135"/>
        <v>0.5</v>
      </c>
      <c r="R862" s="11">
        <f t="shared" si="136"/>
        <v>1</v>
      </c>
      <c r="S862" s="11">
        <v>1</v>
      </c>
      <c r="U862" s="11">
        <f t="shared" si="137"/>
        <v>1.5</v>
      </c>
      <c r="V862" s="12">
        <v>0</v>
      </c>
      <c r="X862" s="12"/>
      <c r="Y862" s="11">
        <f t="shared" si="142"/>
        <v>0</v>
      </c>
      <c r="AB862" s="11">
        <f t="shared" si="141"/>
        <v>0</v>
      </c>
      <c r="AD862" s="11">
        <f t="shared" si="138"/>
        <v>0</v>
      </c>
      <c r="AF862" s="11">
        <f t="shared" si="139"/>
        <v>0</v>
      </c>
      <c r="AG862" s="11">
        <v>0</v>
      </c>
      <c r="AH862" s="11">
        <f t="shared" si="140"/>
        <v>0</v>
      </c>
    </row>
    <row r="863" spans="1:34" s="11" customFormat="1" x14ac:dyDescent="0.25">
      <c r="A863" s="11">
        <v>858</v>
      </c>
      <c r="B863" s="11" t="s">
        <v>2127</v>
      </c>
      <c r="C863" s="11" t="s">
        <v>4457</v>
      </c>
      <c r="E863" s="11" t="str">
        <f t="shared" si="133"/>
        <v>14655518</v>
      </c>
      <c r="F863" s="11" t="s">
        <v>807</v>
      </c>
      <c r="H863" s="11" t="s">
        <v>2503</v>
      </c>
      <c r="I863" s="11" t="s">
        <v>2495</v>
      </c>
      <c r="J863" s="12" t="s">
        <v>2788</v>
      </c>
      <c r="K863" s="11" t="s">
        <v>5849</v>
      </c>
      <c r="L863" s="11">
        <v>7</v>
      </c>
      <c r="M863" s="11">
        <v>0</v>
      </c>
      <c r="N863" s="11">
        <v>0</v>
      </c>
      <c r="O863" s="11">
        <f t="shared" si="134"/>
        <v>7</v>
      </c>
      <c r="P863" s="11">
        <v>0</v>
      </c>
      <c r="Q863" s="11">
        <f t="shared" si="135"/>
        <v>0</v>
      </c>
      <c r="R863" s="11">
        <f t="shared" si="136"/>
        <v>0</v>
      </c>
      <c r="S863" s="11">
        <v>0</v>
      </c>
      <c r="U863" s="11">
        <f t="shared" si="137"/>
        <v>7</v>
      </c>
      <c r="V863" s="12">
        <v>0</v>
      </c>
      <c r="X863" s="12"/>
      <c r="Y863" s="11">
        <f t="shared" si="142"/>
        <v>0</v>
      </c>
      <c r="AB863" s="11">
        <f t="shared" si="141"/>
        <v>0</v>
      </c>
      <c r="AD863" s="11">
        <f t="shared" si="138"/>
        <v>0</v>
      </c>
      <c r="AF863" s="11">
        <f t="shared" si="139"/>
        <v>0</v>
      </c>
      <c r="AG863" s="11">
        <v>0</v>
      </c>
      <c r="AH863" s="11">
        <f t="shared" si="140"/>
        <v>0</v>
      </c>
    </row>
    <row r="864" spans="1:34" s="11" customFormat="1" x14ac:dyDescent="0.25">
      <c r="A864" s="11">
        <v>859</v>
      </c>
      <c r="B864" s="11" t="s">
        <v>2127</v>
      </c>
      <c r="C864" s="11" t="s">
        <v>4457</v>
      </c>
      <c r="E864" s="11" t="str">
        <f t="shared" si="133"/>
        <v>14655520</v>
      </c>
      <c r="F864" s="11" t="s">
        <v>808</v>
      </c>
      <c r="H864" s="11" t="s">
        <v>2503</v>
      </c>
      <c r="I864" s="11" t="s">
        <v>2495</v>
      </c>
      <c r="J864" s="12" t="s">
        <v>3171</v>
      </c>
      <c r="K864" s="11" t="s">
        <v>5849</v>
      </c>
      <c r="L864" s="11">
        <v>13</v>
      </c>
      <c r="M864" s="11">
        <v>0</v>
      </c>
      <c r="N864" s="11">
        <v>0</v>
      </c>
      <c r="O864" s="11">
        <f t="shared" si="134"/>
        <v>13</v>
      </c>
      <c r="P864" s="11">
        <v>0</v>
      </c>
      <c r="Q864" s="11">
        <f t="shared" si="135"/>
        <v>0</v>
      </c>
      <c r="R864" s="11">
        <f t="shared" si="136"/>
        <v>0</v>
      </c>
      <c r="S864" s="11">
        <v>0</v>
      </c>
      <c r="U864" s="11">
        <f t="shared" si="137"/>
        <v>13</v>
      </c>
      <c r="V864" s="12">
        <v>0</v>
      </c>
      <c r="X864" s="12"/>
      <c r="Y864" s="11">
        <f t="shared" si="142"/>
        <v>0</v>
      </c>
      <c r="AB864" s="11">
        <f t="shared" si="141"/>
        <v>0</v>
      </c>
      <c r="AD864" s="11">
        <f t="shared" si="138"/>
        <v>0</v>
      </c>
      <c r="AF864" s="11">
        <f t="shared" si="139"/>
        <v>0</v>
      </c>
      <c r="AG864" s="11">
        <v>0</v>
      </c>
      <c r="AH864" s="11">
        <f t="shared" si="140"/>
        <v>0</v>
      </c>
    </row>
    <row r="865" spans="1:36" s="11" customFormat="1" x14ac:dyDescent="0.25">
      <c r="A865" s="11">
        <v>860</v>
      </c>
      <c r="B865" s="11" t="s">
        <v>2127</v>
      </c>
      <c r="C865" s="11" t="s">
        <v>2129</v>
      </c>
      <c r="E865" s="11" t="str">
        <f t="shared" si="133"/>
        <v>14655560</v>
      </c>
      <c r="F865" s="11" t="s">
        <v>809</v>
      </c>
      <c r="H865" s="11" t="s">
        <v>2503</v>
      </c>
      <c r="I865" s="11" t="s">
        <v>2495</v>
      </c>
      <c r="J865" s="12" t="s">
        <v>3172</v>
      </c>
      <c r="K865" s="11" t="s">
        <v>5849</v>
      </c>
      <c r="L865" s="11">
        <v>0</v>
      </c>
      <c r="M865" s="11">
        <v>2</v>
      </c>
      <c r="N865" s="11">
        <v>0</v>
      </c>
      <c r="O865" s="11">
        <f t="shared" si="134"/>
        <v>2</v>
      </c>
      <c r="P865" s="11">
        <v>1</v>
      </c>
      <c r="Q865" s="11">
        <f t="shared" si="135"/>
        <v>0.5</v>
      </c>
      <c r="R865" s="11">
        <f t="shared" si="136"/>
        <v>1</v>
      </c>
      <c r="S865" s="11">
        <v>0</v>
      </c>
      <c r="U865" s="11">
        <f t="shared" si="137"/>
        <v>1.5</v>
      </c>
      <c r="V865" s="12">
        <v>0</v>
      </c>
      <c r="X865" s="12"/>
      <c r="Y865" s="11">
        <f t="shared" si="142"/>
        <v>0</v>
      </c>
      <c r="AB865" s="11">
        <f t="shared" si="141"/>
        <v>0</v>
      </c>
      <c r="AD865" s="11">
        <f t="shared" si="138"/>
        <v>0</v>
      </c>
      <c r="AF865" s="11">
        <f t="shared" si="139"/>
        <v>0</v>
      </c>
      <c r="AG865" s="11">
        <v>0</v>
      </c>
      <c r="AH865" s="11">
        <f t="shared" si="140"/>
        <v>0</v>
      </c>
    </row>
    <row r="866" spans="1:36" s="11" customFormat="1" x14ac:dyDescent="0.25">
      <c r="A866" s="11">
        <v>861</v>
      </c>
      <c r="B866" s="11" t="s">
        <v>2127</v>
      </c>
      <c r="C866" s="11" t="s">
        <v>4482</v>
      </c>
      <c r="E866" s="11" t="str">
        <f t="shared" si="133"/>
        <v>14657507</v>
      </c>
      <c r="F866" s="11" t="s">
        <v>810</v>
      </c>
      <c r="H866" s="11" t="s">
        <v>2591</v>
      </c>
      <c r="I866" s="11" t="s">
        <v>2495</v>
      </c>
      <c r="J866" s="12" t="s">
        <v>3173</v>
      </c>
      <c r="K866" s="11" t="s">
        <v>5849</v>
      </c>
      <c r="L866" s="11">
        <v>1</v>
      </c>
      <c r="M866" s="11">
        <v>0</v>
      </c>
      <c r="N866" s="11">
        <v>2</v>
      </c>
      <c r="O866" s="11">
        <f t="shared" si="134"/>
        <v>3</v>
      </c>
      <c r="P866" s="11">
        <v>2</v>
      </c>
      <c r="Q866" s="11">
        <f t="shared" si="135"/>
        <v>1</v>
      </c>
      <c r="R866" s="11">
        <f t="shared" si="136"/>
        <v>2</v>
      </c>
      <c r="S866" s="11">
        <v>0</v>
      </c>
      <c r="U866" s="11">
        <f t="shared" si="137"/>
        <v>2</v>
      </c>
      <c r="V866" s="12">
        <v>0</v>
      </c>
      <c r="X866" s="12"/>
      <c r="Y866" s="11">
        <f t="shared" si="142"/>
        <v>0</v>
      </c>
      <c r="AB866" s="11">
        <f t="shared" si="141"/>
        <v>0</v>
      </c>
      <c r="AD866" s="11">
        <f t="shared" si="138"/>
        <v>0</v>
      </c>
      <c r="AF866" s="11">
        <f t="shared" si="139"/>
        <v>0</v>
      </c>
      <c r="AG866" s="11">
        <v>0</v>
      </c>
      <c r="AH866" s="11">
        <f t="shared" si="140"/>
        <v>0</v>
      </c>
      <c r="AJ866" s="11">
        <v>0</v>
      </c>
    </row>
    <row r="867" spans="1:36" s="11" customFormat="1" x14ac:dyDescent="0.25">
      <c r="A867" s="11">
        <v>862</v>
      </c>
      <c r="B867" s="11" t="s">
        <v>2127</v>
      </c>
      <c r="C867" s="11" t="s">
        <v>4414</v>
      </c>
      <c r="E867" s="11" t="str">
        <f t="shared" si="133"/>
        <v>14658430</v>
      </c>
      <c r="F867" s="11" t="s">
        <v>811</v>
      </c>
      <c r="H867" s="11" t="s">
        <v>2579</v>
      </c>
      <c r="I867" s="11" t="s">
        <v>2495</v>
      </c>
      <c r="J867" s="12" t="s">
        <v>3098</v>
      </c>
      <c r="K867" s="11" t="s">
        <v>5849</v>
      </c>
      <c r="L867" s="11">
        <v>4</v>
      </c>
      <c r="M867" s="11">
        <v>0</v>
      </c>
      <c r="N867" s="11">
        <v>0</v>
      </c>
      <c r="O867" s="11">
        <f t="shared" si="134"/>
        <v>4</v>
      </c>
      <c r="P867" s="11">
        <v>2</v>
      </c>
      <c r="Q867" s="11">
        <f t="shared" si="135"/>
        <v>1</v>
      </c>
      <c r="R867" s="11">
        <f t="shared" si="136"/>
        <v>2</v>
      </c>
      <c r="S867" s="11">
        <v>0</v>
      </c>
      <c r="U867" s="11">
        <f t="shared" si="137"/>
        <v>3</v>
      </c>
      <c r="V867" s="12">
        <v>0</v>
      </c>
      <c r="X867" s="12"/>
      <c r="Y867" s="11">
        <f t="shared" si="142"/>
        <v>0</v>
      </c>
      <c r="AB867" s="11">
        <f t="shared" si="141"/>
        <v>0</v>
      </c>
      <c r="AD867" s="11">
        <f t="shared" si="138"/>
        <v>0</v>
      </c>
      <c r="AF867" s="11">
        <f t="shared" si="139"/>
        <v>0</v>
      </c>
      <c r="AG867" s="11">
        <v>0</v>
      </c>
      <c r="AH867" s="11">
        <f t="shared" si="140"/>
        <v>0</v>
      </c>
    </row>
    <row r="868" spans="1:36" s="11" customFormat="1" x14ac:dyDescent="0.25">
      <c r="A868" s="11">
        <v>863</v>
      </c>
      <c r="B868" s="11" t="s">
        <v>2127</v>
      </c>
      <c r="C868" s="11" t="s">
        <v>2129</v>
      </c>
      <c r="E868" s="11" t="str">
        <f t="shared" si="133"/>
        <v>14659268</v>
      </c>
      <c r="F868" s="11" t="s">
        <v>812</v>
      </c>
      <c r="H868" s="11" t="s">
        <v>2503</v>
      </c>
      <c r="I868" s="11" t="s">
        <v>2495</v>
      </c>
      <c r="J868" s="12" t="s">
        <v>3039</v>
      </c>
      <c r="K868" s="11" t="s">
        <v>5849</v>
      </c>
      <c r="L868" s="11">
        <v>3</v>
      </c>
      <c r="M868" s="11">
        <v>0</v>
      </c>
      <c r="N868" s="11">
        <v>0</v>
      </c>
      <c r="O868" s="11">
        <f t="shared" si="134"/>
        <v>3</v>
      </c>
      <c r="P868" s="11">
        <v>1</v>
      </c>
      <c r="Q868" s="11">
        <f t="shared" si="135"/>
        <v>0.5</v>
      </c>
      <c r="R868" s="11">
        <f t="shared" si="136"/>
        <v>1</v>
      </c>
      <c r="S868" s="11">
        <v>0</v>
      </c>
      <c r="U868" s="11">
        <f t="shared" si="137"/>
        <v>2.5</v>
      </c>
      <c r="V868" s="12">
        <v>0</v>
      </c>
      <c r="X868" s="12"/>
      <c r="Y868" s="11">
        <f t="shared" si="142"/>
        <v>0</v>
      </c>
      <c r="AB868" s="11">
        <f t="shared" si="141"/>
        <v>0</v>
      </c>
      <c r="AD868" s="11">
        <f t="shared" si="138"/>
        <v>0</v>
      </c>
      <c r="AF868" s="11">
        <f t="shared" si="139"/>
        <v>0</v>
      </c>
      <c r="AG868" s="11">
        <v>0</v>
      </c>
      <c r="AH868" s="11">
        <f t="shared" si="140"/>
        <v>0</v>
      </c>
    </row>
    <row r="869" spans="1:36" s="11" customFormat="1" x14ac:dyDescent="0.25">
      <c r="A869" s="11">
        <v>864</v>
      </c>
      <c r="B869" s="11" t="s">
        <v>2127</v>
      </c>
      <c r="C869" s="11" t="s">
        <v>2129</v>
      </c>
      <c r="E869" s="11" t="str">
        <f t="shared" si="133"/>
        <v>14659269</v>
      </c>
      <c r="F869" s="11" t="s">
        <v>813</v>
      </c>
      <c r="H869" s="11" t="s">
        <v>2503</v>
      </c>
      <c r="I869" s="11" t="s">
        <v>2495</v>
      </c>
      <c r="J869" s="12" t="s">
        <v>3174</v>
      </c>
      <c r="K869" s="11" t="s">
        <v>5849</v>
      </c>
      <c r="L869" s="11">
        <v>2</v>
      </c>
      <c r="M869" s="11">
        <v>0</v>
      </c>
      <c r="N869" s="11">
        <v>0</v>
      </c>
      <c r="O869" s="11">
        <f t="shared" si="134"/>
        <v>2</v>
      </c>
      <c r="P869" s="11">
        <v>2</v>
      </c>
      <c r="Q869" s="11">
        <f t="shared" si="135"/>
        <v>1</v>
      </c>
      <c r="R869" s="11">
        <f t="shared" si="136"/>
        <v>2</v>
      </c>
      <c r="S869" s="11">
        <v>0</v>
      </c>
      <c r="U869" s="11">
        <f t="shared" si="137"/>
        <v>1</v>
      </c>
      <c r="V869" s="12">
        <v>0</v>
      </c>
      <c r="X869" s="12"/>
      <c r="Y869" s="11">
        <f t="shared" si="142"/>
        <v>0</v>
      </c>
      <c r="AB869" s="11">
        <f t="shared" si="141"/>
        <v>0</v>
      </c>
      <c r="AD869" s="11">
        <f t="shared" si="138"/>
        <v>0</v>
      </c>
      <c r="AF869" s="11">
        <f t="shared" si="139"/>
        <v>0</v>
      </c>
      <c r="AG869" s="11">
        <v>0</v>
      </c>
      <c r="AH869" s="11">
        <f t="shared" si="140"/>
        <v>0</v>
      </c>
    </row>
    <row r="870" spans="1:36" s="11" customFormat="1" x14ac:dyDescent="0.25">
      <c r="A870" s="11">
        <v>865</v>
      </c>
      <c r="B870" s="11" t="s">
        <v>2127</v>
      </c>
      <c r="C870" s="11" t="s">
        <v>2130</v>
      </c>
      <c r="E870" s="11" t="str">
        <f t="shared" si="133"/>
        <v>14659392</v>
      </c>
      <c r="F870" s="11" t="s">
        <v>814</v>
      </c>
      <c r="H870" s="11" t="s">
        <v>2507</v>
      </c>
      <c r="I870" s="11" t="s">
        <v>2501</v>
      </c>
      <c r="J870" s="12" t="s">
        <v>3175</v>
      </c>
      <c r="K870" s="11" t="s">
        <v>5849</v>
      </c>
      <c r="L870" s="11">
        <v>1</v>
      </c>
      <c r="M870" s="11">
        <v>0</v>
      </c>
      <c r="N870" s="11">
        <v>0</v>
      </c>
      <c r="O870" s="11">
        <f t="shared" si="134"/>
        <v>1</v>
      </c>
      <c r="P870" s="11">
        <v>0</v>
      </c>
      <c r="Q870" s="11">
        <f t="shared" si="135"/>
        <v>0</v>
      </c>
      <c r="R870" s="11">
        <f t="shared" si="136"/>
        <v>0</v>
      </c>
      <c r="S870" s="11">
        <v>0</v>
      </c>
      <c r="U870" s="11">
        <f t="shared" si="137"/>
        <v>1</v>
      </c>
      <c r="V870" s="12">
        <v>0</v>
      </c>
      <c r="X870" s="12"/>
      <c r="Y870" s="11">
        <f t="shared" si="142"/>
        <v>0</v>
      </c>
      <c r="AB870" s="11">
        <f t="shared" si="141"/>
        <v>0</v>
      </c>
      <c r="AD870" s="11">
        <f t="shared" si="138"/>
        <v>0</v>
      </c>
      <c r="AF870" s="11">
        <f t="shared" si="139"/>
        <v>0</v>
      </c>
      <c r="AG870" s="11">
        <v>0</v>
      </c>
      <c r="AH870" s="11">
        <f t="shared" si="140"/>
        <v>0</v>
      </c>
    </row>
    <row r="871" spans="1:36" s="11" customFormat="1" x14ac:dyDescent="0.25">
      <c r="A871" s="11">
        <v>866</v>
      </c>
      <c r="B871" s="11" t="s">
        <v>2127</v>
      </c>
      <c r="C871" s="11" t="s">
        <v>2130</v>
      </c>
      <c r="E871" s="11" t="str">
        <f t="shared" si="133"/>
        <v>14659751</v>
      </c>
      <c r="F871" s="11" t="s">
        <v>815</v>
      </c>
      <c r="H871" s="11" t="s">
        <v>2591</v>
      </c>
      <c r="I871" s="11" t="s">
        <v>2495</v>
      </c>
      <c r="J871" s="12" t="s">
        <v>3176</v>
      </c>
      <c r="K871" s="11" t="s">
        <v>5849</v>
      </c>
      <c r="L871" s="11">
        <v>1</v>
      </c>
      <c r="M871" s="11">
        <v>0</v>
      </c>
      <c r="N871" s="11">
        <v>0</v>
      </c>
      <c r="O871" s="11">
        <f t="shared" si="134"/>
        <v>1</v>
      </c>
      <c r="P871" s="11">
        <v>0</v>
      </c>
      <c r="Q871" s="11">
        <f t="shared" si="135"/>
        <v>0</v>
      </c>
      <c r="R871" s="11">
        <f t="shared" si="136"/>
        <v>0</v>
      </c>
      <c r="S871" s="11">
        <v>0</v>
      </c>
      <c r="U871" s="11">
        <f t="shared" si="137"/>
        <v>1</v>
      </c>
      <c r="V871" s="12">
        <v>0</v>
      </c>
      <c r="X871" s="12"/>
      <c r="Y871" s="11">
        <f t="shared" si="142"/>
        <v>0</v>
      </c>
      <c r="AB871" s="11">
        <f t="shared" si="141"/>
        <v>0</v>
      </c>
      <c r="AD871" s="11">
        <f t="shared" si="138"/>
        <v>0</v>
      </c>
      <c r="AF871" s="11">
        <f t="shared" si="139"/>
        <v>0</v>
      </c>
      <c r="AG871" s="11">
        <v>0</v>
      </c>
      <c r="AH871" s="11">
        <f t="shared" si="140"/>
        <v>0</v>
      </c>
    </row>
    <row r="872" spans="1:36" s="11" customFormat="1" x14ac:dyDescent="0.25">
      <c r="A872" s="11">
        <v>867</v>
      </c>
      <c r="B872" s="11" t="s">
        <v>2127</v>
      </c>
      <c r="C872" s="11" t="s">
        <v>4571</v>
      </c>
      <c r="E872" s="11" t="str">
        <f t="shared" si="133"/>
        <v>14661022</v>
      </c>
      <c r="F872" s="11" t="s">
        <v>816</v>
      </c>
      <c r="H872" s="11" t="s">
        <v>2500</v>
      </c>
      <c r="I872" s="11" t="s">
        <v>2501</v>
      </c>
      <c r="J872" s="12" t="s">
        <v>3177</v>
      </c>
      <c r="K872" s="11" t="s">
        <v>5849</v>
      </c>
      <c r="L872" s="11">
        <v>3</v>
      </c>
      <c r="M872" s="11">
        <v>0</v>
      </c>
      <c r="N872" s="11">
        <v>0</v>
      </c>
      <c r="O872" s="11">
        <f t="shared" si="134"/>
        <v>3</v>
      </c>
      <c r="P872" s="11">
        <v>0</v>
      </c>
      <c r="Q872" s="11">
        <f t="shared" si="135"/>
        <v>0</v>
      </c>
      <c r="R872" s="11">
        <f t="shared" si="136"/>
        <v>0</v>
      </c>
      <c r="S872" s="11">
        <v>0</v>
      </c>
      <c r="U872" s="11">
        <f t="shared" si="137"/>
        <v>3</v>
      </c>
      <c r="V872" s="12">
        <v>0</v>
      </c>
      <c r="X872" s="12"/>
      <c r="Y872" s="11">
        <f t="shared" si="142"/>
        <v>0</v>
      </c>
      <c r="AA872" s="17">
        <v>33</v>
      </c>
      <c r="AB872" s="11">
        <f t="shared" si="141"/>
        <v>0</v>
      </c>
      <c r="AD872" s="11">
        <f t="shared" si="138"/>
        <v>0</v>
      </c>
      <c r="AF872" s="11">
        <f t="shared" si="139"/>
        <v>0</v>
      </c>
      <c r="AG872" s="11">
        <v>0</v>
      </c>
      <c r="AH872" s="11">
        <f t="shared" si="140"/>
        <v>0</v>
      </c>
    </row>
    <row r="873" spans="1:36" s="11" customFormat="1" x14ac:dyDescent="0.25">
      <c r="A873" s="11">
        <v>868</v>
      </c>
      <c r="B873" s="11" t="s">
        <v>2127</v>
      </c>
      <c r="C873" s="11" t="s">
        <v>4498</v>
      </c>
      <c r="E873" s="11" t="str">
        <f t="shared" si="133"/>
        <v>14661157</v>
      </c>
      <c r="F873" s="11" t="s">
        <v>817</v>
      </c>
      <c r="H873" s="11" t="s">
        <v>2507</v>
      </c>
      <c r="I873" s="11" t="s">
        <v>2501</v>
      </c>
      <c r="J873" s="12" t="s">
        <v>2604</v>
      </c>
      <c r="K873" s="11" t="s">
        <v>5849</v>
      </c>
      <c r="L873" s="11">
        <v>0</v>
      </c>
      <c r="M873" s="11">
        <v>1</v>
      </c>
      <c r="N873" s="11">
        <v>0</v>
      </c>
      <c r="O873" s="11">
        <f t="shared" si="134"/>
        <v>1</v>
      </c>
      <c r="P873" s="11">
        <v>0</v>
      </c>
      <c r="Q873" s="11">
        <f t="shared" si="135"/>
        <v>0</v>
      </c>
      <c r="R873" s="11">
        <f t="shared" si="136"/>
        <v>0</v>
      </c>
      <c r="S873" s="11">
        <v>1</v>
      </c>
      <c r="U873" s="11">
        <f t="shared" si="137"/>
        <v>1</v>
      </c>
      <c r="V873" s="12">
        <v>0</v>
      </c>
      <c r="X873" s="12"/>
      <c r="Y873" s="11">
        <f t="shared" si="142"/>
        <v>0</v>
      </c>
      <c r="AB873" s="11">
        <f t="shared" si="141"/>
        <v>0</v>
      </c>
      <c r="AD873" s="11">
        <f t="shared" si="138"/>
        <v>0</v>
      </c>
      <c r="AF873" s="11">
        <f t="shared" si="139"/>
        <v>0</v>
      </c>
      <c r="AG873" s="11">
        <v>0</v>
      </c>
      <c r="AH873" s="11">
        <f t="shared" si="140"/>
        <v>0</v>
      </c>
    </row>
    <row r="874" spans="1:36" s="11" customFormat="1" x14ac:dyDescent="0.25">
      <c r="A874" s="11">
        <v>869</v>
      </c>
      <c r="B874" s="11" t="s">
        <v>2127</v>
      </c>
      <c r="C874" s="11" t="s">
        <v>4572</v>
      </c>
      <c r="E874" s="11" t="str">
        <f t="shared" si="133"/>
        <v>14663553</v>
      </c>
      <c r="F874" s="11" t="s">
        <v>818</v>
      </c>
      <c r="H874" s="11" t="s">
        <v>2500</v>
      </c>
      <c r="I874" s="11" t="s">
        <v>2501</v>
      </c>
      <c r="J874" s="12" t="s">
        <v>2707</v>
      </c>
      <c r="K874" s="11" t="s">
        <v>5849</v>
      </c>
      <c r="L874" s="11">
        <v>1</v>
      </c>
      <c r="M874" s="11">
        <v>0</v>
      </c>
      <c r="N874" s="11">
        <v>0</v>
      </c>
      <c r="O874" s="11">
        <f t="shared" si="134"/>
        <v>1</v>
      </c>
      <c r="P874" s="11">
        <v>0</v>
      </c>
      <c r="Q874" s="11">
        <f t="shared" si="135"/>
        <v>0</v>
      </c>
      <c r="R874" s="11">
        <f t="shared" si="136"/>
        <v>0</v>
      </c>
      <c r="S874" s="11">
        <v>0</v>
      </c>
      <c r="U874" s="11">
        <f t="shared" si="137"/>
        <v>1</v>
      </c>
      <c r="V874" s="12">
        <v>0</v>
      </c>
      <c r="X874" s="12"/>
      <c r="Y874" s="11">
        <f t="shared" si="142"/>
        <v>0</v>
      </c>
      <c r="AB874" s="11">
        <f t="shared" si="141"/>
        <v>0</v>
      </c>
      <c r="AD874" s="11">
        <f t="shared" si="138"/>
        <v>0</v>
      </c>
      <c r="AF874" s="11">
        <f t="shared" si="139"/>
        <v>0</v>
      </c>
      <c r="AG874" s="11">
        <v>0</v>
      </c>
      <c r="AH874" s="11">
        <f t="shared" si="140"/>
        <v>0</v>
      </c>
    </row>
    <row r="875" spans="1:36" s="11" customFormat="1" x14ac:dyDescent="0.25">
      <c r="A875" s="11">
        <v>870</v>
      </c>
      <c r="B875" s="11" t="s">
        <v>2127</v>
      </c>
      <c r="C875" s="11" t="s">
        <v>4451</v>
      </c>
      <c r="E875" s="11" t="str">
        <f t="shared" si="133"/>
        <v>14663703</v>
      </c>
      <c r="F875" s="11" t="s">
        <v>819</v>
      </c>
      <c r="H875" s="11" t="s">
        <v>2662</v>
      </c>
      <c r="I875" s="11" t="s">
        <v>2495</v>
      </c>
      <c r="J875" s="12" t="s">
        <v>3178</v>
      </c>
      <c r="K875" s="11" t="s">
        <v>5849</v>
      </c>
      <c r="L875" s="11">
        <v>15</v>
      </c>
      <c r="M875" s="11">
        <v>0</v>
      </c>
      <c r="N875" s="11">
        <v>0</v>
      </c>
      <c r="O875" s="11">
        <f t="shared" si="134"/>
        <v>15</v>
      </c>
      <c r="P875" s="11">
        <v>6</v>
      </c>
      <c r="Q875" s="11">
        <f t="shared" si="135"/>
        <v>3</v>
      </c>
      <c r="R875" s="11">
        <f t="shared" si="136"/>
        <v>6</v>
      </c>
      <c r="S875" s="11">
        <v>0</v>
      </c>
      <c r="U875" s="11">
        <f t="shared" si="137"/>
        <v>12</v>
      </c>
      <c r="V875" s="12">
        <v>0</v>
      </c>
      <c r="X875" s="12"/>
      <c r="Y875" s="11">
        <f t="shared" si="142"/>
        <v>0</v>
      </c>
      <c r="AB875" s="11">
        <f t="shared" si="141"/>
        <v>0</v>
      </c>
      <c r="AD875" s="11">
        <f t="shared" si="138"/>
        <v>0</v>
      </c>
      <c r="AF875" s="11">
        <f t="shared" si="139"/>
        <v>0</v>
      </c>
      <c r="AG875" s="11">
        <v>0</v>
      </c>
      <c r="AH875" s="11">
        <f t="shared" si="140"/>
        <v>0</v>
      </c>
    </row>
    <row r="876" spans="1:36" s="11" customFormat="1" x14ac:dyDescent="0.25">
      <c r="A876" s="11">
        <v>871</v>
      </c>
      <c r="B876" s="11" t="s">
        <v>2127</v>
      </c>
      <c r="C876" s="11" t="s">
        <v>4435</v>
      </c>
      <c r="E876" s="11" t="str">
        <f t="shared" si="133"/>
        <v>14664650</v>
      </c>
      <c r="F876" s="11" t="s">
        <v>820</v>
      </c>
      <c r="H876" s="11" t="s">
        <v>2503</v>
      </c>
      <c r="I876" s="11" t="s">
        <v>2495</v>
      </c>
      <c r="J876" s="12" t="s">
        <v>3179</v>
      </c>
      <c r="K876" s="11" t="s">
        <v>5849</v>
      </c>
      <c r="L876" s="11">
        <v>1</v>
      </c>
      <c r="M876" s="11">
        <v>0</v>
      </c>
      <c r="N876" s="11">
        <v>0</v>
      </c>
      <c r="O876" s="11">
        <f t="shared" si="134"/>
        <v>1</v>
      </c>
      <c r="P876" s="11">
        <v>0</v>
      </c>
      <c r="Q876" s="11">
        <f t="shared" si="135"/>
        <v>0</v>
      </c>
      <c r="R876" s="11">
        <f t="shared" si="136"/>
        <v>0</v>
      </c>
      <c r="S876" s="11">
        <v>0</v>
      </c>
      <c r="U876" s="11">
        <f t="shared" si="137"/>
        <v>1</v>
      </c>
      <c r="V876" s="12">
        <v>0</v>
      </c>
      <c r="X876" s="12"/>
      <c r="Y876" s="11">
        <f t="shared" si="142"/>
        <v>0</v>
      </c>
      <c r="AA876" s="17">
        <v>75</v>
      </c>
      <c r="AB876" s="11">
        <f t="shared" si="141"/>
        <v>0</v>
      </c>
      <c r="AD876" s="11">
        <f t="shared" si="138"/>
        <v>0</v>
      </c>
      <c r="AF876" s="11">
        <f t="shared" si="139"/>
        <v>0</v>
      </c>
      <c r="AG876" s="11">
        <v>0</v>
      </c>
      <c r="AH876" s="11">
        <f t="shared" si="140"/>
        <v>0</v>
      </c>
    </row>
    <row r="877" spans="1:36" s="11" customFormat="1" x14ac:dyDescent="0.25">
      <c r="A877" s="11">
        <v>872</v>
      </c>
      <c r="B877" s="11" t="s">
        <v>2127</v>
      </c>
      <c r="C877" s="11" t="s">
        <v>2129</v>
      </c>
      <c r="E877" s="11" t="str">
        <f t="shared" si="133"/>
        <v>14666168</v>
      </c>
      <c r="F877" s="11" t="s">
        <v>821</v>
      </c>
      <c r="H877" s="11" t="s">
        <v>2662</v>
      </c>
      <c r="I877" s="11" t="s">
        <v>2495</v>
      </c>
      <c r="J877" s="12" t="s">
        <v>3180</v>
      </c>
      <c r="K877" s="11" t="s">
        <v>5849</v>
      </c>
      <c r="L877" s="11">
        <v>4</v>
      </c>
      <c r="M877" s="11">
        <v>0</v>
      </c>
      <c r="N877" s="11">
        <v>0</v>
      </c>
      <c r="O877" s="11">
        <f t="shared" si="134"/>
        <v>4</v>
      </c>
      <c r="P877" s="11">
        <v>1</v>
      </c>
      <c r="Q877" s="11">
        <f t="shared" si="135"/>
        <v>0.5</v>
      </c>
      <c r="R877" s="11">
        <f t="shared" si="136"/>
        <v>1</v>
      </c>
      <c r="S877" s="11">
        <v>1</v>
      </c>
      <c r="U877" s="11">
        <f t="shared" si="137"/>
        <v>3.5</v>
      </c>
      <c r="V877" s="12">
        <v>0</v>
      </c>
      <c r="X877" s="12"/>
      <c r="Y877" s="11">
        <f t="shared" si="142"/>
        <v>0</v>
      </c>
      <c r="AB877" s="11">
        <f t="shared" si="141"/>
        <v>0</v>
      </c>
      <c r="AD877" s="11">
        <f t="shared" si="138"/>
        <v>0</v>
      </c>
      <c r="AF877" s="11">
        <f t="shared" si="139"/>
        <v>0</v>
      </c>
      <c r="AG877" s="11">
        <v>0</v>
      </c>
      <c r="AH877" s="11">
        <f t="shared" si="140"/>
        <v>0</v>
      </c>
    </row>
    <row r="878" spans="1:36" s="11" customFormat="1" x14ac:dyDescent="0.25">
      <c r="A878" s="11">
        <v>873</v>
      </c>
      <c r="B878" s="11" t="s">
        <v>2127</v>
      </c>
      <c r="C878" s="11" t="s">
        <v>4573</v>
      </c>
      <c r="E878" s="11" t="str">
        <f t="shared" si="133"/>
        <v>14667026</v>
      </c>
      <c r="F878" s="11" t="s">
        <v>822</v>
      </c>
      <c r="H878" s="11" t="s">
        <v>2500</v>
      </c>
      <c r="I878" s="11" t="s">
        <v>2501</v>
      </c>
      <c r="J878" s="12" t="s">
        <v>2974</v>
      </c>
      <c r="K878" s="11" t="s">
        <v>5849</v>
      </c>
      <c r="L878" s="11">
        <v>1</v>
      </c>
      <c r="M878" s="11">
        <v>0</v>
      </c>
      <c r="N878" s="11">
        <v>0</v>
      </c>
      <c r="O878" s="11">
        <f t="shared" si="134"/>
        <v>1</v>
      </c>
      <c r="P878" s="11">
        <v>0</v>
      </c>
      <c r="Q878" s="11">
        <f t="shared" si="135"/>
        <v>0</v>
      </c>
      <c r="R878" s="11">
        <f t="shared" si="136"/>
        <v>0</v>
      </c>
      <c r="S878" s="11">
        <v>1</v>
      </c>
      <c r="U878" s="11">
        <f t="shared" si="137"/>
        <v>1</v>
      </c>
      <c r="V878" s="12">
        <v>0</v>
      </c>
      <c r="X878" s="12"/>
      <c r="Y878" s="11">
        <f t="shared" si="142"/>
        <v>0</v>
      </c>
      <c r="AB878" s="11">
        <f t="shared" si="141"/>
        <v>0</v>
      </c>
      <c r="AD878" s="11">
        <f t="shared" si="138"/>
        <v>0</v>
      </c>
      <c r="AF878" s="11">
        <f t="shared" si="139"/>
        <v>0</v>
      </c>
      <c r="AG878" s="11">
        <v>0</v>
      </c>
      <c r="AH878" s="11">
        <f t="shared" si="140"/>
        <v>0</v>
      </c>
    </row>
    <row r="879" spans="1:36" s="11" customFormat="1" x14ac:dyDescent="0.25">
      <c r="A879" s="11">
        <v>874</v>
      </c>
      <c r="B879" s="11" t="s">
        <v>2127</v>
      </c>
      <c r="C879" s="11" t="s">
        <v>4574</v>
      </c>
      <c r="E879" s="11" t="str">
        <f t="shared" si="133"/>
        <v>14667679</v>
      </c>
      <c r="F879" s="11" t="s">
        <v>823</v>
      </c>
      <c r="H879" s="11" t="s">
        <v>2503</v>
      </c>
      <c r="I879" s="11" t="s">
        <v>2495</v>
      </c>
      <c r="J879" s="12" t="s">
        <v>2845</v>
      </c>
      <c r="K879" s="11" t="s">
        <v>5849</v>
      </c>
      <c r="L879" s="11">
        <v>10</v>
      </c>
      <c r="M879" s="11">
        <v>5</v>
      </c>
      <c r="N879" s="11">
        <v>0</v>
      </c>
      <c r="O879" s="11">
        <f t="shared" si="134"/>
        <v>15</v>
      </c>
      <c r="P879" s="11">
        <v>20</v>
      </c>
      <c r="Q879" s="11">
        <f t="shared" si="135"/>
        <v>10</v>
      </c>
      <c r="R879" s="11">
        <f t="shared" si="136"/>
        <v>20</v>
      </c>
      <c r="S879" s="11">
        <v>0</v>
      </c>
      <c r="U879" s="11">
        <f t="shared" si="137"/>
        <v>5</v>
      </c>
      <c r="V879" s="12">
        <v>0</v>
      </c>
      <c r="X879" s="12"/>
      <c r="Y879" s="11">
        <f t="shared" si="142"/>
        <v>0</v>
      </c>
      <c r="AB879" s="11">
        <f t="shared" si="141"/>
        <v>0</v>
      </c>
      <c r="AD879" s="11">
        <f t="shared" si="138"/>
        <v>0</v>
      </c>
      <c r="AF879" s="11">
        <f t="shared" si="139"/>
        <v>0</v>
      </c>
      <c r="AG879" s="11">
        <v>0</v>
      </c>
      <c r="AH879" s="11">
        <f t="shared" si="140"/>
        <v>0</v>
      </c>
    </row>
    <row r="880" spans="1:36" s="11" customFormat="1" x14ac:dyDescent="0.25">
      <c r="A880" s="11">
        <v>875</v>
      </c>
      <c r="B880" s="11" t="s">
        <v>2127</v>
      </c>
      <c r="C880" s="11" t="s">
        <v>4458</v>
      </c>
      <c r="E880" s="11" t="str">
        <f t="shared" si="133"/>
        <v>14668255</v>
      </c>
      <c r="F880" s="11" t="s">
        <v>824</v>
      </c>
      <c r="H880" s="11" t="s">
        <v>2505</v>
      </c>
      <c r="I880" s="11" t="s">
        <v>2501</v>
      </c>
      <c r="J880" s="12" t="s">
        <v>2925</v>
      </c>
      <c r="K880" s="11" t="s">
        <v>5849</v>
      </c>
      <c r="L880" s="11">
        <v>1</v>
      </c>
      <c r="M880" s="11">
        <v>0</v>
      </c>
      <c r="N880" s="11">
        <v>0</v>
      </c>
      <c r="O880" s="11">
        <f t="shared" si="134"/>
        <v>1</v>
      </c>
      <c r="P880" s="11">
        <v>0</v>
      </c>
      <c r="Q880" s="11">
        <f t="shared" si="135"/>
        <v>0</v>
      </c>
      <c r="R880" s="11">
        <f t="shared" si="136"/>
        <v>0</v>
      </c>
      <c r="S880" s="11">
        <v>1</v>
      </c>
      <c r="U880" s="11">
        <f t="shared" si="137"/>
        <v>1</v>
      </c>
      <c r="V880" s="12">
        <v>0</v>
      </c>
      <c r="X880" s="12"/>
      <c r="Y880" s="11">
        <f t="shared" si="142"/>
        <v>0</v>
      </c>
      <c r="AB880" s="11">
        <f t="shared" si="141"/>
        <v>0</v>
      </c>
      <c r="AD880" s="11">
        <f t="shared" si="138"/>
        <v>0</v>
      </c>
      <c r="AF880" s="11">
        <f t="shared" si="139"/>
        <v>0</v>
      </c>
      <c r="AG880" s="11">
        <v>0</v>
      </c>
      <c r="AH880" s="11">
        <f t="shared" si="140"/>
        <v>0</v>
      </c>
    </row>
    <row r="881" spans="1:41" s="11" customFormat="1" x14ac:dyDescent="0.25">
      <c r="A881" s="11">
        <v>876</v>
      </c>
      <c r="B881" s="11" t="s">
        <v>2127</v>
      </c>
      <c r="C881" s="11" t="s">
        <v>4575</v>
      </c>
      <c r="E881" s="11" t="str">
        <f t="shared" si="133"/>
        <v>14668292</v>
      </c>
      <c r="F881" s="11" t="s">
        <v>825</v>
      </c>
      <c r="H881" s="11" t="s">
        <v>2505</v>
      </c>
      <c r="I881" s="11" t="s">
        <v>2501</v>
      </c>
      <c r="J881" s="12" t="s">
        <v>3181</v>
      </c>
      <c r="K881" s="11" t="s">
        <v>5849</v>
      </c>
      <c r="L881" s="11">
        <v>2</v>
      </c>
      <c r="M881" s="11">
        <v>0</v>
      </c>
      <c r="N881" s="11">
        <v>0</v>
      </c>
      <c r="O881" s="11">
        <f t="shared" si="134"/>
        <v>2</v>
      </c>
      <c r="P881" s="11">
        <v>0</v>
      </c>
      <c r="Q881" s="11">
        <f t="shared" si="135"/>
        <v>0</v>
      </c>
      <c r="R881" s="11">
        <f t="shared" si="136"/>
        <v>0</v>
      </c>
      <c r="S881" s="11">
        <v>0</v>
      </c>
      <c r="U881" s="11">
        <f t="shared" si="137"/>
        <v>2</v>
      </c>
      <c r="V881" s="12">
        <v>0</v>
      </c>
      <c r="X881" s="12"/>
      <c r="Y881" s="11">
        <f t="shared" si="142"/>
        <v>0</v>
      </c>
      <c r="AB881" s="11">
        <f t="shared" si="141"/>
        <v>0</v>
      </c>
      <c r="AD881" s="11">
        <f t="shared" si="138"/>
        <v>0</v>
      </c>
      <c r="AF881" s="11">
        <f t="shared" si="139"/>
        <v>0</v>
      </c>
      <c r="AG881" s="11">
        <v>0</v>
      </c>
      <c r="AH881" s="11">
        <f t="shared" si="140"/>
        <v>0</v>
      </c>
    </row>
    <row r="882" spans="1:41" s="11" customFormat="1" x14ac:dyDescent="0.25">
      <c r="A882" s="11">
        <v>877</v>
      </c>
      <c r="B882" s="11" t="s">
        <v>2127</v>
      </c>
      <c r="C882" s="11" t="s">
        <v>4457</v>
      </c>
      <c r="E882" s="11" t="str">
        <f t="shared" si="133"/>
        <v>14670037</v>
      </c>
      <c r="F882" s="11" t="s">
        <v>826</v>
      </c>
      <c r="H882" s="11" t="s">
        <v>2755</v>
      </c>
      <c r="I882" s="11" t="s">
        <v>2501</v>
      </c>
      <c r="J882" s="12" t="s">
        <v>3182</v>
      </c>
      <c r="K882" s="11" t="s">
        <v>5849</v>
      </c>
      <c r="L882" s="11">
        <v>1</v>
      </c>
      <c r="M882" s="11">
        <v>0</v>
      </c>
      <c r="N882" s="11">
        <v>0</v>
      </c>
      <c r="O882" s="11">
        <f t="shared" si="134"/>
        <v>1</v>
      </c>
      <c r="P882" s="11">
        <v>0</v>
      </c>
      <c r="Q882" s="11">
        <f t="shared" si="135"/>
        <v>0</v>
      </c>
      <c r="R882" s="11">
        <f t="shared" si="136"/>
        <v>0</v>
      </c>
      <c r="S882" s="11">
        <v>0</v>
      </c>
      <c r="U882" s="11">
        <f t="shared" si="137"/>
        <v>1</v>
      </c>
      <c r="V882" s="12">
        <v>0</v>
      </c>
      <c r="X882" s="12"/>
      <c r="Y882" s="11">
        <f t="shared" si="142"/>
        <v>0</v>
      </c>
      <c r="AB882" s="11">
        <f t="shared" si="141"/>
        <v>0</v>
      </c>
      <c r="AD882" s="11">
        <f t="shared" si="138"/>
        <v>0</v>
      </c>
      <c r="AF882" s="11">
        <f t="shared" si="139"/>
        <v>0</v>
      </c>
      <c r="AG882" s="11">
        <v>0</v>
      </c>
      <c r="AH882" s="11">
        <f t="shared" si="140"/>
        <v>0</v>
      </c>
    </row>
    <row r="883" spans="1:41" s="11" customFormat="1" x14ac:dyDescent="0.25">
      <c r="A883" s="11">
        <v>878</v>
      </c>
      <c r="B883" s="11" t="s">
        <v>2127</v>
      </c>
      <c r="C883" s="11" t="s">
        <v>4498</v>
      </c>
      <c r="E883" s="11" t="str">
        <f t="shared" si="133"/>
        <v>14670244</v>
      </c>
      <c r="F883" s="11" t="s">
        <v>827</v>
      </c>
      <c r="H883" s="11" t="s">
        <v>2575</v>
      </c>
      <c r="I883" s="11" t="s">
        <v>2501</v>
      </c>
      <c r="J883" s="12" t="s">
        <v>3183</v>
      </c>
      <c r="K883" s="11" t="s">
        <v>5849</v>
      </c>
      <c r="L883" s="11">
        <v>3</v>
      </c>
      <c r="M883" s="11">
        <v>1</v>
      </c>
      <c r="N883" s="11">
        <v>0</v>
      </c>
      <c r="O883" s="11">
        <f t="shared" si="134"/>
        <v>4</v>
      </c>
      <c r="P883" s="11">
        <v>0</v>
      </c>
      <c r="Q883" s="11">
        <f t="shared" si="135"/>
        <v>0</v>
      </c>
      <c r="R883" s="11">
        <f t="shared" si="136"/>
        <v>0</v>
      </c>
      <c r="S883" s="11">
        <v>0</v>
      </c>
      <c r="U883" s="11">
        <f t="shared" si="137"/>
        <v>4</v>
      </c>
      <c r="V883" s="12">
        <v>0</v>
      </c>
      <c r="X883" s="12"/>
      <c r="Y883" s="11">
        <f t="shared" si="142"/>
        <v>0</v>
      </c>
      <c r="AB883" s="11">
        <f t="shared" si="141"/>
        <v>0</v>
      </c>
      <c r="AD883" s="11">
        <f t="shared" si="138"/>
        <v>0</v>
      </c>
      <c r="AF883" s="11">
        <f t="shared" si="139"/>
        <v>0</v>
      </c>
      <c r="AG883" s="11">
        <v>0</v>
      </c>
      <c r="AH883" s="11">
        <f t="shared" si="140"/>
        <v>0</v>
      </c>
    </row>
    <row r="884" spans="1:41" s="11" customFormat="1" x14ac:dyDescent="0.25">
      <c r="A884" s="11">
        <v>879</v>
      </c>
      <c r="B884" s="11" t="s">
        <v>2127</v>
      </c>
      <c r="C884" s="11" t="s">
        <v>4498</v>
      </c>
      <c r="E884" s="11" t="str">
        <f t="shared" si="133"/>
        <v>14670245</v>
      </c>
      <c r="F884" s="11" t="s">
        <v>828</v>
      </c>
      <c r="H884" s="11" t="s">
        <v>2575</v>
      </c>
      <c r="I884" s="11" t="s">
        <v>2501</v>
      </c>
      <c r="J884" s="12" t="s">
        <v>3183</v>
      </c>
      <c r="K884" s="11" t="s">
        <v>5849</v>
      </c>
      <c r="L884" s="11">
        <v>3</v>
      </c>
      <c r="M884" s="11">
        <v>0</v>
      </c>
      <c r="N884" s="11">
        <v>0</v>
      </c>
      <c r="O884" s="11">
        <f t="shared" si="134"/>
        <v>3</v>
      </c>
      <c r="P884" s="11">
        <v>0</v>
      </c>
      <c r="Q884" s="11">
        <f t="shared" si="135"/>
        <v>0</v>
      </c>
      <c r="R884" s="11">
        <f t="shared" si="136"/>
        <v>0</v>
      </c>
      <c r="S884" s="11">
        <v>0</v>
      </c>
      <c r="U884" s="11">
        <f t="shared" si="137"/>
        <v>3</v>
      </c>
      <c r="V884" s="12">
        <v>0</v>
      </c>
      <c r="X884" s="12"/>
      <c r="Y884" s="11">
        <f t="shared" si="142"/>
        <v>0</v>
      </c>
      <c r="AB884" s="11">
        <f t="shared" si="141"/>
        <v>0</v>
      </c>
      <c r="AD884" s="11">
        <f t="shared" si="138"/>
        <v>0</v>
      </c>
      <c r="AF884" s="11">
        <f t="shared" si="139"/>
        <v>0</v>
      </c>
      <c r="AG884" s="11">
        <v>0</v>
      </c>
      <c r="AH884" s="11">
        <f t="shared" si="140"/>
        <v>0</v>
      </c>
    </row>
    <row r="885" spans="1:41" s="11" customFormat="1" x14ac:dyDescent="0.25">
      <c r="A885" s="11">
        <v>880</v>
      </c>
      <c r="B885" s="11" t="s">
        <v>2127</v>
      </c>
      <c r="C885" s="11" t="s">
        <v>4576</v>
      </c>
      <c r="E885" s="11" t="str">
        <f t="shared" si="133"/>
        <v>14670834</v>
      </c>
      <c r="F885" s="11" t="s">
        <v>829</v>
      </c>
      <c r="H885" s="11" t="s">
        <v>2575</v>
      </c>
      <c r="I885" s="11" t="s">
        <v>2501</v>
      </c>
      <c r="J885" s="12" t="s">
        <v>3184</v>
      </c>
      <c r="K885" s="11" t="s">
        <v>5849</v>
      </c>
      <c r="L885" s="11">
        <v>10</v>
      </c>
      <c r="M885" s="11">
        <v>0</v>
      </c>
      <c r="N885" s="11">
        <v>0</v>
      </c>
      <c r="O885" s="11">
        <f t="shared" si="134"/>
        <v>10</v>
      </c>
      <c r="P885" s="11">
        <v>1</v>
      </c>
      <c r="Q885" s="11">
        <f t="shared" si="135"/>
        <v>0.5</v>
      </c>
      <c r="R885" s="11">
        <f t="shared" si="136"/>
        <v>1</v>
      </c>
      <c r="S885" s="11">
        <v>0</v>
      </c>
      <c r="U885" s="11">
        <f t="shared" si="137"/>
        <v>9.5</v>
      </c>
      <c r="V885" s="12">
        <v>0</v>
      </c>
      <c r="X885" s="12"/>
      <c r="Y885" s="11">
        <f t="shared" si="142"/>
        <v>0</v>
      </c>
      <c r="AB885" s="11">
        <f t="shared" si="141"/>
        <v>0</v>
      </c>
      <c r="AD885" s="11">
        <f t="shared" si="138"/>
        <v>0</v>
      </c>
      <c r="AF885" s="11">
        <f t="shared" si="139"/>
        <v>0</v>
      </c>
      <c r="AG885" s="11">
        <v>0</v>
      </c>
      <c r="AH885" s="11">
        <f t="shared" si="140"/>
        <v>0</v>
      </c>
    </row>
    <row r="886" spans="1:41" s="11" customFormat="1" x14ac:dyDescent="0.25">
      <c r="A886" s="11">
        <v>881</v>
      </c>
      <c r="B886" s="11" t="s">
        <v>2127</v>
      </c>
      <c r="C886" s="11" t="s">
        <v>4328</v>
      </c>
      <c r="E886" s="11" t="str">
        <f t="shared" si="133"/>
        <v>14670835</v>
      </c>
      <c r="F886" s="11" t="s">
        <v>830</v>
      </c>
      <c r="H886" s="11" t="s">
        <v>2575</v>
      </c>
      <c r="I886" s="11" t="s">
        <v>2501</v>
      </c>
      <c r="J886" s="12" t="s">
        <v>3185</v>
      </c>
      <c r="K886" s="11" t="s">
        <v>5849</v>
      </c>
      <c r="L886" s="11">
        <v>2</v>
      </c>
      <c r="M886" s="11">
        <v>0</v>
      </c>
      <c r="N886" s="11">
        <v>0</v>
      </c>
      <c r="O886" s="11">
        <f t="shared" si="134"/>
        <v>2</v>
      </c>
      <c r="P886" s="11">
        <v>0</v>
      </c>
      <c r="Q886" s="11">
        <f t="shared" si="135"/>
        <v>0</v>
      </c>
      <c r="R886" s="11">
        <f t="shared" si="136"/>
        <v>0</v>
      </c>
      <c r="S886" s="11">
        <v>0</v>
      </c>
      <c r="U886" s="11">
        <f t="shared" si="137"/>
        <v>2</v>
      </c>
      <c r="V886" s="12">
        <v>0</v>
      </c>
      <c r="X886" s="12"/>
      <c r="Y886" s="11">
        <f t="shared" si="142"/>
        <v>0</v>
      </c>
      <c r="AB886" s="11">
        <f t="shared" si="141"/>
        <v>0</v>
      </c>
      <c r="AD886" s="11">
        <f t="shared" si="138"/>
        <v>0</v>
      </c>
      <c r="AF886" s="11">
        <f t="shared" si="139"/>
        <v>0</v>
      </c>
      <c r="AG886" s="11">
        <v>0</v>
      </c>
      <c r="AH886" s="11">
        <f t="shared" si="140"/>
        <v>0</v>
      </c>
    </row>
    <row r="887" spans="1:41" s="11" customFormat="1" x14ac:dyDescent="0.25">
      <c r="A887" s="11">
        <v>882</v>
      </c>
      <c r="B887" s="11" t="s">
        <v>2127</v>
      </c>
      <c r="C887" s="11" t="s">
        <v>4577</v>
      </c>
      <c r="E887" s="11" t="str">
        <f t="shared" si="133"/>
        <v>14671766</v>
      </c>
      <c r="F887" s="11" t="s">
        <v>831</v>
      </c>
      <c r="H887" s="11" t="s">
        <v>2579</v>
      </c>
      <c r="I887" s="11" t="s">
        <v>2495</v>
      </c>
      <c r="J887" s="12" t="s">
        <v>3186</v>
      </c>
      <c r="K887" s="11" t="s">
        <v>5849</v>
      </c>
      <c r="L887" s="11">
        <v>3</v>
      </c>
      <c r="M887" s="11">
        <v>0</v>
      </c>
      <c r="N887" s="11">
        <v>0</v>
      </c>
      <c r="O887" s="11">
        <f t="shared" si="134"/>
        <v>3</v>
      </c>
      <c r="P887" s="11">
        <v>0</v>
      </c>
      <c r="Q887" s="11">
        <f t="shared" si="135"/>
        <v>0</v>
      </c>
      <c r="R887" s="11">
        <f t="shared" si="136"/>
        <v>0</v>
      </c>
      <c r="S887" s="11">
        <v>0</v>
      </c>
      <c r="U887" s="11">
        <f t="shared" si="137"/>
        <v>3</v>
      </c>
      <c r="V887" s="12">
        <v>0</v>
      </c>
      <c r="X887" s="12"/>
      <c r="Y887" s="11">
        <f t="shared" si="142"/>
        <v>0</v>
      </c>
      <c r="AB887" s="11">
        <f t="shared" si="141"/>
        <v>0</v>
      </c>
      <c r="AD887" s="11">
        <f t="shared" si="138"/>
        <v>0</v>
      </c>
      <c r="AF887" s="11">
        <f t="shared" si="139"/>
        <v>0</v>
      </c>
      <c r="AG887" s="11">
        <v>0</v>
      </c>
      <c r="AH887" s="11">
        <f t="shared" si="140"/>
        <v>0</v>
      </c>
    </row>
    <row r="888" spans="1:41" s="11" customFormat="1" x14ac:dyDescent="0.25">
      <c r="A888" s="11">
        <v>883</v>
      </c>
      <c r="B888" s="11" t="s">
        <v>2127</v>
      </c>
      <c r="C888" s="11" t="s">
        <v>2128</v>
      </c>
      <c r="E888" s="11" t="str">
        <f t="shared" si="133"/>
        <v>14672153</v>
      </c>
      <c r="F888" s="11" t="s">
        <v>832</v>
      </c>
      <c r="H888" s="11" t="s">
        <v>2503</v>
      </c>
      <c r="I888" s="11" t="s">
        <v>2495</v>
      </c>
      <c r="J888" s="12" t="s">
        <v>3187</v>
      </c>
      <c r="K888" s="11" t="s">
        <v>5849</v>
      </c>
      <c r="L888" s="11">
        <v>2</v>
      </c>
      <c r="M888" s="11">
        <v>0</v>
      </c>
      <c r="N888" s="11">
        <v>0</v>
      </c>
      <c r="O888" s="11">
        <f t="shared" si="134"/>
        <v>2</v>
      </c>
      <c r="P888" s="11">
        <v>0</v>
      </c>
      <c r="Q888" s="11">
        <f t="shared" si="135"/>
        <v>0</v>
      </c>
      <c r="R888" s="11">
        <f t="shared" si="136"/>
        <v>0</v>
      </c>
      <c r="S888" s="11">
        <v>0</v>
      </c>
      <c r="U888" s="11">
        <f t="shared" si="137"/>
        <v>2</v>
      </c>
      <c r="V888" s="12">
        <v>0</v>
      </c>
      <c r="X888" s="12"/>
      <c r="Y888" s="11">
        <f t="shared" si="142"/>
        <v>0</v>
      </c>
      <c r="AB888" s="11">
        <f t="shared" si="141"/>
        <v>0</v>
      </c>
      <c r="AD888" s="11">
        <f t="shared" si="138"/>
        <v>0</v>
      </c>
      <c r="AF888" s="11">
        <f t="shared" si="139"/>
        <v>0</v>
      </c>
      <c r="AG888" s="11">
        <v>0</v>
      </c>
      <c r="AH888" s="11">
        <f t="shared" si="140"/>
        <v>0</v>
      </c>
    </row>
    <row r="889" spans="1:41" s="11" customFormat="1" x14ac:dyDescent="0.25">
      <c r="A889" s="11">
        <v>884</v>
      </c>
      <c r="B889" s="11" t="s">
        <v>2127</v>
      </c>
      <c r="C889" s="11" t="s">
        <v>4547</v>
      </c>
      <c r="E889" s="11" t="str">
        <f t="shared" si="133"/>
        <v>14672540</v>
      </c>
      <c r="F889" s="11" t="s">
        <v>833</v>
      </c>
      <c r="H889" s="11" t="s">
        <v>2579</v>
      </c>
      <c r="I889" s="11" t="s">
        <v>2501</v>
      </c>
      <c r="J889" s="12" t="s">
        <v>2893</v>
      </c>
      <c r="K889" s="11" t="s">
        <v>5849</v>
      </c>
      <c r="L889" s="11">
        <v>1</v>
      </c>
      <c r="M889" s="11">
        <v>1</v>
      </c>
      <c r="N889" s="11">
        <v>0</v>
      </c>
      <c r="O889" s="11">
        <f t="shared" si="134"/>
        <v>2</v>
      </c>
      <c r="P889" s="11">
        <v>0</v>
      </c>
      <c r="Q889" s="11">
        <f t="shared" si="135"/>
        <v>0</v>
      </c>
      <c r="R889" s="11">
        <f t="shared" si="136"/>
        <v>0</v>
      </c>
      <c r="S889" s="11">
        <v>0</v>
      </c>
      <c r="U889" s="11">
        <f t="shared" si="137"/>
        <v>2</v>
      </c>
      <c r="V889" s="12">
        <v>0</v>
      </c>
      <c r="X889" s="12"/>
      <c r="Y889" s="11">
        <f t="shared" si="142"/>
        <v>0</v>
      </c>
      <c r="AB889" s="11">
        <f t="shared" si="141"/>
        <v>0</v>
      </c>
      <c r="AD889" s="11">
        <f t="shared" si="138"/>
        <v>0</v>
      </c>
      <c r="AF889" s="11">
        <f t="shared" si="139"/>
        <v>0</v>
      </c>
      <c r="AG889" s="11">
        <v>0</v>
      </c>
      <c r="AH889" s="11">
        <f t="shared" si="140"/>
        <v>0</v>
      </c>
    </row>
    <row r="890" spans="1:41" s="11" customFormat="1" x14ac:dyDescent="0.25">
      <c r="A890" s="11">
        <v>885</v>
      </c>
      <c r="B890" s="11" t="s">
        <v>2127</v>
      </c>
      <c r="C890" s="11" t="s">
        <v>4547</v>
      </c>
      <c r="E890" s="11" t="str">
        <f t="shared" si="133"/>
        <v>14672580</v>
      </c>
      <c r="F890" s="11" t="s">
        <v>834</v>
      </c>
      <c r="H890" s="11" t="s">
        <v>2579</v>
      </c>
      <c r="I890" s="11" t="s">
        <v>2495</v>
      </c>
      <c r="J890" s="12" t="s">
        <v>3099</v>
      </c>
      <c r="K890" s="11" t="s">
        <v>5849</v>
      </c>
      <c r="L890" s="11">
        <v>2</v>
      </c>
      <c r="M890" s="11">
        <v>0</v>
      </c>
      <c r="N890" s="11">
        <v>0</v>
      </c>
      <c r="O890" s="11">
        <f t="shared" si="134"/>
        <v>2</v>
      </c>
      <c r="P890" s="11">
        <v>0</v>
      </c>
      <c r="Q890" s="11">
        <f t="shared" si="135"/>
        <v>0</v>
      </c>
      <c r="R890" s="11">
        <f t="shared" si="136"/>
        <v>0</v>
      </c>
      <c r="S890" s="11">
        <v>0</v>
      </c>
      <c r="U890" s="11">
        <f t="shared" si="137"/>
        <v>2</v>
      </c>
      <c r="V890" s="12">
        <v>0</v>
      </c>
      <c r="X890" s="12"/>
      <c r="Y890" s="11">
        <f t="shared" si="142"/>
        <v>0</v>
      </c>
      <c r="AB890" s="11">
        <f t="shared" si="141"/>
        <v>0</v>
      </c>
      <c r="AD890" s="11">
        <f t="shared" si="138"/>
        <v>0</v>
      </c>
      <c r="AF890" s="11">
        <f t="shared" si="139"/>
        <v>0</v>
      </c>
      <c r="AG890" s="11">
        <v>0</v>
      </c>
      <c r="AH890" s="11">
        <f t="shared" si="140"/>
        <v>0</v>
      </c>
    </row>
    <row r="891" spans="1:41" s="11" customFormat="1" x14ac:dyDescent="0.25">
      <c r="A891" s="11">
        <v>886</v>
      </c>
      <c r="B891" s="11" t="s">
        <v>2127</v>
      </c>
      <c r="C891" s="11" t="s">
        <v>2128</v>
      </c>
      <c r="E891" s="11" t="str">
        <f t="shared" si="133"/>
        <v>14674063</v>
      </c>
      <c r="F891" s="11" t="s">
        <v>835</v>
      </c>
      <c r="H891" s="11" t="s">
        <v>2503</v>
      </c>
      <c r="I891" s="11" t="s">
        <v>2495</v>
      </c>
      <c r="J891" s="12" t="s">
        <v>3188</v>
      </c>
      <c r="K891" s="11" t="s">
        <v>5849</v>
      </c>
      <c r="L891" s="11">
        <v>2</v>
      </c>
      <c r="M891" s="11">
        <v>0</v>
      </c>
      <c r="N891" s="11">
        <v>0</v>
      </c>
      <c r="O891" s="11">
        <f t="shared" si="134"/>
        <v>2</v>
      </c>
      <c r="P891" s="11">
        <v>0</v>
      </c>
      <c r="Q891" s="11">
        <f t="shared" si="135"/>
        <v>0</v>
      </c>
      <c r="R891" s="11">
        <f t="shared" si="136"/>
        <v>0</v>
      </c>
      <c r="S891" s="11">
        <v>0</v>
      </c>
      <c r="U891" s="11">
        <f t="shared" si="137"/>
        <v>2</v>
      </c>
      <c r="V891" s="12">
        <v>0</v>
      </c>
      <c r="X891" s="12"/>
      <c r="Y891" s="11">
        <f t="shared" si="142"/>
        <v>0</v>
      </c>
      <c r="AB891" s="11">
        <f t="shared" si="141"/>
        <v>0</v>
      </c>
      <c r="AD891" s="11">
        <f t="shared" si="138"/>
        <v>0</v>
      </c>
      <c r="AF891" s="11">
        <f t="shared" si="139"/>
        <v>0</v>
      </c>
      <c r="AG891" s="11">
        <v>0</v>
      </c>
      <c r="AH891" s="11">
        <f t="shared" si="140"/>
        <v>0</v>
      </c>
    </row>
    <row r="892" spans="1:41" s="11" customFormat="1" x14ac:dyDescent="0.25">
      <c r="A892" s="11">
        <v>887</v>
      </c>
      <c r="B892" s="11" t="s">
        <v>2127</v>
      </c>
      <c r="C892" s="11" t="s">
        <v>4414</v>
      </c>
      <c r="E892" s="11" t="str">
        <f t="shared" si="133"/>
        <v>14674408</v>
      </c>
      <c r="F892" s="11" t="s">
        <v>836</v>
      </c>
      <c r="H892" s="11" t="s">
        <v>2505</v>
      </c>
      <c r="I892" s="11" t="s">
        <v>2501</v>
      </c>
      <c r="J892" s="12" t="s">
        <v>3189</v>
      </c>
      <c r="K892" s="11" t="s">
        <v>5849</v>
      </c>
      <c r="L892" s="11">
        <v>2</v>
      </c>
      <c r="M892" s="11">
        <v>0</v>
      </c>
      <c r="N892" s="11">
        <v>0</v>
      </c>
      <c r="O892" s="11">
        <f t="shared" si="134"/>
        <v>2</v>
      </c>
      <c r="P892" s="11">
        <v>0</v>
      </c>
      <c r="Q892" s="11">
        <f t="shared" si="135"/>
        <v>0</v>
      </c>
      <c r="R892" s="11">
        <f t="shared" si="136"/>
        <v>0</v>
      </c>
      <c r="S892" s="11">
        <v>0</v>
      </c>
      <c r="U892" s="11">
        <f t="shared" si="137"/>
        <v>2</v>
      </c>
      <c r="V892" s="12">
        <v>0</v>
      </c>
      <c r="X892" s="12"/>
      <c r="Y892" s="11">
        <f t="shared" si="142"/>
        <v>0</v>
      </c>
      <c r="AB892" s="11">
        <f t="shared" si="141"/>
        <v>0</v>
      </c>
      <c r="AD892" s="11">
        <f t="shared" si="138"/>
        <v>0</v>
      </c>
      <c r="AF892" s="11">
        <f t="shared" si="139"/>
        <v>0</v>
      </c>
      <c r="AG892" s="11">
        <v>0</v>
      </c>
      <c r="AH892" s="11">
        <f t="shared" si="140"/>
        <v>0</v>
      </c>
    </row>
    <row r="893" spans="1:41" s="11" customFormat="1" x14ac:dyDescent="0.25">
      <c r="A893" s="11">
        <v>888</v>
      </c>
      <c r="B893" s="11" t="s">
        <v>2127</v>
      </c>
      <c r="C893" s="49" t="s">
        <v>4539</v>
      </c>
      <c r="E893" s="49" t="str">
        <f t="shared" si="133"/>
        <v>14674990</v>
      </c>
      <c r="F893" s="11" t="s">
        <v>2143</v>
      </c>
      <c r="H893" s="49" t="s">
        <v>2584</v>
      </c>
      <c r="I893" s="11" t="s">
        <v>2501</v>
      </c>
      <c r="J893" s="57" t="s">
        <v>3190</v>
      </c>
      <c r="K893" s="11" t="s">
        <v>5849</v>
      </c>
      <c r="L893" s="11">
        <v>0</v>
      </c>
      <c r="M893" s="11">
        <v>0</v>
      </c>
      <c r="N893" s="11">
        <v>0</v>
      </c>
      <c r="O893" s="11">
        <f t="shared" si="134"/>
        <v>0</v>
      </c>
      <c r="P893" s="11">
        <v>2</v>
      </c>
      <c r="Q893" s="11">
        <f t="shared" si="135"/>
        <v>1</v>
      </c>
      <c r="R893" s="11">
        <f t="shared" si="136"/>
        <v>2</v>
      </c>
      <c r="S893" s="11">
        <v>0</v>
      </c>
      <c r="U893" s="11">
        <f t="shared" si="137"/>
        <v>-1</v>
      </c>
      <c r="V893" s="12">
        <v>1</v>
      </c>
      <c r="X893" s="46">
        <v>43.13</v>
      </c>
      <c r="Y893" s="70">
        <f t="shared" si="142"/>
        <v>43.13</v>
      </c>
      <c r="Z893" s="11">
        <v>1</v>
      </c>
      <c r="AA893" s="11">
        <v>24</v>
      </c>
      <c r="AB893" s="18">
        <f t="shared" si="141"/>
        <v>43.13</v>
      </c>
      <c r="AC893" s="11">
        <v>1</v>
      </c>
      <c r="AD893" s="11">
        <f t="shared" si="138"/>
        <v>43.13</v>
      </c>
      <c r="AE893" s="74">
        <v>1</v>
      </c>
      <c r="AF893" s="11">
        <f t="shared" si="139"/>
        <v>43.13</v>
      </c>
      <c r="AG893" s="11">
        <v>1</v>
      </c>
      <c r="AH893" s="11">
        <f t="shared" si="140"/>
        <v>43.13</v>
      </c>
      <c r="AI893" s="51"/>
      <c r="AL893" s="11">
        <v>2</v>
      </c>
      <c r="AN893" s="49"/>
      <c r="AO893" s="87">
        <f>AE893*X893</f>
        <v>43.13</v>
      </c>
    </row>
    <row r="894" spans="1:41" s="11" customFormat="1" x14ac:dyDescent="0.25">
      <c r="A894" s="11">
        <v>889</v>
      </c>
      <c r="B894" s="11" t="s">
        <v>2127</v>
      </c>
      <c r="C894" s="11" t="s">
        <v>4578</v>
      </c>
      <c r="E894" s="11" t="str">
        <f t="shared" si="133"/>
        <v>14677047</v>
      </c>
      <c r="F894" s="11" t="s">
        <v>837</v>
      </c>
      <c r="H894" s="11" t="s">
        <v>2505</v>
      </c>
      <c r="I894" s="11" t="s">
        <v>2501</v>
      </c>
      <c r="J894" s="12" t="s">
        <v>3191</v>
      </c>
      <c r="K894" s="11" t="s">
        <v>5849</v>
      </c>
      <c r="L894" s="11">
        <v>1</v>
      </c>
      <c r="M894" s="11">
        <v>0</v>
      </c>
      <c r="N894" s="11">
        <v>0</v>
      </c>
      <c r="O894" s="11">
        <f t="shared" si="134"/>
        <v>1</v>
      </c>
      <c r="P894" s="11">
        <v>0</v>
      </c>
      <c r="Q894" s="11">
        <f t="shared" si="135"/>
        <v>0</v>
      </c>
      <c r="R894" s="11">
        <f t="shared" si="136"/>
        <v>0</v>
      </c>
      <c r="S894" s="11">
        <v>0</v>
      </c>
      <c r="U894" s="11">
        <f t="shared" si="137"/>
        <v>1</v>
      </c>
      <c r="V894" s="12">
        <v>0</v>
      </c>
      <c r="X894" s="12"/>
      <c r="Y894" s="11">
        <f t="shared" si="142"/>
        <v>0</v>
      </c>
      <c r="AB894" s="11">
        <f t="shared" si="141"/>
        <v>0</v>
      </c>
      <c r="AD894" s="11">
        <f t="shared" si="138"/>
        <v>0</v>
      </c>
      <c r="AF894" s="11">
        <f t="shared" si="139"/>
        <v>0</v>
      </c>
      <c r="AG894" s="11">
        <v>0</v>
      </c>
      <c r="AH894" s="11">
        <f t="shared" si="140"/>
        <v>0</v>
      </c>
    </row>
    <row r="895" spans="1:41" s="11" customFormat="1" x14ac:dyDescent="0.25">
      <c r="A895" s="11">
        <v>890</v>
      </c>
      <c r="B895" s="11" t="s">
        <v>2127</v>
      </c>
      <c r="C895" s="11" t="s">
        <v>4318</v>
      </c>
      <c r="E895" s="11" t="str">
        <f t="shared" si="133"/>
        <v>14677059</v>
      </c>
      <c r="F895" s="11" t="s">
        <v>838</v>
      </c>
      <c r="H895" s="11" t="s">
        <v>2575</v>
      </c>
      <c r="I895" s="11" t="s">
        <v>2501</v>
      </c>
      <c r="J895" s="12" t="s">
        <v>3192</v>
      </c>
      <c r="K895" s="11" t="s">
        <v>5849</v>
      </c>
      <c r="L895" s="11">
        <v>1</v>
      </c>
      <c r="M895" s="11">
        <v>0</v>
      </c>
      <c r="N895" s="11">
        <v>0</v>
      </c>
      <c r="O895" s="11">
        <f t="shared" si="134"/>
        <v>1</v>
      </c>
      <c r="P895" s="11">
        <v>0</v>
      </c>
      <c r="Q895" s="11">
        <f t="shared" si="135"/>
        <v>0</v>
      </c>
      <c r="R895" s="11">
        <f t="shared" si="136"/>
        <v>0</v>
      </c>
      <c r="S895" s="11">
        <v>0</v>
      </c>
      <c r="U895" s="11">
        <f t="shared" si="137"/>
        <v>1</v>
      </c>
      <c r="V895" s="12">
        <v>0</v>
      </c>
      <c r="X895" s="12"/>
      <c r="Y895" s="11">
        <f t="shared" si="142"/>
        <v>0</v>
      </c>
      <c r="AB895" s="11">
        <f t="shared" si="141"/>
        <v>0</v>
      </c>
      <c r="AD895" s="11">
        <f t="shared" si="138"/>
        <v>0</v>
      </c>
      <c r="AF895" s="11">
        <f t="shared" si="139"/>
        <v>0</v>
      </c>
      <c r="AG895" s="11">
        <v>0</v>
      </c>
      <c r="AH895" s="11">
        <f t="shared" si="140"/>
        <v>0</v>
      </c>
    </row>
    <row r="896" spans="1:41" s="11" customFormat="1" x14ac:dyDescent="0.25">
      <c r="A896" s="11">
        <v>891</v>
      </c>
      <c r="B896" s="11" t="s">
        <v>2127</v>
      </c>
      <c r="C896" s="11" t="s">
        <v>4328</v>
      </c>
      <c r="E896" s="11" t="str">
        <f t="shared" si="133"/>
        <v>14677067</v>
      </c>
      <c r="F896" s="11" t="s">
        <v>839</v>
      </c>
      <c r="H896" s="11" t="s">
        <v>2575</v>
      </c>
      <c r="I896" s="11" t="s">
        <v>2501</v>
      </c>
      <c r="J896" s="12" t="s">
        <v>3193</v>
      </c>
      <c r="K896" s="11" t="s">
        <v>5849</v>
      </c>
      <c r="L896" s="11">
        <v>1</v>
      </c>
      <c r="M896" s="11">
        <v>0</v>
      </c>
      <c r="N896" s="11">
        <v>0</v>
      </c>
      <c r="O896" s="11">
        <f t="shared" si="134"/>
        <v>1</v>
      </c>
      <c r="P896" s="11">
        <v>0</v>
      </c>
      <c r="Q896" s="11">
        <f t="shared" si="135"/>
        <v>0</v>
      </c>
      <c r="R896" s="11">
        <f t="shared" si="136"/>
        <v>0</v>
      </c>
      <c r="S896" s="11">
        <v>0</v>
      </c>
      <c r="U896" s="11">
        <f t="shared" si="137"/>
        <v>1</v>
      </c>
      <c r="V896" s="12">
        <v>0</v>
      </c>
      <c r="X896" s="12"/>
      <c r="Y896" s="11">
        <f t="shared" si="142"/>
        <v>0</v>
      </c>
      <c r="AB896" s="11">
        <f t="shared" si="141"/>
        <v>0</v>
      </c>
      <c r="AD896" s="11">
        <f t="shared" si="138"/>
        <v>0</v>
      </c>
      <c r="AF896" s="11">
        <f t="shared" si="139"/>
        <v>0</v>
      </c>
      <c r="AG896" s="11">
        <v>0</v>
      </c>
      <c r="AH896" s="11">
        <f t="shared" si="140"/>
        <v>0</v>
      </c>
    </row>
    <row r="897" spans="1:36" s="11" customFormat="1" x14ac:dyDescent="0.25">
      <c r="A897" s="11">
        <v>892</v>
      </c>
      <c r="B897" s="11" t="s">
        <v>2127</v>
      </c>
      <c r="C897" s="11" t="s">
        <v>4458</v>
      </c>
      <c r="E897" s="11" t="str">
        <f t="shared" si="133"/>
        <v>14677342</v>
      </c>
      <c r="F897" s="11" t="s">
        <v>840</v>
      </c>
      <c r="H897" s="11" t="s">
        <v>2575</v>
      </c>
      <c r="I897" s="11" t="s">
        <v>2501</v>
      </c>
      <c r="J897" s="12" t="s">
        <v>3191</v>
      </c>
      <c r="K897" s="11" t="s">
        <v>5849</v>
      </c>
      <c r="L897" s="11">
        <v>1</v>
      </c>
      <c r="M897" s="11">
        <v>1</v>
      </c>
      <c r="N897" s="11">
        <v>0</v>
      </c>
      <c r="O897" s="11">
        <f t="shared" si="134"/>
        <v>2</v>
      </c>
      <c r="P897" s="11">
        <v>0</v>
      </c>
      <c r="Q897" s="11">
        <f t="shared" si="135"/>
        <v>0</v>
      </c>
      <c r="R897" s="11">
        <f t="shared" si="136"/>
        <v>0</v>
      </c>
      <c r="S897" s="11">
        <v>0</v>
      </c>
      <c r="U897" s="11">
        <f t="shared" si="137"/>
        <v>2</v>
      </c>
      <c r="V897" s="12">
        <v>0</v>
      </c>
      <c r="X897" s="12"/>
      <c r="Y897" s="11">
        <f t="shared" si="142"/>
        <v>0</v>
      </c>
      <c r="AB897" s="11">
        <f t="shared" si="141"/>
        <v>0</v>
      </c>
      <c r="AD897" s="11">
        <f t="shared" si="138"/>
        <v>0</v>
      </c>
      <c r="AF897" s="11">
        <f t="shared" si="139"/>
        <v>0</v>
      </c>
      <c r="AG897" s="11">
        <v>0</v>
      </c>
      <c r="AH897" s="11">
        <f t="shared" si="140"/>
        <v>0</v>
      </c>
    </row>
    <row r="898" spans="1:36" s="11" customFormat="1" x14ac:dyDescent="0.25">
      <c r="A898" s="11">
        <v>893</v>
      </c>
      <c r="B898" s="11" t="s">
        <v>2127</v>
      </c>
      <c r="C898" s="11" t="s">
        <v>4579</v>
      </c>
      <c r="E898" s="11" t="str">
        <f t="shared" si="133"/>
        <v>14677556</v>
      </c>
      <c r="F898" s="11" t="s">
        <v>841</v>
      </c>
      <c r="H898" s="11" t="s">
        <v>2575</v>
      </c>
      <c r="I898" s="11" t="s">
        <v>2501</v>
      </c>
      <c r="J898" s="12" t="s">
        <v>3194</v>
      </c>
      <c r="K898" s="11" t="s">
        <v>5849</v>
      </c>
      <c r="L898" s="11">
        <v>2</v>
      </c>
      <c r="M898" s="11">
        <v>0</v>
      </c>
      <c r="N898" s="11">
        <v>0</v>
      </c>
      <c r="O898" s="11">
        <f t="shared" si="134"/>
        <v>2</v>
      </c>
      <c r="P898" s="11">
        <v>0</v>
      </c>
      <c r="Q898" s="11">
        <f t="shared" si="135"/>
        <v>0</v>
      </c>
      <c r="R898" s="11">
        <f t="shared" si="136"/>
        <v>0</v>
      </c>
      <c r="S898" s="11">
        <v>0</v>
      </c>
      <c r="U898" s="11">
        <f t="shared" si="137"/>
        <v>2</v>
      </c>
      <c r="V898" s="12">
        <v>0</v>
      </c>
      <c r="X898" s="12"/>
      <c r="Y898" s="11">
        <f t="shared" si="142"/>
        <v>0</v>
      </c>
      <c r="AB898" s="11">
        <f t="shared" si="141"/>
        <v>0</v>
      </c>
      <c r="AD898" s="11">
        <f t="shared" si="138"/>
        <v>0</v>
      </c>
      <c r="AF898" s="11">
        <f t="shared" si="139"/>
        <v>0</v>
      </c>
      <c r="AG898" s="11">
        <v>0</v>
      </c>
      <c r="AH898" s="11">
        <f t="shared" si="140"/>
        <v>0</v>
      </c>
    </row>
    <row r="899" spans="1:36" s="11" customFormat="1" x14ac:dyDescent="0.25">
      <c r="A899" s="11">
        <v>894</v>
      </c>
      <c r="B899" s="11" t="s">
        <v>2127</v>
      </c>
      <c r="C899" s="11" t="s">
        <v>4317</v>
      </c>
      <c r="E899" s="11" t="str">
        <f t="shared" si="133"/>
        <v>14677573</v>
      </c>
      <c r="F899" s="11" t="s">
        <v>842</v>
      </c>
      <c r="H899" s="11" t="s">
        <v>2507</v>
      </c>
      <c r="I899" s="11" t="s">
        <v>2501</v>
      </c>
      <c r="J899" s="12" t="s">
        <v>3195</v>
      </c>
      <c r="K899" s="11" t="s">
        <v>5849</v>
      </c>
      <c r="L899" s="11">
        <v>0</v>
      </c>
      <c r="M899" s="11">
        <v>1</v>
      </c>
      <c r="N899" s="11">
        <v>0</v>
      </c>
      <c r="O899" s="11">
        <f t="shared" si="134"/>
        <v>1</v>
      </c>
      <c r="P899" s="11">
        <v>0</v>
      </c>
      <c r="Q899" s="11">
        <f t="shared" si="135"/>
        <v>0</v>
      </c>
      <c r="R899" s="11">
        <f t="shared" si="136"/>
        <v>0</v>
      </c>
      <c r="S899" s="11">
        <v>0</v>
      </c>
      <c r="U899" s="11">
        <f t="shared" si="137"/>
        <v>1</v>
      </c>
      <c r="V899" s="12">
        <v>0</v>
      </c>
      <c r="X899" s="12"/>
      <c r="Y899" s="11">
        <f t="shared" si="142"/>
        <v>0</v>
      </c>
      <c r="AB899" s="11">
        <f t="shared" si="141"/>
        <v>0</v>
      </c>
      <c r="AD899" s="11">
        <f t="shared" si="138"/>
        <v>0</v>
      </c>
      <c r="AF899" s="11">
        <f t="shared" si="139"/>
        <v>0</v>
      </c>
      <c r="AG899" s="11">
        <v>0</v>
      </c>
      <c r="AH899" s="11">
        <f t="shared" si="140"/>
        <v>0</v>
      </c>
    </row>
    <row r="900" spans="1:36" s="11" customFormat="1" x14ac:dyDescent="0.25">
      <c r="A900" s="11">
        <v>895</v>
      </c>
      <c r="B900" s="11" t="s">
        <v>2127</v>
      </c>
      <c r="C900" s="11" t="s">
        <v>2130</v>
      </c>
      <c r="E900" s="11" t="str">
        <f t="shared" si="133"/>
        <v>14677965</v>
      </c>
      <c r="F900" s="11" t="s">
        <v>843</v>
      </c>
      <c r="H900" s="11" t="s">
        <v>2505</v>
      </c>
      <c r="I900" s="11" t="s">
        <v>2501</v>
      </c>
      <c r="J900" s="12" t="s">
        <v>3196</v>
      </c>
      <c r="K900" s="11" t="s">
        <v>5849</v>
      </c>
      <c r="L900" s="11">
        <v>1</v>
      </c>
      <c r="M900" s="11">
        <v>0</v>
      </c>
      <c r="N900" s="11">
        <v>0</v>
      </c>
      <c r="O900" s="11">
        <f t="shared" si="134"/>
        <v>1</v>
      </c>
      <c r="P900" s="11">
        <v>0</v>
      </c>
      <c r="Q900" s="11">
        <f t="shared" si="135"/>
        <v>0</v>
      </c>
      <c r="R900" s="11">
        <f t="shared" si="136"/>
        <v>0</v>
      </c>
      <c r="S900" s="11">
        <v>0</v>
      </c>
      <c r="U900" s="11">
        <f t="shared" si="137"/>
        <v>1</v>
      </c>
      <c r="V900" s="12">
        <v>0</v>
      </c>
      <c r="X900" s="12"/>
      <c r="Y900" s="11">
        <f t="shared" si="142"/>
        <v>0</v>
      </c>
      <c r="AB900" s="11">
        <f t="shared" si="141"/>
        <v>0</v>
      </c>
      <c r="AD900" s="11">
        <f t="shared" si="138"/>
        <v>0</v>
      </c>
      <c r="AF900" s="11">
        <f t="shared" si="139"/>
        <v>0</v>
      </c>
      <c r="AG900" s="11">
        <v>0</v>
      </c>
      <c r="AH900" s="11">
        <f t="shared" si="140"/>
        <v>0</v>
      </c>
    </row>
    <row r="901" spans="1:36" s="11" customFormat="1" x14ac:dyDescent="0.25">
      <c r="A901" s="11">
        <v>896</v>
      </c>
      <c r="B901" s="11" t="s">
        <v>2127</v>
      </c>
      <c r="C901" s="11" t="s">
        <v>4435</v>
      </c>
      <c r="E901" s="11" t="str">
        <f t="shared" si="133"/>
        <v>14678132</v>
      </c>
      <c r="F901" s="11" t="s">
        <v>844</v>
      </c>
      <c r="H901" s="11" t="s">
        <v>2505</v>
      </c>
      <c r="I901" s="11" t="s">
        <v>2501</v>
      </c>
      <c r="J901" s="12" t="s">
        <v>3189</v>
      </c>
      <c r="K901" s="11" t="s">
        <v>5849</v>
      </c>
      <c r="L901" s="11">
        <v>1</v>
      </c>
      <c r="M901" s="11">
        <v>0</v>
      </c>
      <c r="N901" s="11">
        <v>0</v>
      </c>
      <c r="O901" s="11">
        <f t="shared" si="134"/>
        <v>1</v>
      </c>
      <c r="P901" s="11">
        <v>0</v>
      </c>
      <c r="Q901" s="11">
        <f t="shared" si="135"/>
        <v>0</v>
      </c>
      <c r="R901" s="11">
        <f t="shared" si="136"/>
        <v>0</v>
      </c>
      <c r="S901" s="11">
        <v>0</v>
      </c>
      <c r="U901" s="11">
        <f t="shared" si="137"/>
        <v>1</v>
      </c>
      <c r="V901" s="12">
        <v>0</v>
      </c>
      <c r="X901" s="12"/>
      <c r="Y901" s="11">
        <f t="shared" si="142"/>
        <v>0</v>
      </c>
      <c r="AB901" s="11">
        <f t="shared" si="141"/>
        <v>0</v>
      </c>
      <c r="AD901" s="11">
        <f t="shared" si="138"/>
        <v>0</v>
      </c>
      <c r="AF901" s="11">
        <f t="shared" si="139"/>
        <v>0</v>
      </c>
      <c r="AG901" s="11">
        <v>0</v>
      </c>
      <c r="AH901" s="11">
        <f t="shared" si="140"/>
        <v>0</v>
      </c>
    </row>
    <row r="902" spans="1:36" s="11" customFormat="1" x14ac:dyDescent="0.25">
      <c r="A902" s="11">
        <v>897</v>
      </c>
      <c r="B902" s="11" t="s">
        <v>2127</v>
      </c>
      <c r="C902" s="11" t="s">
        <v>2130</v>
      </c>
      <c r="E902" s="11" t="str">
        <f t="shared" ref="E902:E965" si="143">TRIM(F902)</f>
        <v>14679620</v>
      </c>
      <c r="F902" s="11" t="s">
        <v>845</v>
      </c>
      <c r="H902" s="11" t="s">
        <v>2507</v>
      </c>
      <c r="I902" s="11" t="s">
        <v>2495</v>
      </c>
      <c r="J902" s="12" t="s">
        <v>3197</v>
      </c>
      <c r="K902" s="11" t="s">
        <v>5849</v>
      </c>
      <c r="L902" s="11">
        <v>2</v>
      </c>
      <c r="M902" s="11">
        <v>0</v>
      </c>
      <c r="N902" s="11">
        <v>5</v>
      </c>
      <c r="O902" s="11">
        <f t="shared" ref="O902:O965" si="144">SUM(L902:N902)</f>
        <v>7</v>
      </c>
      <c r="P902" s="11">
        <v>0</v>
      </c>
      <c r="Q902" s="11">
        <f t="shared" ref="Q902:Q965" si="145">P902/2</f>
        <v>0</v>
      </c>
      <c r="R902" s="11">
        <f t="shared" ref="R902:R965" si="146">P902</f>
        <v>0</v>
      </c>
      <c r="S902" s="11">
        <v>0</v>
      </c>
      <c r="U902" s="11">
        <f t="shared" ref="U902:U965" si="147">O902-Q902</f>
        <v>7</v>
      </c>
      <c r="V902" s="12">
        <v>0</v>
      </c>
      <c r="X902" s="12"/>
      <c r="Y902" s="11">
        <f t="shared" si="142"/>
        <v>0</v>
      </c>
      <c r="AB902" s="11">
        <f t="shared" si="141"/>
        <v>0</v>
      </c>
      <c r="AD902" s="11">
        <f t="shared" ref="AD902:AD965" si="148">AC902*X902</f>
        <v>0</v>
      </c>
      <c r="AF902" s="11">
        <f t="shared" si="139"/>
        <v>0</v>
      </c>
      <c r="AG902" s="11">
        <v>0</v>
      </c>
      <c r="AH902" s="11">
        <f t="shared" si="140"/>
        <v>0</v>
      </c>
      <c r="AJ902" s="11">
        <v>0</v>
      </c>
    </row>
    <row r="903" spans="1:36" s="11" customFormat="1" x14ac:dyDescent="0.25">
      <c r="A903" s="11">
        <v>898</v>
      </c>
      <c r="B903" s="11" t="s">
        <v>2127</v>
      </c>
      <c r="C903" s="11" t="s">
        <v>2128</v>
      </c>
      <c r="E903" s="11" t="str">
        <f t="shared" si="143"/>
        <v>14679709</v>
      </c>
      <c r="F903" s="11" t="s">
        <v>846</v>
      </c>
      <c r="H903" s="11" t="s">
        <v>2507</v>
      </c>
      <c r="I903" s="11" t="s">
        <v>2501</v>
      </c>
      <c r="J903" s="12" t="s">
        <v>3198</v>
      </c>
      <c r="K903" s="11" t="s">
        <v>5849</v>
      </c>
      <c r="L903" s="11">
        <v>3</v>
      </c>
      <c r="M903" s="11">
        <v>0</v>
      </c>
      <c r="N903" s="11">
        <v>0</v>
      </c>
      <c r="O903" s="11">
        <f t="shared" si="144"/>
        <v>3</v>
      </c>
      <c r="P903" s="11">
        <v>1</v>
      </c>
      <c r="Q903" s="11">
        <f t="shared" si="145"/>
        <v>0.5</v>
      </c>
      <c r="R903" s="11">
        <f t="shared" si="146"/>
        <v>1</v>
      </c>
      <c r="S903" s="11">
        <v>0</v>
      </c>
      <c r="U903" s="11">
        <f t="shared" si="147"/>
        <v>2.5</v>
      </c>
      <c r="V903" s="12">
        <v>0</v>
      </c>
      <c r="X903" s="12"/>
      <c r="Y903" s="11">
        <f t="shared" si="142"/>
        <v>0</v>
      </c>
      <c r="AB903" s="11">
        <f t="shared" si="141"/>
        <v>0</v>
      </c>
      <c r="AD903" s="11">
        <f t="shared" si="148"/>
        <v>0</v>
      </c>
      <c r="AF903" s="11">
        <f t="shared" ref="AF903:AF966" si="149">AE903*X903</f>
        <v>0</v>
      </c>
      <c r="AG903" s="11">
        <v>0</v>
      </c>
      <c r="AH903" s="11">
        <f t="shared" ref="AH903:AH966" si="150">AG903*X903</f>
        <v>0</v>
      </c>
    </row>
    <row r="904" spans="1:36" s="11" customFormat="1" x14ac:dyDescent="0.25">
      <c r="A904" s="11">
        <v>899</v>
      </c>
      <c r="B904" s="11" t="s">
        <v>2127</v>
      </c>
      <c r="C904" s="11" t="s">
        <v>4547</v>
      </c>
      <c r="E904" s="11" t="str">
        <f t="shared" si="143"/>
        <v>14680167</v>
      </c>
      <c r="F904" s="11" t="s">
        <v>847</v>
      </c>
      <c r="H904" s="11" t="s">
        <v>2662</v>
      </c>
      <c r="I904" s="11" t="s">
        <v>2501</v>
      </c>
      <c r="J904" s="12" t="s">
        <v>3199</v>
      </c>
      <c r="K904" s="11" t="s">
        <v>5849</v>
      </c>
      <c r="L904" s="11">
        <v>2</v>
      </c>
      <c r="M904" s="11">
        <v>0</v>
      </c>
      <c r="N904" s="11">
        <v>0</v>
      </c>
      <c r="O904" s="11">
        <f t="shared" si="144"/>
        <v>2</v>
      </c>
      <c r="P904" s="11">
        <v>0</v>
      </c>
      <c r="Q904" s="11">
        <f t="shared" si="145"/>
        <v>0</v>
      </c>
      <c r="R904" s="11">
        <f t="shared" si="146"/>
        <v>0</v>
      </c>
      <c r="S904" s="11">
        <v>0</v>
      </c>
      <c r="U904" s="11">
        <f t="shared" si="147"/>
        <v>2</v>
      </c>
      <c r="V904" s="12">
        <v>0</v>
      </c>
      <c r="X904" s="12"/>
      <c r="Y904" s="11">
        <f t="shared" si="142"/>
        <v>0</v>
      </c>
      <c r="AB904" s="11">
        <f t="shared" ref="AB904:AB967" si="151">Z904*X904</f>
        <v>0</v>
      </c>
      <c r="AD904" s="11">
        <f t="shared" si="148"/>
        <v>0</v>
      </c>
      <c r="AF904" s="11">
        <f t="shared" si="149"/>
        <v>0</v>
      </c>
      <c r="AG904" s="11">
        <v>0</v>
      </c>
      <c r="AH904" s="11">
        <f t="shared" si="150"/>
        <v>0</v>
      </c>
    </row>
    <row r="905" spans="1:36" s="11" customFormat="1" x14ac:dyDescent="0.25">
      <c r="A905" s="11">
        <v>900</v>
      </c>
      <c r="B905" s="11" t="s">
        <v>2127</v>
      </c>
      <c r="C905" s="11" t="s">
        <v>4414</v>
      </c>
      <c r="E905" s="11" t="str">
        <f t="shared" si="143"/>
        <v>14680533</v>
      </c>
      <c r="F905" s="11" t="s">
        <v>848</v>
      </c>
      <c r="H905" s="11" t="s">
        <v>2662</v>
      </c>
      <c r="I905" s="11" t="s">
        <v>2495</v>
      </c>
      <c r="J905" s="12" t="s">
        <v>3200</v>
      </c>
      <c r="K905" s="11" t="s">
        <v>5849</v>
      </c>
      <c r="L905" s="11">
        <v>29</v>
      </c>
      <c r="M905" s="11">
        <v>20</v>
      </c>
      <c r="N905" s="11">
        <v>0</v>
      </c>
      <c r="O905" s="11">
        <f t="shared" si="144"/>
        <v>49</v>
      </c>
      <c r="P905" s="11">
        <v>0</v>
      </c>
      <c r="Q905" s="11">
        <f t="shared" si="145"/>
        <v>0</v>
      </c>
      <c r="R905" s="11">
        <f t="shared" si="146"/>
        <v>0</v>
      </c>
      <c r="S905" s="11">
        <v>0</v>
      </c>
      <c r="U905" s="11">
        <f t="shared" si="147"/>
        <v>49</v>
      </c>
      <c r="V905" s="12">
        <v>0</v>
      </c>
      <c r="X905" s="12"/>
      <c r="Y905" s="11">
        <f t="shared" si="142"/>
        <v>0</v>
      </c>
      <c r="AB905" s="11">
        <f t="shared" si="151"/>
        <v>0</v>
      </c>
      <c r="AD905" s="11">
        <f t="shared" si="148"/>
        <v>0</v>
      </c>
      <c r="AF905" s="11">
        <f t="shared" si="149"/>
        <v>0</v>
      </c>
      <c r="AG905" s="11">
        <v>0</v>
      </c>
      <c r="AH905" s="11">
        <f t="shared" si="150"/>
        <v>0</v>
      </c>
    </row>
    <row r="906" spans="1:36" s="11" customFormat="1" x14ac:dyDescent="0.25">
      <c r="A906" s="11">
        <v>901</v>
      </c>
      <c r="B906" s="11" t="s">
        <v>2127</v>
      </c>
      <c r="C906" s="11" t="s">
        <v>4547</v>
      </c>
      <c r="E906" s="11" t="str">
        <f t="shared" si="143"/>
        <v>14681270</v>
      </c>
      <c r="F906" s="11" t="s">
        <v>849</v>
      </c>
      <c r="H906" s="11" t="s">
        <v>2579</v>
      </c>
      <c r="I906" s="11" t="s">
        <v>2495</v>
      </c>
      <c r="J906" s="12" t="s">
        <v>3118</v>
      </c>
      <c r="K906" s="11" t="s">
        <v>5849</v>
      </c>
      <c r="L906" s="11">
        <v>1</v>
      </c>
      <c r="M906" s="11">
        <v>0</v>
      </c>
      <c r="N906" s="11">
        <v>0</v>
      </c>
      <c r="O906" s="11">
        <f t="shared" si="144"/>
        <v>1</v>
      </c>
      <c r="P906" s="11">
        <v>0</v>
      </c>
      <c r="Q906" s="11">
        <f t="shared" si="145"/>
        <v>0</v>
      </c>
      <c r="R906" s="11">
        <f t="shared" si="146"/>
        <v>0</v>
      </c>
      <c r="S906" s="11">
        <v>0</v>
      </c>
      <c r="U906" s="11">
        <f t="shared" si="147"/>
        <v>1</v>
      </c>
      <c r="V906" s="12">
        <v>0</v>
      </c>
      <c r="X906" s="12"/>
      <c r="Y906" s="11">
        <f t="shared" si="142"/>
        <v>0</v>
      </c>
      <c r="AB906" s="11">
        <f t="shared" si="151"/>
        <v>0</v>
      </c>
      <c r="AD906" s="11">
        <f t="shared" si="148"/>
        <v>0</v>
      </c>
      <c r="AF906" s="11">
        <f t="shared" si="149"/>
        <v>0</v>
      </c>
      <c r="AG906" s="11">
        <v>0</v>
      </c>
      <c r="AH906" s="11">
        <f t="shared" si="150"/>
        <v>0</v>
      </c>
    </row>
    <row r="907" spans="1:36" s="11" customFormat="1" x14ac:dyDescent="0.25">
      <c r="A907" s="11">
        <v>902</v>
      </c>
      <c r="B907" s="11" t="s">
        <v>2127</v>
      </c>
      <c r="C907" s="11" t="s">
        <v>4580</v>
      </c>
      <c r="E907" s="11" t="str">
        <f t="shared" si="143"/>
        <v>14681382</v>
      </c>
      <c r="F907" s="11" t="s">
        <v>850</v>
      </c>
      <c r="H907" s="11" t="s">
        <v>2662</v>
      </c>
      <c r="I907" s="11" t="s">
        <v>2495</v>
      </c>
      <c r="J907" s="12" t="s">
        <v>3200</v>
      </c>
      <c r="K907" s="11" t="s">
        <v>5849</v>
      </c>
      <c r="L907" s="11">
        <v>171</v>
      </c>
      <c r="M907" s="11">
        <v>45</v>
      </c>
      <c r="N907" s="11">
        <v>0</v>
      </c>
      <c r="O907" s="11">
        <f t="shared" si="144"/>
        <v>216</v>
      </c>
      <c r="P907" s="11">
        <v>42</v>
      </c>
      <c r="Q907" s="11">
        <f t="shared" si="145"/>
        <v>21</v>
      </c>
      <c r="R907" s="11">
        <f t="shared" si="146"/>
        <v>42</v>
      </c>
      <c r="S907" s="11">
        <v>5</v>
      </c>
      <c r="U907" s="11">
        <f t="shared" si="147"/>
        <v>195</v>
      </c>
      <c r="V907" s="12">
        <v>0</v>
      </c>
      <c r="X907" s="12"/>
      <c r="Y907" s="11">
        <f t="shared" si="142"/>
        <v>0</v>
      </c>
      <c r="AB907" s="11">
        <f t="shared" si="151"/>
        <v>0</v>
      </c>
      <c r="AD907" s="11">
        <f t="shared" si="148"/>
        <v>0</v>
      </c>
      <c r="AF907" s="11">
        <f t="shared" si="149"/>
        <v>0</v>
      </c>
      <c r="AG907" s="11">
        <v>0</v>
      </c>
      <c r="AH907" s="11">
        <f t="shared" si="150"/>
        <v>0</v>
      </c>
    </row>
    <row r="908" spans="1:36" s="11" customFormat="1" x14ac:dyDescent="0.25">
      <c r="A908" s="11">
        <v>903</v>
      </c>
      <c r="B908" s="11" t="s">
        <v>2127</v>
      </c>
      <c r="C908" s="11" t="s">
        <v>4577</v>
      </c>
      <c r="E908" s="11" t="str">
        <f t="shared" si="143"/>
        <v>14681383</v>
      </c>
      <c r="F908" s="11" t="s">
        <v>851</v>
      </c>
      <c r="H908" s="11" t="s">
        <v>2662</v>
      </c>
      <c r="I908" s="11" t="s">
        <v>2495</v>
      </c>
      <c r="J908" s="12" t="s">
        <v>3200</v>
      </c>
      <c r="K908" s="11" t="s">
        <v>5849</v>
      </c>
      <c r="L908" s="11">
        <v>229</v>
      </c>
      <c r="M908" s="11">
        <v>67</v>
      </c>
      <c r="N908" s="11">
        <v>0</v>
      </c>
      <c r="O908" s="11">
        <f t="shared" si="144"/>
        <v>296</v>
      </c>
      <c r="P908" s="11">
        <v>0</v>
      </c>
      <c r="Q908" s="11">
        <f t="shared" si="145"/>
        <v>0</v>
      </c>
      <c r="R908" s="11">
        <f t="shared" si="146"/>
        <v>0</v>
      </c>
      <c r="S908" s="11">
        <v>3</v>
      </c>
      <c r="U908" s="11">
        <f t="shared" si="147"/>
        <v>296</v>
      </c>
      <c r="V908" s="12">
        <v>0</v>
      </c>
      <c r="X908" s="12"/>
      <c r="Y908" s="11">
        <f t="shared" si="142"/>
        <v>0</v>
      </c>
      <c r="AB908" s="11">
        <f t="shared" si="151"/>
        <v>0</v>
      </c>
      <c r="AD908" s="11">
        <f t="shared" si="148"/>
        <v>0</v>
      </c>
      <c r="AF908" s="11">
        <f t="shared" si="149"/>
        <v>0</v>
      </c>
      <c r="AG908" s="11">
        <v>0</v>
      </c>
      <c r="AH908" s="11">
        <f t="shared" si="150"/>
        <v>0</v>
      </c>
    </row>
    <row r="909" spans="1:36" s="11" customFormat="1" x14ac:dyDescent="0.25">
      <c r="A909" s="11">
        <v>904</v>
      </c>
      <c r="B909" s="11" t="s">
        <v>2127</v>
      </c>
      <c r="C909" s="11" t="s">
        <v>4317</v>
      </c>
      <c r="E909" s="11" t="str">
        <f t="shared" si="143"/>
        <v>14681939</v>
      </c>
      <c r="F909" s="11" t="s">
        <v>852</v>
      </c>
      <c r="H909" s="11" t="s">
        <v>2662</v>
      </c>
      <c r="I909" s="11" t="s">
        <v>2495</v>
      </c>
      <c r="J909" s="12" t="s">
        <v>3200</v>
      </c>
      <c r="K909" s="11" t="s">
        <v>5849</v>
      </c>
      <c r="L909" s="11">
        <v>263</v>
      </c>
      <c r="M909" s="11">
        <v>5</v>
      </c>
      <c r="N909" s="11">
        <v>0</v>
      </c>
      <c r="O909" s="11">
        <f t="shared" si="144"/>
        <v>268</v>
      </c>
      <c r="P909" s="11">
        <v>0</v>
      </c>
      <c r="Q909" s="11">
        <f t="shared" si="145"/>
        <v>0</v>
      </c>
      <c r="R909" s="11">
        <f t="shared" si="146"/>
        <v>0</v>
      </c>
      <c r="S909" s="11">
        <v>0</v>
      </c>
      <c r="U909" s="11">
        <f t="shared" si="147"/>
        <v>268</v>
      </c>
      <c r="V909" s="12">
        <v>0</v>
      </c>
      <c r="X909" s="12"/>
      <c r="Y909" s="11">
        <f t="shared" si="142"/>
        <v>0</v>
      </c>
      <c r="AA909" s="17">
        <v>22</v>
      </c>
      <c r="AB909" s="11">
        <f t="shared" si="151"/>
        <v>0</v>
      </c>
      <c r="AD909" s="11">
        <f t="shared" si="148"/>
        <v>0</v>
      </c>
      <c r="AF909" s="11">
        <f t="shared" si="149"/>
        <v>0</v>
      </c>
      <c r="AG909" s="11">
        <v>0</v>
      </c>
      <c r="AH909" s="11">
        <f t="shared" si="150"/>
        <v>0</v>
      </c>
    </row>
    <row r="910" spans="1:36" s="11" customFormat="1" x14ac:dyDescent="0.25">
      <c r="A910" s="11">
        <v>905</v>
      </c>
      <c r="B910" s="11" t="s">
        <v>2127</v>
      </c>
      <c r="C910" s="11" t="s">
        <v>2128</v>
      </c>
      <c r="E910" s="11" t="str">
        <f t="shared" si="143"/>
        <v>14683130</v>
      </c>
      <c r="F910" s="11" t="s">
        <v>853</v>
      </c>
      <c r="H910" s="11" t="s">
        <v>2500</v>
      </c>
      <c r="I910" s="11" t="s">
        <v>2501</v>
      </c>
      <c r="J910" s="12" t="s">
        <v>3201</v>
      </c>
      <c r="K910" s="11" t="s">
        <v>5849</v>
      </c>
      <c r="L910" s="11">
        <v>2</v>
      </c>
      <c r="M910" s="11">
        <v>0</v>
      </c>
      <c r="N910" s="11">
        <v>0</v>
      </c>
      <c r="O910" s="11">
        <f t="shared" si="144"/>
        <v>2</v>
      </c>
      <c r="P910" s="11">
        <v>0</v>
      </c>
      <c r="Q910" s="11">
        <f t="shared" si="145"/>
        <v>0</v>
      </c>
      <c r="R910" s="11">
        <f t="shared" si="146"/>
        <v>0</v>
      </c>
      <c r="S910" s="11">
        <v>0</v>
      </c>
      <c r="U910" s="11">
        <f t="shared" si="147"/>
        <v>2</v>
      </c>
      <c r="V910" s="12">
        <v>0</v>
      </c>
      <c r="X910" s="12"/>
      <c r="Y910" s="11">
        <f t="shared" si="142"/>
        <v>0</v>
      </c>
      <c r="AB910" s="11">
        <f t="shared" si="151"/>
        <v>0</v>
      </c>
      <c r="AD910" s="11">
        <f t="shared" si="148"/>
        <v>0</v>
      </c>
      <c r="AF910" s="11">
        <f t="shared" si="149"/>
        <v>0</v>
      </c>
      <c r="AG910" s="11">
        <v>0</v>
      </c>
      <c r="AH910" s="11">
        <f t="shared" si="150"/>
        <v>0</v>
      </c>
    </row>
    <row r="911" spans="1:36" s="11" customFormat="1" x14ac:dyDescent="0.25">
      <c r="A911" s="11">
        <v>906</v>
      </c>
      <c r="B911" s="11" t="s">
        <v>2127</v>
      </c>
      <c r="C911" s="11" t="s">
        <v>4528</v>
      </c>
      <c r="E911" s="11" t="str">
        <f t="shared" si="143"/>
        <v>14683137</v>
      </c>
      <c r="F911" s="11" t="s">
        <v>854</v>
      </c>
      <c r="H911" s="11" t="s">
        <v>2500</v>
      </c>
      <c r="I911" s="11" t="s">
        <v>2501</v>
      </c>
      <c r="J911" s="12" t="s">
        <v>3202</v>
      </c>
      <c r="K911" s="11" t="s">
        <v>5849</v>
      </c>
      <c r="L911" s="11">
        <v>2</v>
      </c>
      <c r="M911" s="11">
        <v>0</v>
      </c>
      <c r="N911" s="11">
        <v>0</v>
      </c>
      <c r="O911" s="11">
        <f t="shared" si="144"/>
        <v>2</v>
      </c>
      <c r="P911" s="11">
        <v>0</v>
      </c>
      <c r="Q911" s="11">
        <f t="shared" si="145"/>
        <v>0</v>
      </c>
      <c r="R911" s="11">
        <f t="shared" si="146"/>
        <v>0</v>
      </c>
      <c r="S911" s="11">
        <v>0</v>
      </c>
      <c r="U911" s="11">
        <f t="shared" si="147"/>
        <v>2</v>
      </c>
      <c r="V911" s="12">
        <v>0</v>
      </c>
      <c r="X911" s="12"/>
      <c r="Y911" s="11">
        <f t="shared" si="142"/>
        <v>0</v>
      </c>
      <c r="AB911" s="11">
        <f t="shared" si="151"/>
        <v>0</v>
      </c>
      <c r="AD911" s="11">
        <f t="shared" si="148"/>
        <v>0</v>
      </c>
      <c r="AF911" s="11">
        <f t="shared" si="149"/>
        <v>0</v>
      </c>
      <c r="AG911" s="11">
        <v>0</v>
      </c>
      <c r="AH911" s="11">
        <f t="shared" si="150"/>
        <v>0</v>
      </c>
    </row>
    <row r="912" spans="1:36" s="11" customFormat="1" x14ac:dyDescent="0.25">
      <c r="A912" s="11">
        <v>907</v>
      </c>
      <c r="B912" s="11" t="s">
        <v>2127</v>
      </c>
      <c r="C912" s="11" t="s">
        <v>4435</v>
      </c>
      <c r="E912" s="11" t="str">
        <f t="shared" si="143"/>
        <v>14683201</v>
      </c>
      <c r="F912" s="11" t="s">
        <v>855</v>
      </c>
      <c r="H912" s="11" t="s">
        <v>2755</v>
      </c>
      <c r="I912" s="11" t="s">
        <v>2501</v>
      </c>
      <c r="J912" s="12" t="s">
        <v>2929</v>
      </c>
      <c r="K912" s="11" t="s">
        <v>5849</v>
      </c>
      <c r="L912" s="11">
        <v>1</v>
      </c>
      <c r="M912" s="11">
        <v>0</v>
      </c>
      <c r="N912" s="11">
        <v>0</v>
      </c>
      <c r="O912" s="11">
        <f t="shared" si="144"/>
        <v>1</v>
      </c>
      <c r="P912" s="11">
        <v>0</v>
      </c>
      <c r="Q912" s="11">
        <f t="shared" si="145"/>
        <v>0</v>
      </c>
      <c r="R912" s="11">
        <f t="shared" si="146"/>
        <v>0</v>
      </c>
      <c r="S912" s="11">
        <v>0</v>
      </c>
      <c r="U912" s="11">
        <f t="shared" si="147"/>
        <v>1</v>
      </c>
      <c r="V912" s="12">
        <v>0</v>
      </c>
      <c r="X912" s="12"/>
      <c r="Y912" s="11">
        <f t="shared" si="142"/>
        <v>0</v>
      </c>
      <c r="AA912" s="17">
        <v>40</v>
      </c>
      <c r="AB912" s="11">
        <f t="shared" si="151"/>
        <v>0</v>
      </c>
      <c r="AD912" s="11">
        <f t="shared" si="148"/>
        <v>0</v>
      </c>
      <c r="AF912" s="11">
        <f t="shared" si="149"/>
        <v>0</v>
      </c>
      <c r="AG912" s="11">
        <v>0</v>
      </c>
      <c r="AH912" s="11">
        <f t="shared" si="150"/>
        <v>0</v>
      </c>
    </row>
    <row r="913" spans="1:34" s="11" customFormat="1" x14ac:dyDescent="0.25">
      <c r="A913" s="11">
        <v>908</v>
      </c>
      <c r="B913" s="11" t="s">
        <v>2127</v>
      </c>
      <c r="C913" s="11" t="s">
        <v>4581</v>
      </c>
      <c r="E913" s="11" t="str">
        <f t="shared" si="143"/>
        <v>14683330</v>
      </c>
      <c r="F913" s="11" t="s">
        <v>856</v>
      </c>
      <c r="H913" s="11" t="s">
        <v>2579</v>
      </c>
      <c r="I913" s="11" t="s">
        <v>2495</v>
      </c>
      <c r="J913" s="12" t="s">
        <v>3203</v>
      </c>
      <c r="K913" s="11" t="s">
        <v>5849</v>
      </c>
      <c r="L913" s="11">
        <v>1</v>
      </c>
      <c r="M913" s="11">
        <v>0</v>
      </c>
      <c r="N913" s="11">
        <v>0</v>
      </c>
      <c r="O913" s="11">
        <f t="shared" si="144"/>
        <v>1</v>
      </c>
      <c r="P913" s="11">
        <v>0</v>
      </c>
      <c r="Q913" s="11">
        <f t="shared" si="145"/>
        <v>0</v>
      </c>
      <c r="R913" s="11">
        <f t="shared" si="146"/>
        <v>0</v>
      </c>
      <c r="S913" s="11">
        <v>0</v>
      </c>
      <c r="U913" s="11">
        <f t="shared" si="147"/>
        <v>1</v>
      </c>
      <c r="V913" s="12">
        <v>0</v>
      </c>
      <c r="X913" s="12"/>
      <c r="Y913" s="11">
        <f t="shared" si="142"/>
        <v>0</v>
      </c>
      <c r="AB913" s="11">
        <f t="shared" si="151"/>
        <v>0</v>
      </c>
      <c r="AD913" s="11">
        <f t="shared" si="148"/>
        <v>0</v>
      </c>
      <c r="AF913" s="11">
        <f t="shared" si="149"/>
        <v>0</v>
      </c>
      <c r="AG913" s="11">
        <v>0</v>
      </c>
      <c r="AH913" s="11">
        <f t="shared" si="150"/>
        <v>0</v>
      </c>
    </row>
    <row r="914" spans="1:34" s="11" customFormat="1" x14ac:dyDescent="0.25">
      <c r="A914" s="11">
        <v>909</v>
      </c>
      <c r="B914" s="11" t="s">
        <v>2127</v>
      </c>
      <c r="C914" s="11" t="s">
        <v>4582</v>
      </c>
      <c r="E914" s="11" t="str">
        <f t="shared" si="143"/>
        <v>14684116</v>
      </c>
      <c r="F914" s="11" t="s">
        <v>857</v>
      </c>
      <c r="H914" s="11" t="s">
        <v>2503</v>
      </c>
      <c r="I914" s="11" t="s">
        <v>2495</v>
      </c>
      <c r="J914" s="12" t="s">
        <v>2959</v>
      </c>
      <c r="K914" s="11" t="s">
        <v>5849</v>
      </c>
      <c r="L914" s="11">
        <v>2</v>
      </c>
      <c r="M914" s="11">
        <v>0</v>
      </c>
      <c r="N914" s="11">
        <v>0</v>
      </c>
      <c r="O914" s="11">
        <f t="shared" si="144"/>
        <v>2</v>
      </c>
      <c r="P914" s="11">
        <v>1</v>
      </c>
      <c r="Q914" s="11">
        <f t="shared" si="145"/>
        <v>0.5</v>
      </c>
      <c r="R914" s="11">
        <f t="shared" si="146"/>
        <v>1</v>
      </c>
      <c r="S914" s="11">
        <v>0</v>
      </c>
      <c r="U914" s="11">
        <f t="shared" si="147"/>
        <v>1.5</v>
      </c>
      <c r="V914" s="12">
        <v>0</v>
      </c>
      <c r="X914" s="12"/>
      <c r="Y914" s="11">
        <f t="shared" si="142"/>
        <v>0</v>
      </c>
      <c r="AA914" s="17">
        <v>14</v>
      </c>
      <c r="AB914" s="11">
        <f t="shared" si="151"/>
        <v>0</v>
      </c>
      <c r="AD914" s="11">
        <f t="shared" si="148"/>
        <v>0</v>
      </c>
      <c r="AF914" s="11">
        <f t="shared" si="149"/>
        <v>0</v>
      </c>
      <c r="AG914" s="11">
        <v>0</v>
      </c>
      <c r="AH914" s="11">
        <f t="shared" si="150"/>
        <v>0</v>
      </c>
    </row>
    <row r="915" spans="1:34" s="11" customFormat="1" x14ac:dyDescent="0.25">
      <c r="A915" s="11">
        <v>910</v>
      </c>
      <c r="B915" s="11" t="s">
        <v>2127</v>
      </c>
      <c r="C915" s="11" t="s">
        <v>4458</v>
      </c>
      <c r="E915" s="11" t="str">
        <f t="shared" si="143"/>
        <v>14684119</v>
      </c>
      <c r="F915" s="11" t="s">
        <v>858</v>
      </c>
      <c r="H915" s="11" t="s">
        <v>2575</v>
      </c>
      <c r="I915" s="11" t="s">
        <v>2501</v>
      </c>
      <c r="J915" s="12" t="s">
        <v>3063</v>
      </c>
      <c r="K915" s="11" t="s">
        <v>5849</v>
      </c>
      <c r="L915" s="11">
        <v>4</v>
      </c>
      <c r="M915" s="11">
        <v>0</v>
      </c>
      <c r="N915" s="11">
        <v>0</v>
      </c>
      <c r="O915" s="11">
        <f t="shared" si="144"/>
        <v>4</v>
      </c>
      <c r="P915" s="11">
        <v>0</v>
      </c>
      <c r="Q915" s="11">
        <f t="shared" si="145"/>
        <v>0</v>
      </c>
      <c r="R915" s="11">
        <f t="shared" si="146"/>
        <v>0</v>
      </c>
      <c r="S915" s="11">
        <v>0</v>
      </c>
      <c r="U915" s="11">
        <f t="shared" si="147"/>
        <v>4</v>
      </c>
      <c r="V915" s="12">
        <v>0</v>
      </c>
      <c r="X915" s="12"/>
      <c r="Y915" s="11">
        <f t="shared" si="142"/>
        <v>0</v>
      </c>
      <c r="AB915" s="11">
        <f t="shared" si="151"/>
        <v>0</v>
      </c>
      <c r="AD915" s="11">
        <f t="shared" si="148"/>
        <v>0</v>
      </c>
      <c r="AF915" s="11">
        <f t="shared" si="149"/>
        <v>0</v>
      </c>
      <c r="AG915" s="11">
        <v>0</v>
      </c>
      <c r="AH915" s="11">
        <f t="shared" si="150"/>
        <v>0</v>
      </c>
    </row>
    <row r="916" spans="1:34" s="11" customFormat="1" x14ac:dyDescent="0.25">
      <c r="A916" s="11">
        <v>911</v>
      </c>
      <c r="B916" s="11" t="s">
        <v>2127</v>
      </c>
      <c r="C916" s="11" t="s">
        <v>4458</v>
      </c>
      <c r="E916" s="11" t="str">
        <f t="shared" si="143"/>
        <v>14684120</v>
      </c>
      <c r="F916" s="11" t="s">
        <v>859</v>
      </c>
      <c r="H916" s="11" t="s">
        <v>2575</v>
      </c>
      <c r="I916" s="11" t="s">
        <v>2501</v>
      </c>
      <c r="J916" s="12" t="s">
        <v>3063</v>
      </c>
      <c r="K916" s="11" t="s">
        <v>5849</v>
      </c>
      <c r="L916" s="11">
        <v>3</v>
      </c>
      <c r="M916" s="11">
        <v>0</v>
      </c>
      <c r="N916" s="11">
        <v>0</v>
      </c>
      <c r="O916" s="11">
        <f t="shared" si="144"/>
        <v>3</v>
      </c>
      <c r="P916" s="11">
        <v>0</v>
      </c>
      <c r="Q916" s="11">
        <f t="shared" si="145"/>
        <v>0</v>
      </c>
      <c r="R916" s="11">
        <f t="shared" si="146"/>
        <v>0</v>
      </c>
      <c r="S916" s="11">
        <v>0</v>
      </c>
      <c r="U916" s="11">
        <f t="shared" si="147"/>
        <v>3</v>
      </c>
      <c r="V916" s="12">
        <v>0</v>
      </c>
      <c r="X916" s="12"/>
      <c r="Y916" s="11">
        <f t="shared" ref="Y916:Y979" si="152">V916*X916</f>
        <v>0</v>
      </c>
      <c r="AB916" s="11">
        <f t="shared" si="151"/>
        <v>0</v>
      </c>
      <c r="AD916" s="11">
        <f t="shared" si="148"/>
        <v>0</v>
      </c>
      <c r="AF916" s="11">
        <f t="shared" si="149"/>
        <v>0</v>
      </c>
      <c r="AG916" s="11">
        <v>0</v>
      </c>
      <c r="AH916" s="11">
        <f t="shared" si="150"/>
        <v>0</v>
      </c>
    </row>
    <row r="917" spans="1:34" s="11" customFormat="1" x14ac:dyDescent="0.25">
      <c r="A917" s="11">
        <v>912</v>
      </c>
      <c r="B917" s="11" t="s">
        <v>2127</v>
      </c>
      <c r="C917" s="11" t="s">
        <v>4583</v>
      </c>
      <c r="E917" s="11" t="str">
        <f t="shared" si="143"/>
        <v>14684236</v>
      </c>
      <c r="F917" s="11" t="s">
        <v>860</v>
      </c>
      <c r="H917" s="11" t="s">
        <v>2503</v>
      </c>
      <c r="I917" s="11" t="s">
        <v>2495</v>
      </c>
      <c r="J917" s="12" t="s">
        <v>3204</v>
      </c>
      <c r="K917" s="11" t="s">
        <v>5849</v>
      </c>
      <c r="L917" s="11">
        <v>2</v>
      </c>
      <c r="M917" s="11">
        <v>0</v>
      </c>
      <c r="N917" s="11">
        <v>0</v>
      </c>
      <c r="O917" s="11">
        <f t="shared" si="144"/>
        <v>2</v>
      </c>
      <c r="P917" s="11">
        <v>0</v>
      </c>
      <c r="Q917" s="11">
        <f t="shared" si="145"/>
        <v>0</v>
      </c>
      <c r="R917" s="11">
        <f t="shared" si="146"/>
        <v>0</v>
      </c>
      <c r="S917" s="11">
        <v>0</v>
      </c>
      <c r="U917" s="11">
        <f t="shared" si="147"/>
        <v>2</v>
      </c>
      <c r="V917" s="12">
        <v>0</v>
      </c>
      <c r="X917" s="12"/>
      <c r="Y917" s="11">
        <f t="shared" si="152"/>
        <v>0</v>
      </c>
      <c r="AB917" s="11">
        <f t="shared" si="151"/>
        <v>0</v>
      </c>
      <c r="AD917" s="11">
        <f t="shared" si="148"/>
        <v>0</v>
      </c>
      <c r="AF917" s="11">
        <f t="shared" si="149"/>
        <v>0</v>
      </c>
      <c r="AG917" s="11">
        <v>0</v>
      </c>
      <c r="AH917" s="11">
        <f t="shared" si="150"/>
        <v>0</v>
      </c>
    </row>
    <row r="918" spans="1:34" s="11" customFormat="1" x14ac:dyDescent="0.25">
      <c r="A918" s="11">
        <v>913</v>
      </c>
      <c r="B918" s="11" t="s">
        <v>2127</v>
      </c>
      <c r="C918" s="11" t="s">
        <v>4583</v>
      </c>
      <c r="E918" s="11" t="str">
        <f t="shared" si="143"/>
        <v>14684237</v>
      </c>
      <c r="F918" s="11" t="s">
        <v>861</v>
      </c>
      <c r="H918" s="11" t="s">
        <v>2503</v>
      </c>
      <c r="I918" s="11" t="s">
        <v>2495</v>
      </c>
      <c r="J918" s="12" t="s">
        <v>2822</v>
      </c>
      <c r="K918" s="11" t="s">
        <v>5849</v>
      </c>
      <c r="L918" s="11">
        <v>2</v>
      </c>
      <c r="M918" s="11">
        <v>0</v>
      </c>
      <c r="N918" s="11">
        <v>0</v>
      </c>
      <c r="O918" s="11">
        <f t="shared" si="144"/>
        <v>2</v>
      </c>
      <c r="P918" s="11">
        <v>0</v>
      </c>
      <c r="Q918" s="11">
        <f t="shared" si="145"/>
        <v>0</v>
      </c>
      <c r="R918" s="11">
        <f t="shared" si="146"/>
        <v>0</v>
      </c>
      <c r="S918" s="11">
        <v>0</v>
      </c>
      <c r="U918" s="11">
        <f t="shared" si="147"/>
        <v>2</v>
      </c>
      <c r="V918" s="12">
        <v>0</v>
      </c>
      <c r="X918" s="12"/>
      <c r="Y918" s="11">
        <f t="shared" si="152"/>
        <v>0</v>
      </c>
      <c r="AB918" s="11">
        <f t="shared" si="151"/>
        <v>0</v>
      </c>
      <c r="AD918" s="11">
        <f t="shared" si="148"/>
        <v>0</v>
      </c>
      <c r="AF918" s="11">
        <f t="shared" si="149"/>
        <v>0</v>
      </c>
      <c r="AG918" s="11">
        <v>0</v>
      </c>
      <c r="AH918" s="11">
        <f t="shared" si="150"/>
        <v>0</v>
      </c>
    </row>
    <row r="919" spans="1:34" s="11" customFormat="1" x14ac:dyDescent="0.25">
      <c r="A919" s="11">
        <v>914</v>
      </c>
      <c r="B919" s="11" t="s">
        <v>2127</v>
      </c>
      <c r="C919" s="11" t="s">
        <v>4584</v>
      </c>
      <c r="E919" s="11" t="str">
        <f t="shared" si="143"/>
        <v>14684412</v>
      </c>
      <c r="F919" s="11" t="s">
        <v>862</v>
      </c>
      <c r="H919" s="11" t="s">
        <v>2503</v>
      </c>
      <c r="I919" s="11" t="s">
        <v>2495</v>
      </c>
      <c r="J919" s="12" t="s">
        <v>2959</v>
      </c>
      <c r="K919" s="11" t="s">
        <v>5849</v>
      </c>
      <c r="L919" s="11">
        <v>7</v>
      </c>
      <c r="M919" s="11">
        <v>3</v>
      </c>
      <c r="N919" s="11">
        <v>0</v>
      </c>
      <c r="O919" s="11">
        <f t="shared" si="144"/>
        <v>10</v>
      </c>
      <c r="P919" s="11">
        <v>0</v>
      </c>
      <c r="Q919" s="11">
        <f t="shared" si="145"/>
        <v>0</v>
      </c>
      <c r="R919" s="11">
        <f t="shared" si="146"/>
        <v>0</v>
      </c>
      <c r="S919" s="11">
        <v>0</v>
      </c>
      <c r="U919" s="11">
        <f t="shared" si="147"/>
        <v>10</v>
      </c>
      <c r="V919" s="12">
        <v>0</v>
      </c>
      <c r="X919" s="12"/>
      <c r="Y919" s="11">
        <f t="shared" si="152"/>
        <v>0</v>
      </c>
      <c r="AB919" s="11">
        <f t="shared" si="151"/>
        <v>0</v>
      </c>
      <c r="AD919" s="11">
        <f t="shared" si="148"/>
        <v>0</v>
      </c>
      <c r="AF919" s="11">
        <f t="shared" si="149"/>
        <v>0</v>
      </c>
      <c r="AG919" s="11">
        <v>0</v>
      </c>
      <c r="AH919" s="11">
        <f t="shared" si="150"/>
        <v>0</v>
      </c>
    </row>
    <row r="920" spans="1:34" s="11" customFormat="1" x14ac:dyDescent="0.25">
      <c r="A920" s="11">
        <v>915</v>
      </c>
      <c r="B920" s="11" t="s">
        <v>2127</v>
      </c>
      <c r="C920" s="11" t="s">
        <v>4355</v>
      </c>
      <c r="E920" s="11" t="str">
        <f t="shared" si="143"/>
        <v>14685202</v>
      </c>
      <c r="F920" s="11" t="s">
        <v>863</v>
      </c>
      <c r="H920" s="11" t="s">
        <v>2579</v>
      </c>
      <c r="I920" s="11" t="s">
        <v>2495</v>
      </c>
      <c r="J920" s="12" t="s">
        <v>3099</v>
      </c>
      <c r="K920" s="11" t="s">
        <v>5849</v>
      </c>
      <c r="L920" s="11">
        <v>4</v>
      </c>
      <c r="M920" s="11">
        <v>0</v>
      </c>
      <c r="N920" s="11">
        <v>0</v>
      </c>
      <c r="O920" s="11">
        <f t="shared" si="144"/>
        <v>4</v>
      </c>
      <c r="P920" s="11">
        <v>0</v>
      </c>
      <c r="Q920" s="11">
        <f t="shared" si="145"/>
        <v>0</v>
      </c>
      <c r="R920" s="11">
        <f t="shared" si="146"/>
        <v>0</v>
      </c>
      <c r="S920" s="11">
        <v>0</v>
      </c>
      <c r="U920" s="11">
        <f t="shared" si="147"/>
        <v>4</v>
      </c>
      <c r="V920" s="12">
        <v>0</v>
      </c>
      <c r="X920" s="12"/>
      <c r="Y920" s="11">
        <f t="shared" si="152"/>
        <v>0</v>
      </c>
      <c r="AB920" s="11">
        <f t="shared" si="151"/>
        <v>0</v>
      </c>
      <c r="AD920" s="11">
        <f t="shared" si="148"/>
        <v>0</v>
      </c>
      <c r="AF920" s="11">
        <f t="shared" si="149"/>
        <v>0</v>
      </c>
      <c r="AG920" s="11">
        <v>0</v>
      </c>
      <c r="AH920" s="11">
        <f t="shared" si="150"/>
        <v>0</v>
      </c>
    </row>
    <row r="921" spans="1:34" s="11" customFormat="1" x14ac:dyDescent="0.25">
      <c r="A921" s="11">
        <v>916</v>
      </c>
      <c r="B921" s="11" t="s">
        <v>2127</v>
      </c>
      <c r="C921" s="11" t="s">
        <v>4336</v>
      </c>
      <c r="E921" s="11" t="str">
        <f t="shared" si="143"/>
        <v>14686427</v>
      </c>
      <c r="F921" s="11" t="s">
        <v>864</v>
      </c>
      <c r="H921" s="11" t="s">
        <v>2579</v>
      </c>
      <c r="I921" s="11" t="s">
        <v>2495</v>
      </c>
      <c r="J921" s="12" t="s">
        <v>3099</v>
      </c>
      <c r="K921" s="11" t="s">
        <v>5849</v>
      </c>
      <c r="L921" s="11">
        <v>8</v>
      </c>
      <c r="M921" s="11">
        <v>1</v>
      </c>
      <c r="N921" s="11">
        <v>0</v>
      </c>
      <c r="O921" s="11">
        <f t="shared" si="144"/>
        <v>9</v>
      </c>
      <c r="P921" s="11">
        <v>0</v>
      </c>
      <c r="Q921" s="11">
        <f t="shared" si="145"/>
        <v>0</v>
      </c>
      <c r="R921" s="11">
        <f t="shared" si="146"/>
        <v>0</v>
      </c>
      <c r="S921" s="11">
        <v>2</v>
      </c>
      <c r="U921" s="11">
        <f t="shared" si="147"/>
        <v>9</v>
      </c>
      <c r="V921" s="12">
        <v>0</v>
      </c>
      <c r="X921" s="12"/>
      <c r="Y921" s="11">
        <f t="shared" si="152"/>
        <v>0</v>
      </c>
      <c r="AB921" s="11">
        <f t="shared" si="151"/>
        <v>0</v>
      </c>
      <c r="AD921" s="11">
        <f t="shared" si="148"/>
        <v>0</v>
      </c>
      <c r="AF921" s="11">
        <f t="shared" si="149"/>
        <v>0</v>
      </c>
      <c r="AG921" s="11">
        <v>0</v>
      </c>
      <c r="AH921" s="11">
        <f t="shared" si="150"/>
        <v>0</v>
      </c>
    </row>
    <row r="922" spans="1:34" s="11" customFormat="1" x14ac:dyDescent="0.25">
      <c r="A922" s="11">
        <v>917</v>
      </c>
      <c r="B922" s="11" t="s">
        <v>2127</v>
      </c>
      <c r="C922" s="11" t="s">
        <v>4355</v>
      </c>
      <c r="E922" s="11" t="str">
        <f t="shared" si="143"/>
        <v>14686446</v>
      </c>
      <c r="F922" s="11" t="s">
        <v>865</v>
      </c>
      <c r="H922" s="11" t="s">
        <v>2579</v>
      </c>
      <c r="I922" s="11" t="s">
        <v>2495</v>
      </c>
      <c r="J922" s="12" t="s">
        <v>3118</v>
      </c>
      <c r="K922" s="11" t="s">
        <v>5849</v>
      </c>
      <c r="L922" s="11">
        <v>3</v>
      </c>
      <c r="M922" s="11">
        <v>0</v>
      </c>
      <c r="N922" s="11">
        <v>0</v>
      </c>
      <c r="O922" s="11">
        <f t="shared" si="144"/>
        <v>3</v>
      </c>
      <c r="P922" s="11">
        <v>0</v>
      </c>
      <c r="Q922" s="11">
        <f t="shared" si="145"/>
        <v>0</v>
      </c>
      <c r="R922" s="11">
        <f t="shared" si="146"/>
        <v>0</v>
      </c>
      <c r="S922" s="11">
        <v>2</v>
      </c>
      <c r="U922" s="11">
        <f t="shared" si="147"/>
        <v>3</v>
      </c>
      <c r="V922" s="12">
        <v>0</v>
      </c>
      <c r="X922" s="12"/>
      <c r="Y922" s="11">
        <f t="shared" si="152"/>
        <v>0</v>
      </c>
      <c r="AB922" s="11">
        <f t="shared" si="151"/>
        <v>0</v>
      </c>
      <c r="AD922" s="11">
        <f t="shared" si="148"/>
        <v>0</v>
      </c>
      <c r="AF922" s="11">
        <f t="shared" si="149"/>
        <v>0</v>
      </c>
      <c r="AG922" s="11">
        <v>0</v>
      </c>
      <c r="AH922" s="11">
        <f t="shared" si="150"/>
        <v>0</v>
      </c>
    </row>
    <row r="923" spans="1:34" s="11" customFormat="1" x14ac:dyDescent="0.25">
      <c r="A923" s="11">
        <v>918</v>
      </c>
      <c r="B923" s="11" t="s">
        <v>2127</v>
      </c>
      <c r="C923" s="11" t="s">
        <v>4336</v>
      </c>
      <c r="E923" s="11" t="str">
        <f t="shared" si="143"/>
        <v>14686450</v>
      </c>
      <c r="F923" s="11" t="s">
        <v>866</v>
      </c>
      <c r="H923" s="11" t="s">
        <v>2579</v>
      </c>
      <c r="I923" s="11" t="s">
        <v>2495</v>
      </c>
      <c r="J923" s="12" t="s">
        <v>3118</v>
      </c>
      <c r="K923" s="11" t="s">
        <v>5849</v>
      </c>
      <c r="L923" s="11">
        <v>1</v>
      </c>
      <c r="M923" s="11">
        <v>0</v>
      </c>
      <c r="N923" s="11">
        <v>0</v>
      </c>
      <c r="O923" s="11">
        <f t="shared" si="144"/>
        <v>1</v>
      </c>
      <c r="P923" s="11">
        <v>0</v>
      </c>
      <c r="Q923" s="11">
        <f t="shared" si="145"/>
        <v>0</v>
      </c>
      <c r="R923" s="11">
        <f t="shared" si="146"/>
        <v>0</v>
      </c>
      <c r="S923" s="11">
        <v>0</v>
      </c>
      <c r="U923" s="11">
        <f t="shared" si="147"/>
        <v>1</v>
      </c>
      <c r="V923" s="12">
        <v>0</v>
      </c>
      <c r="X923" s="12"/>
      <c r="Y923" s="11">
        <f t="shared" si="152"/>
        <v>0</v>
      </c>
      <c r="AB923" s="11">
        <f t="shared" si="151"/>
        <v>0</v>
      </c>
      <c r="AD923" s="11">
        <f t="shared" si="148"/>
        <v>0</v>
      </c>
      <c r="AF923" s="11">
        <f t="shared" si="149"/>
        <v>0</v>
      </c>
      <c r="AG923" s="11">
        <v>0</v>
      </c>
      <c r="AH923" s="11">
        <f t="shared" si="150"/>
        <v>0</v>
      </c>
    </row>
    <row r="924" spans="1:34" s="11" customFormat="1" x14ac:dyDescent="0.25">
      <c r="A924" s="11">
        <v>919</v>
      </c>
      <c r="B924" s="11" t="s">
        <v>2127</v>
      </c>
      <c r="C924" s="11" t="s">
        <v>4343</v>
      </c>
      <c r="E924" s="11" t="str">
        <f t="shared" si="143"/>
        <v>14686455</v>
      </c>
      <c r="F924" s="11" t="s">
        <v>867</v>
      </c>
      <c r="H924" s="11" t="s">
        <v>2579</v>
      </c>
      <c r="I924" s="11" t="s">
        <v>2501</v>
      </c>
      <c r="J924" s="12" t="s">
        <v>3098</v>
      </c>
      <c r="K924" s="11" t="s">
        <v>5849</v>
      </c>
      <c r="L924" s="11">
        <v>4</v>
      </c>
      <c r="M924" s="11">
        <v>0</v>
      </c>
      <c r="N924" s="11">
        <v>0</v>
      </c>
      <c r="O924" s="11">
        <f t="shared" si="144"/>
        <v>4</v>
      </c>
      <c r="P924" s="11">
        <v>2</v>
      </c>
      <c r="Q924" s="11">
        <f t="shared" si="145"/>
        <v>1</v>
      </c>
      <c r="R924" s="11">
        <f t="shared" si="146"/>
        <v>2</v>
      </c>
      <c r="S924" s="11">
        <v>3</v>
      </c>
      <c r="U924" s="11">
        <f t="shared" si="147"/>
        <v>3</v>
      </c>
      <c r="V924" s="12">
        <v>0</v>
      </c>
      <c r="X924" s="12"/>
      <c r="Y924" s="11">
        <f t="shared" si="152"/>
        <v>0</v>
      </c>
      <c r="AB924" s="11">
        <f t="shared" si="151"/>
        <v>0</v>
      </c>
      <c r="AD924" s="11">
        <f t="shared" si="148"/>
        <v>0</v>
      </c>
      <c r="AF924" s="11">
        <f t="shared" si="149"/>
        <v>0</v>
      </c>
      <c r="AG924" s="11">
        <v>0</v>
      </c>
      <c r="AH924" s="11">
        <f t="shared" si="150"/>
        <v>0</v>
      </c>
    </row>
    <row r="925" spans="1:34" s="11" customFormat="1" x14ac:dyDescent="0.25">
      <c r="A925" s="11">
        <v>920</v>
      </c>
      <c r="B925" s="11" t="s">
        <v>2127</v>
      </c>
      <c r="C925" s="11" t="s">
        <v>4336</v>
      </c>
      <c r="E925" s="11" t="str">
        <f t="shared" si="143"/>
        <v>14686458</v>
      </c>
      <c r="F925" s="11" t="s">
        <v>868</v>
      </c>
      <c r="H925" s="11" t="s">
        <v>2579</v>
      </c>
      <c r="I925" s="11" t="s">
        <v>2495</v>
      </c>
      <c r="J925" s="12" t="s">
        <v>3098</v>
      </c>
      <c r="K925" s="11" t="s">
        <v>5849</v>
      </c>
      <c r="L925" s="11">
        <v>1</v>
      </c>
      <c r="M925" s="11">
        <v>0</v>
      </c>
      <c r="N925" s="11">
        <v>0</v>
      </c>
      <c r="O925" s="11">
        <f t="shared" si="144"/>
        <v>1</v>
      </c>
      <c r="P925" s="11">
        <v>1</v>
      </c>
      <c r="Q925" s="11">
        <f t="shared" si="145"/>
        <v>0.5</v>
      </c>
      <c r="R925" s="11">
        <f t="shared" si="146"/>
        <v>1</v>
      </c>
      <c r="S925" s="11">
        <v>1</v>
      </c>
      <c r="U925" s="11">
        <f t="shared" si="147"/>
        <v>0.5</v>
      </c>
      <c r="V925" s="12">
        <v>0</v>
      </c>
      <c r="X925" s="12"/>
      <c r="Y925" s="11">
        <f t="shared" si="152"/>
        <v>0</v>
      </c>
      <c r="AB925" s="11">
        <f t="shared" si="151"/>
        <v>0</v>
      </c>
      <c r="AD925" s="11">
        <f t="shared" si="148"/>
        <v>0</v>
      </c>
      <c r="AF925" s="11">
        <f t="shared" si="149"/>
        <v>0</v>
      </c>
      <c r="AG925" s="11">
        <v>0</v>
      </c>
      <c r="AH925" s="11">
        <f t="shared" si="150"/>
        <v>0</v>
      </c>
    </row>
    <row r="926" spans="1:34" s="11" customFormat="1" x14ac:dyDescent="0.25">
      <c r="A926" s="11">
        <v>921</v>
      </c>
      <c r="B926" s="11" t="s">
        <v>2127</v>
      </c>
      <c r="C926" s="11" t="s">
        <v>4499</v>
      </c>
      <c r="E926" s="11" t="str">
        <f t="shared" si="143"/>
        <v>14686470</v>
      </c>
      <c r="F926" s="11" t="s">
        <v>869</v>
      </c>
      <c r="H926" s="11" t="s">
        <v>2579</v>
      </c>
      <c r="I926" s="11" t="s">
        <v>2495</v>
      </c>
      <c r="J926" s="12" t="s">
        <v>3104</v>
      </c>
      <c r="K926" s="11" t="s">
        <v>5849</v>
      </c>
      <c r="L926" s="11">
        <v>96</v>
      </c>
      <c r="M926" s="11">
        <v>4</v>
      </c>
      <c r="N926" s="11">
        <v>0</v>
      </c>
      <c r="O926" s="11">
        <f t="shared" si="144"/>
        <v>100</v>
      </c>
      <c r="P926" s="11">
        <v>0</v>
      </c>
      <c r="Q926" s="11">
        <f t="shared" si="145"/>
        <v>0</v>
      </c>
      <c r="R926" s="11">
        <f t="shared" si="146"/>
        <v>0</v>
      </c>
      <c r="S926" s="11">
        <v>0</v>
      </c>
      <c r="U926" s="11">
        <f t="shared" si="147"/>
        <v>100</v>
      </c>
      <c r="V926" s="12">
        <v>0</v>
      </c>
      <c r="X926" s="12"/>
      <c r="Y926" s="11">
        <f t="shared" si="152"/>
        <v>0</v>
      </c>
      <c r="AB926" s="11">
        <f t="shared" si="151"/>
        <v>0</v>
      </c>
      <c r="AD926" s="11">
        <f t="shared" si="148"/>
        <v>0</v>
      </c>
      <c r="AF926" s="11">
        <f t="shared" si="149"/>
        <v>0</v>
      </c>
      <c r="AG926" s="11">
        <v>0</v>
      </c>
      <c r="AH926" s="11">
        <f t="shared" si="150"/>
        <v>0</v>
      </c>
    </row>
    <row r="927" spans="1:34" s="11" customFormat="1" x14ac:dyDescent="0.25">
      <c r="A927" s="11">
        <v>922</v>
      </c>
      <c r="B927" s="11" t="s">
        <v>2127</v>
      </c>
      <c r="C927" s="11" t="s">
        <v>2129</v>
      </c>
      <c r="E927" s="11" t="str">
        <f t="shared" si="143"/>
        <v>14686477</v>
      </c>
      <c r="F927" s="11" t="s">
        <v>870</v>
      </c>
      <c r="H927" s="11" t="s">
        <v>2662</v>
      </c>
      <c r="I927" s="11" t="s">
        <v>2501</v>
      </c>
      <c r="J927" s="12" t="s">
        <v>2893</v>
      </c>
      <c r="K927" s="11" t="s">
        <v>5849</v>
      </c>
      <c r="L927" s="11">
        <v>12</v>
      </c>
      <c r="M927" s="11">
        <v>0</v>
      </c>
      <c r="N927" s="11">
        <v>0</v>
      </c>
      <c r="O927" s="11">
        <f t="shared" si="144"/>
        <v>12</v>
      </c>
      <c r="P927" s="11">
        <v>0</v>
      </c>
      <c r="Q927" s="11">
        <f t="shared" si="145"/>
        <v>0</v>
      </c>
      <c r="R927" s="11">
        <f t="shared" si="146"/>
        <v>0</v>
      </c>
      <c r="S927" s="11">
        <v>0</v>
      </c>
      <c r="U927" s="11">
        <f t="shared" si="147"/>
        <v>12</v>
      </c>
      <c r="V927" s="12">
        <v>0</v>
      </c>
      <c r="X927" s="12"/>
      <c r="Y927" s="11">
        <f t="shared" si="152"/>
        <v>0</v>
      </c>
      <c r="AB927" s="11">
        <f t="shared" si="151"/>
        <v>0</v>
      </c>
      <c r="AD927" s="11">
        <f t="shared" si="148"/>
        <v>0</v>
      </c>
      <c r="AF927" s="11">
        <f t="shared" si="149"/>
        <v>0</v>
      </c>
      <c r="AG927" s="11">
        <v>0</v>
      </c>
      <c r="AH927" s="11">
        <f t="shared" si="150"/>
        <v>0</v>
      </c>
    </row>
    <row r="928" spans="1:34" s="11" customFormat="1" x14ac:dyDescent="0.25">
      <c r="A928" s="11">
        <v>923</v>
      </c>
      <c r="B928" s="11" t="s">
        <v>2127</v>
      </c>
      <c r="C928" s="11" t="s">
        <v>4577</v>
      </c>
      <c r="E928" s="11" t="str">
        <f t="shared" si="143"/>
        <v>14686478</v>
      </c>
      <c r="F928" s="11" t="s">
        <v>871</v>
      </c>
      <c r="H928" s="11" t="s">
        <v>2579</v>
      </c>
      <c r="I928" s="11" t="s">
        <v>2495</v>
      </c>
      <c r="J928" s="12" t="s">
        <v>2893</v>
      </c>
      <c r="K928" s="11" t="s">
        <v>5849</v>
      </c>
      <c r="L928" s="11">
        <v>0</v>
      </c>
      <c r="M928" s="11">
        <v>4</v>
      </c>
      <c r="N928" s="11">
        <v>0</v>
      </c>
      <c r="O928" s="11">
        <f t="shared" si="144"/>
        <v>4</v>
      </c>
      <c r="P928" s="11">
        <v>7</v>
      </c>
      <c r="Q928" s="11">
        <f t="shared" si="145"/>
        <v>3.5</v>
      </c>
      <c r="R928" s="11">
        <f t="shared" si="146"/>
        <v>7</v>
      </c>
      <c r="S928" s="11">
        <v>5</v>
      </c>
      <c r="U928" s="11">
        <f t="shared" si="147"/>
        <v>0.5</v>
      </c>
      <c r="V928" s="12">
        <v>4</v>
      </c>
      <c r="X928" s="41">
        <v>121.21</v>
      </c>
      <c r="Y928" s="11">
        <f t="shared" si="152"/>
        <v>484.84</v>
      </c>
      <c r="AA928" s="40">
        <v>1</v>
      </c>
      <c r="AB928" s="11">
        <f t="shared" si="151"/>
        <v>0</v>
      </c>
      <c r="AD928" s="11">
        <f t="shared" si="148"/>
        <v>0</v>
      </c>
      <c r="AF928" s="11">
        <f t="shared" si="149"/>
        <v>0</v>
      </c>
      <c r="AG928" s="11">
        <v>0</v>
      </c>
      <c r="AH928" s="11">
        <f t="shared" si="150"/>
        <v>0</v>
      </c>
    </row>
    <row r="929" spans="1:36" s="11" customFormat="1" x14ac:dyDescent="0.25">
      <c r="A929" s="11">
        <v>924</v>
      </c>
      <c r="B929" s="11" t="s">
        <v>2127</v>
      </c>
      <c r="C929" s="11" t="s">
        <v>4450</v>
      </c>
      <c r="E929" s="11" t="str">
        <f t="shared" si="143"/>
        <v>14686885</v>
      </c>
      <c r="F929" s="11" t="s">
        <v>872</v>
      </c>
      <c r="H929" s="11" t="s">
        <v>2662</v>
      </c>
      <c r="I929" s="11" t="s">
        <v>2495</v>
      </c>
      <c r="J929" s="12" t="s">
        <v>3205</v>
      </c>
      <c r="K929" s="11" t="s">
        <v>5849</v>
      </c>
      <c r="L929" s="11">
        <v>3</v>
      </c>
      <c r="M929" s="11">
        <v>1</v>
      </c>
      <c r="N929" s="11">
        <v>0</v>
      </c>
      <c r="O929" s="11">
        <f t="shared" si="144"/>
        <v>4</v>
      </c>
      <c r="P929" s="11">
        <v>0</v>
      </c>
      <c r="Q929" s="11">
        <f t="shared" si="145"/>
        <v>0</v>
      </c>
      <c r="R929" s="11">
        <f t="shared" si="146"/>
        <v>0</v>
      </c>
      <c r="S929" s="11">
        <v>0</v>
      </c>
      <c r="U929" s="11">
        <f t="shared" si="147"/>
        <v>4</v>
      </c>
      <c r="V929" s="12">
        <v>0</v>
      </c>
      <c r="X929" s="12"/>
      <c r="Y929" s="11">
        <f t="shared" si="152"/>
        <v>0</v>
      </c>
      <c r="AB929" s="11">
        <f t="shared" si="151"/>
        <v>0</v>
      </c>
      <c r="AD929" s="11">
        <f t="shared" si="148"/>
        <v>0</v>
      </c>
      <c r="AF929" s="11">
        <f t="shared" si="149"/>
        <v>0</v>
      </c>
      <c r="AG929" s="11">
        <v>0</v>
      </c>
      <c r="AH929" s="11">
        <f t="shared" si="150"/>
        <v>0</v>
      </c>
    </row>
    <row r="930" spans="1:36" s="11" customFormat="1" x14ac:dyDescent="0.25">
      <c r="A930" s="11">
        <v>925</v>
      </c>
      <c r="B930" s="11" t="s">
        <v>2127</v>
      </c>
      <c r="C930" s="11" t="s">
        <v>4585</v>
      </c>
      <c r="E930" s="11" t="str">
        <f t="shared" si="143"/>
        <v>14687316</v>
      </c>
      <c r="F930" s="11" t="s">
        <v>873</v>
      </c>
      <c r="H930" s="11" t="s">
        <v>2579</v>
      </c>
      <c r="I930" s="11" t="s">
        <v>2495</v>
      </c>
      <c r="J930" s="12" t="s">
        <v>2893</v>
      </c>
      <c r="K930" s="11" t="s">
        <v>5849</v>
      </c>
      <c r="L930" s="11">
        <v>19</v>
      </c>
      <c r="M930" s="11">
        <v>4</v>
      </c>
      <c r="N930" s="11">
        <v>0</v>
      </c>
      <c r="O930" s="11">
        <f t="shared" si="144"/>
        <v>23</v>
      </c>
      <c r="P930" s="11">
        <v>0</v>
      </c>
      <c r="Q930" s="11">
        <f t="shared" si="145"/>
        <v>0</v>
      </c>
      <c r="R930" s="11">
        <f t="shared" si="146"/>
        <v>0</v>
      </c>
      <c r="S930" s="11">
        <v>0</v>
      </c>
      <c r="U930" s="11">
        <f t="shared" si="147"/>
        <v>23</v>
      </c>
      <c r="V930" s="12">
        <v>0</v>
      </c>
      <c r="X930" s="12"/>
      <c r="Y930" s="11">
        <f t="shared" si="152"/>
        <v>0</v>
      </c>
      <c r="AB930" s="11">
        <f t="shared" si="151"/>
        <v>0</v>
      </c>
      <c r="AD930" s="11">
        <f t="shared" si="148"/>
        <v>0</v>
      </c>
      <c r="AF930" s="11">
        <f t="shared" si="149"/>
        <v>0</v>
      </c>
      <c r="AG930" s="11">
        <v>0</v>
      </c>
      <c r="AH930" s="11">
        <f t="shared" si="150"/>
        <v>0</v>
      </c>
    </row>
    <row r="931" spans="1:36" s="11" customFormat="1" x14ac:dyDescent="0.25">
      <c r="A931" s="11">
        <v>926</v>
      </c>
      <c r="B931" s="11" t="s">
        <v>2127</v>
      </c>
      <c r="C931" s="11" t="s">
        <v>4530</v>
      </c>
      <c r="E931" s="11" t="str">
        <f t="shared" si="143"/>
        <v>14687325</v>
      </c>
      <c r="F931" s="11" t="s">
        <v>874</v>
      </c>
      <c r="H931" s="11" t="s">
        <v>2579</v>
      </c>
      <c r="I931" s="11" t="s">
        <v>2495</v>
      </c>
      <c r="J931" s="12" t="s">
        <v>3104</v>
      </c>
      <c r="K931" s="11" t="s">
        <v>5849</v>
      </c>
      <c r="L931" s="11">
        <v>1</v>
      </c>
      <c r="M931" s="11">
        <v>0</v>
      </c>
      <c r="N931" s="11">
        <v>0</v>
      </c>
      <c r="O931" s="11">
        <f t="shared" si="144"/>
        <v>1</v>
      </c>
      <c r="P931" s="11">
        <v>0</v>
      </c>
      <c r="Q931" s="11">
        <f t="shared" si="145"/>
        <v>0</v>
      </c>
      <c r="R931" s="11">
        <f t="shared" si="146"/>
        <v>0</v>
      </c>
      <c r="S931" s="11">
        <v>1</v>
      </c>
      <c r="U931" s="11">
        <f t="shared" si="147"/>
        <v>1</v>
      </c>
      <c r="V931" s="12">
        <v>0</v>
      </c>
      <c r="X931" s="12"/>
      <c r="Y931" s="11">
        <f t="shared" si="152"/>
        <v>0</v>
      </c>
      <c r="AB931" s="11">
        <f t="shared" si="151"/>
        <v>0</v>
      </c>
      <c r="AD931" s="11">
        <f t="shared" si="148"/>
        <v>0</v>
      </c>
      <c r="AF931" s="11">
        <f t="shared" si="149"/>
        <v>0</v>
      </c>
      <c r="AG931" s="11">
        <v>0</v>
      </c>
      <c r="AH931" s="11">
        <f t="shared" si="150"/>
        <v>0</v>
      </c>
    </row>
    <row r="932" spans="1:36" s="11" customFormat="1" x14ac:dyDescent="0.25">
      <c r="A932" s="11">
        <v>927</v>
      </c>
      <c r="B932" s="11" t="s">
        <v>2127</v>
      </c>
      <c r="C932" s="11" t="s">
        <v>2128</v>
      </c>
      <c r="E932" s="11" t="str">
        <f t="shared" si="143"/>
        <v>14688861</v>
      </c>
      <c r="F932" s="11" t="s">
        <v>875</v>
      </c>
      <c r="H932" s="11" t="s">
        <v>2507</v>
      </c>
      <c r="I932" s="11" t="s">
        <v>2495</v>
      </c>
      <c r="J932" s="12" t="s">
        <v>2864</v>
      </c>
      <c r="K932" s="11" t="s">
        <v>5849</v>
      </c>
      <c r="L932" s="11">
        <v>5</v>
      </c>
      <c r="M932" s="11">
        <v>28</v>
      </c>
      <c r="N932" s="11">
        <v>40</v>
      </c>
      <c r="O932" s="11">
        <f t="shared" si="144"/>
        <v>73</v>
      </c>
      <c r="P932" s="11">
        <v>80</v>
      </c>
      <c r="Q932" s="11">
        <f t="shared" si="145"/>
        <v>40</v>
      </c>
      <c r="R932" s="11">
        <f t="shared" si="146"/>
        <v>80</v>
      </c>
      <c r="S932" s="11">
        <v>2</v>
      </c>
      <c r="U932" s="11">
        <f t="shared" si="147"/>
        <v>33</v>
      </c>
      <c r="V932" s="12">
        <v>0</v>
      </c>
      <c r="X932" s="12"/>
      <c r="Y932" s="11">
        <f t="shared" si="152"/>
        <v>0</v>
      </c>
      <c r="AB932" s="11">
        <f t="shared" si="151"/>
        <v>0</v>
      </c>
      <c r="AD932" s="11">
        <f t="shared" si="148"/>
        <v>0</v>
      </c>
      <c r="AF932" s="11">
        <f t="shared" si="149"/>
        <v>0</v>
      </c>
      <c r="AG932" s="11">
        <v>0</v>
      </c>
      <c r="AH932" s="11">
        <f t="shared" si="150"/>
        <v>0</v>
      </c>
      <c r="AJ932" s="11">
        <v>0</v>
      </c>
    </row>
    <row r="933" spans="1:36" s="11" customFormat="1" x14ac:dyDescent="0.25">
      <c r="A933" s="11">
        <v>928</v>
      </c>
      <c r="B933" s="11" t="s">
        <v>2127</v>
      </c>
      <c r="C933" s="11" t="s">
        <v>4319</v>
      </c>
      <c r="E933" s="11" t="str">
        <f t="shared" si="143"/>
        <v>14689735</v>
      </c>
      <c r="F933" s="11" t="s">
        <v>876</v>
      </c>
      <c r="H933" s="11" t="s">
        <v>2498</v>
      </c>
      <c r="I933" s="11" t="s">
        <v>2495</v>
      </c>
      <c r="J933" s="12" t="s">
        <v>3206</v>
      </c>
      <c r="K933" s="11" t="s">
        <v>5849</v>
      </c>
      <c r="L933" s="11">
        <v>181</v>
      </c>
      <c r="M933" s="11">
        <v>10</v>
      </c>
      <c r="N933" s="11">
        <v>0</v>
      </c>
      <c r="O933" s="11">
        <f t="shared" si="144"/>
        <v>191</v>
      </c>
      <c r="P933" s="11">
        <v>14</v>
      </c>
      <c r="Q933" s="11">
        <f t="shared" si="145"/>
        <v>7</v>
      </c>
      <c r="R933" s="11">
        <f t="shared" si="146"/>
        <v>14</v>
      </c>
      <c r="S933" s="11">
        <v>7</v>
      </c>
      <c r="U933" s="11">
        <f t="shared" si="147"/>
        <v>184</v>
      </c>
      <c r="V933" s="12">
        <v>0</v>
      </c>
      <c r="X933" s="12"/>
      <c r="Y933" s="11">
        <f t="shared" si="152"/>
        <v>0</v>
      </c>
      <c r="AB933" s="11">
        <f t="shared" si="151"/>
        <v>0</v>
      </c>
      <c r="AD933" s="11">
        <f t="shared" si="148"/>
        <v>0</v>
      </c>
      <c r="AF933" s="11">
        <f t="shared" si="149"/>
        <v>0</v>
      </c>
      <c r="AG933" s="11">
        <v>0</v>
      </c>
      <c r="AH933" s="11">
        <f t="shared" si="150"/>
        <v>0</v>
      </c>
    </row>
    <row r="934" spans="1:36" s="11" customFormat="1" x14ac:dyDescent="0.25">
      <c r="A934" s="11">
        <v>929</v>
      </c>
      <c r="B934" s="11" t="s">
        <v>2127</v>
      </c>
      <c r="C934" s="11" t="s">
        <v>4403</v>
      </c>
      <c r="E934" s="11" t="str">
        <f t="shared" si="143"/>
        <v>14691182</v>
      </c>
      <c r="F934" s="11" t="s">
        <v>877</v>
      </c>
      <c r="H934" s="11" t="s">
        <v>2662</v>
      </c>
      <c r="I934" s="11" t="s">
        <v>2495</v>
      </c>
      <c r="J934" s="12" t="s">
        <v>3207</v>
      </c>
      <c r="K934" s="11" t="s">
        <v>5849</v>
      </c>
      <c r="L934" s="11">
        <v>4</v>
      </c>
      <c r="M934" s="11">
        <v>0</v>
      </c>
      <c r="N934" s="11">
        <v>0</v>
      </c>
      <c r="O934" s="11">
        <f t="shared" si="144"/>
        <v>4</v>
      </c>
      <c r="P934" s="11">
        <v>0</v>
      </c>
      <c r="Q934" s="11">
        <f t="shared" si="145"/>
        <v>0</v>
      </c>
      <c r="R934" s="11">
        <f t="shared" si="146"/>
        <v>0</v>
      </c>
      <c r="S934" s="11">
        <v>0</v>
      </c>
      <c r="U934" s="11">
        <f t="shared" si="147"/>
        <v>4</v>
      </c>
      <c r="V934" s="12">
        <v>0</v>
      </c>
      <c r="X934" s="12"/>
      <c r="Y934" s="11">
        <f t="shared" si="152"/>
        <v>0</v>
      </c>
      <c r="AB934" s="11">
        <f t="shared" si="151"/>
        <v>0</v>
      </c>
      <c r="AD934" s="11">
        <f t="shared" si="148"/>
        <v>0</v>
      </c>
      <c r="AF934" s="11">
        <f t="shared" si="149"/>
        <v>0</v>
      </c>
      <c r="AG934" s="11">
        <v>0</v>
      </c>
      <c r="AH934" s="11">
        <f t="shared" si="150"/>
        <v>0</v>
      </c>
    </row>
    <row r="935" spans="1:36" s="11" customFormat="1" x14ac:dyDescent="0.25">
      <c r="A935" s="11">
        <v>930</v>
      </c>
      <c r="B935" s="11" t="s">
        <v>2127</v>
      </c>
      <c r="C935" s="11" t="s">
        <v>4498</v>
      </c>
      <c r="E935" s="11" t="str">
        <f t="shared" si="143"/>
        <v>14691235</v>
      </c>
      <c r="F935" s="11" t="s">
        <v>878</v>
      </c>
      <c r="H935" s="11" t="s">
        <v>2503</v>
      </c>
      <c r="I935" s="11" t="s">
        <v>2495</v>
      </c>
      <c r="J935" s="12" t="s">
        <v>3208</v>
      </c>
      <c r="K935" s="11" t="s">
        <v>5849</v>
      </c>
      <c r="L935" s="11">
        <v>0</v>
      </c>
      <c r="M935" s="11">
        <v>2</v>
      </c>
      <c r="N935" s="11">
        <v>0</v>
      </c>
      <c r="O935" s="11">
        <f t="shared" si="144"/>
        <v>2</v>
      </c>
      <c r="P935" s="11">
        <v>4</v>
      </c>
      <c r="Q935" s="11">
        <f t="shared" si="145"/>
        <v>2</v>
      </c>
      <c r="R935" s="11">
        <f t="shared" si="146"/>
        <v>4</v>
      </c>
      <c r="S935" s="11">
        <v>1</v>
      </c>
      <c r="U935" s="11">
        <f t="shared" si="147"/>
        <v>0</v>
      </c>
      <c r="V935" s="12">
        <v>0</v>
      </c>
      <c r="X935" s="12"/>
      <c r="Y935" s="11">
        <f t="shared" si="152"/>
        <v>0</v>
      </c>
      <c r="AB935" s="11">
        <f t="shared" si="151"/>
        <v>0</v>
      </c>
      <c r="AD935" s="11">
        <f t="shared" si="148"/>
        <v>0</v>
      </c>
      <c r="AF935" s="11">
        <f t="shared" si="149"/>
        <v>0</v>
      </c>
      <c r="AG935" s="11">
        <v>0</v>
      </c>
      <c r="AH935" s="11">
        <f t="shared" si="150"/>
        <v>0</v>
      </c>
    </row>
    <row r="936" spans="1:36" s="11" customFormat="1" x14ac:dyDescent="0.25">
      <c r="A936" s="11">
        <v>931</v>
      </c>
      <c r="B936" s="11" t="s">
        <v>2127</v>
      </c>
      <c r="C936" s="11" t="s">
        <v>2129</v>
      </c>
      <c r="E936" s="11" t="str">
        <f t="shared" si="143"/>
        <v>14691909</v>
      </c>
      <c r="F936" s="11" t="s">
        <v>879</v>
      </c>
      <c r="H936" s="11" t="s">
        <v>2507</v>
      </c>
      <c r="I936" s="11" t="s">
        <v>2501</v>
      </c>
      <c r="J936" s="12" t="s">
        <v>3209</v>
      </c>
      <c r="K936" s="11" t="s">
        <v>5849</v>
      </c>
      <c r="L936" s="11">
        <v>1</v>
      </c>
      <c r="M936" s="11">
        <v>2</v>
      </c>
      <c r="N936" s="11">
        <v>0</v>
      </c>
      <c r="O936" s="11">
        <f t="shared" si="144"/>
        <v>3</v>
      </c>
      <c r="P936" s="11">
        <v>6</v>
      </c>
      <c r="Q936" s="11">
        <f t="shared" si="145"/>
        <v>3</v>
      </c>
      <c r="R936" s="11">
        <f t="shared" si="146"/>
        <v>6</v>
      </c>
      <c r="S936" s="11">
        <v>0</v>
      </c>
      <c r="U936" s="11">
        <f t="shared" si="147"/>
        <v>0</v>
      </c>
      <c r="V936" s="12">
        <v>0</v>
      </c>
      <c r="X936" s="12"/>
      <c r="Y936" s="11">
        <f t="shared" si="152"/>
        <v>0</v>
      </c>
      <c r="AB936" s="11">
        <f t="shared" si="151"/>
        <v>0</v>
      </c>
      <c r="AD936" s="11">
        <f t="shared" si="148"/>
        <v>0</v>
      </c>
      <c r="AF936" s="11">
        <f t="shared" si="149"/>
        <v>0</v>
      </c>
      <c r="AG936" s="11">
        <v>0</v>
      </c>
      <c r="AH936" s="11">
        <f t="shared" si="150"/>
        <v>0</v>
      </c>
    </row>
    <row r="937" spans="1:36" s="11" customFormat="1" x14ac:dyDescent="0.25">
      <c r="A937" s="11">
        <v>932</v>
      </c>
      <c r="B937" s="11" t="s">
        <v>2127</v>
      </c>
      <c r="C937" s="11" t="s">
        <v>4586</v>
      </c>
      <c r="E937" s="11" t="str">
        <f t="shared" si="143"/>
        <v>14693033</v>
      </c>
      <c r="F937" s="11" t="s">
        <v>880</v>
      </c>
      <c r="H937" s="11" t="s">
        <v>2494</v>
      </c>
      <c r="I937" s="11" t="s">
        <v>2501</v>
      </c>
      <c r="J937" s="12" t="s">
        <v>3210</v>
      </c>
      <c r="K937" s="11" t="s">
        <v>5849</v>
      </c>
      <c r="L937" s="11">
        <v>26</v>
      </c>
      <c r="M937" s="11">
        <v>1</v>
      </c>
      <c r="N937" s="11">
        <v>0</v>
      </c>
      <c r="O937" s="11">
        <f t="shared" si="144"/>
        <v>27</v>
      </c>
      <c r="P937" s="11">
        <v>4</v>
      </c>
      <c r="Q937" s="11">
        <f t="shared" si="145"/>
        <v>2</v>
      </c>
      <c r="R937" s="11">
        <f t="shared" si="146"/>
        <v>4</v>
      </c>
      <c r="S937" s="11">
        <v>0</v>
      </c>
      <c r="U937" s="11">
        <f t="shared" si="147"/>
        <v>25</v>
      </c>
      <c r="V937" s="12">
        <v>0</v>
      </c>
      <c r="X937" s="12"/>
      <c r="Y937" s="11">
        <f t="shared" si="152"/>
        <v>0</v>
      </c>
      <c r="AB937" s="11">
        <f t="shared" si="151"/>
        <v>0</v>
      </c>
      <c r="AD937" s="11">
        <f t="shared" si="148"/>
        <v>0</v>
      </c>
      <c r="AF937" s="11">
        <f t="shared" si="149"/>
        <v>0</v>
      </c>
      <c r="AG937" s="11">
        <v>0</v>
      </c>
      <c r="AH937" s="11">
        <f t="shared" si="150"/>
        <v>0</v>
      </c>
    </row>
    <row r="938" spans="1:36" s="11" customFormat="1" x14ac:dyDescent="0.25">
      <c r="A938" s="11">
        <v>933</v>
      </c>
      <c r="B938" s="11" t="s">
        <v>2127</v>
      </c>
      <c r="C938" s="11" t="s">
        <v>4587</v>
      </c>
      <c r="E938" s="11" t="str">
        <f t="shared" si="143"/>
        <v>14694040</v>
      </c>
      <c r="F938" s="11" t="s">
        <v>881</v>
      </c>
      <c r="H938" s="11" t="s">
        <v>2591</v>
      </c>
      <c r="I938" s="11" t="s">
        <v>2501</v>
      </c>
      <c r="J938" s="12" t="s">
        <v>3211</v>
      </c>
      <c r="K938" s="11" t="s">
        <v>5849</v>
      </c>
      <c r="L938" s="11">
        <v>14</v>
      </c>
      <c r="M938" s="11">
        <v>2</v>
      </c>
      <c r="N938" s="11">
        <v>0</v>
      </c>
      <c r="O938" s="11">
        <f t="shared" si="144"/>
        <v>16</v>
      </c>
      <c r="P938" s="11">
        <v>0</v>
      </c>
      <c r="Q938" s="11">
        <f t="shared" si="145"/>
        <v>0</v>
      </c>
      <c r="R938" s="11">
        <f t="shared" si="146"/>
        <v>0</v>
      </c>
      <c r="S938" s="11">
        <v>0</v>
      </c>
      <c r="U938" s="11">
        <f t="shared" si="147"/>
        <v>16</v>
      </c>
      <c r="V938" s="12">
        <v>0</v>
      </c>
      <c r="X938" s="12"/>
      <c r="Y938" s="11">
        <f t="shared" si="152"/>
        <v>0</v>
      </c>
      <c r="AB938" s="11">
        <f t="shared" si="151"/>
        <v>0</v>
      </c>
      <c r="AD938" s="11">
        <f t="shared" si="148"/>
        <v>0</v>
      </c>
      <c r="AF938" s="11">
        <f t="shared" si="149"/>
        <v>0</v>
      </c>
      <c r="AG938" s="11">
        <v>0</v>
      </c>
      <c r="AH938" s="11">
        <f t="shared" si="150"/>
        <v>0</v>
      </c>
    </row>
    <row r="939" spans="1:36" s="11" customFormat="1" x14ac:dyDescent="0.25">
      <c r="A939" s="11">
        <v>934</v>
      </c>
      <c r="B939" s="11" t="s">
        <v>2127</v>
      </c>
      <c r="C939" s="11" t="s">
        <v>4498</v>
      </c>
      <c r="E939" s="11" t="str">
        <f t="shared" si="143"/>
        <v>14695200</v>
      </c>
      <c r="F939" s="11" t="s">
        <v>882</v>
      </c>
      <c r="H939" s="11" t="s">
        <v>2579</v>
      </c>
      <c r="I939" s="11" t="s">
        <v>2495</v>
      </c>
      <c r="J939" s="12" t="s">
        <v>3118</v>
      </c>
      <c r="K939" s="11" t="s">
        <v>5849</v>
      </c>
      <c r="L939" s="11">
        <v>3</v>
      </c>
      <c r="M939" s="11">
        <v>0</v>
      </c>
      <c r="N939" s="11">
        <v>0</v>
      </c>
      <c r="O939" s="11">
        <f t="shared" si="144"/>
        <v>3</v>
      </c>
      <c r="P939" s="11">
        <v>0</v>
      </c>
      <c r="Q939" s="11">
        <f t="shared" si="145"/>
        <v>0</v>
      </c>
      <c r="R939" s="11">
        <f t="shared" si="146"/>
        <v>0</v>
      </c>
      <c r="S939" s="11">
        <v>1</v>
      </c>
      <c r="U939" s="11">
        <f t="shared" si="147"/>
        <v>3</v>
      </c>
      <c r="V939" s="12">
        <v>0</v>
      </c>
      <c r="X939" s="12"/>
      <c r="Y939" s="11">
        <f t="shared" si="152"/>
        <v>0</v>
      </c>
      <c r="AB939" s="11">
        <f t="shared" si="151"/>
        <v>0</v>
      </c>
      <c r="AD939" s="11">
        <f t="shared" si="148"/>
        <v>0</v>
      </c>
      <c r="AF939" s="11">
        <f t="shared" si="149"/>
        <v>0</v>
      </c>
      <c r="AG939" s="11">
        <v>0</v>
      </c>
      <c r="AH939" s="11">
        <f t="shared" si="150"/>
        <v>0</v>
      </c>
    </row>
    <row r="940" spans="1:36" s="11" customFormat="1" x14ac:dyDescent="0.25">
      <c r="A940" s="11">
        <v>935</v>
      </c>
      <c r="B940" s="11" t="s">
        <v>2127</v>
      </c>
      <c r="C940" s="11" t="s">
        <v>4343</v>
      </c>
      <c r="E940" s="11" t="str">
        <f t="shared" si="143"/>
        <v>14695210</v>
      </c>
      <c r="F940" s="11" t="s">
        <v>883</v>
      </c>
      <c r="H940" s="11" t="s">
        <v>2579</v>
      </c>
      <c r="I940" s="11" t="s">
        <v>2495</v>
      </c>
      <c r="J940" s="12" t="s">
        <v>3212</v>
      </c>
      <c r="K940" s="11" t="s">
        <v>5849</v>
      </c>
      <c r="L940" s="11">
        <v>1</v>
      </c>
      <c r="M940" s="11">
        <v>0</v>
      </c>
      <c r="N940" s="11">
        <v>0</v>
      </c>
      <c r="O940" s="11">
        <f t="shared" si="144"/>
        <v>1</v>
      </c>
      <c r="P940" s="11">
        <v>0</v>
      </c>
      <c r="Q940" s="11">
        <f t="shared" si="145"/>
        <v>0</v>
      </c>
      <c r="R940" s="11">
        <f t="shared" si="146"/>
        <v>0</v>
      </c>
      <c r="S940" s="11">
        <v>0</v>
      </c>
      <c r="U940" s="11">
        <f t="shared" si="147"/>
        <v>1</v>
      </c>
      <c r="V940" s="12">
        <v>0</v>
      </c>
      <c r="X940" s="12"/>
      <c r="Y940" s="11">
        <f t="shared" si="152"/>
        <v>0</v>
      </c>
      <c r="AB940" s="11">
        <f t="shared" si="151"/>
        <v>0</v>
      </c>
      <c r="AD940" s="11">
        <f t="shared" si="148"/>
        <v>0</v>
      </c>
      <c r="AF940" s="11">
        <f t="shared" si="149"/>
        <v>0</v>
      </c>
      <c r="AG940" s="11">
        <v>0</v>
      </c>
      <c r="AH940" s="11">
        <f t="shared" si="150"/>
        <v>0</v>
      </c>
    </row>
    <row r="941" spans="1:36" s="11" customFormat="1" x14ac:dyDescent="0.25">
      <c r="A941" s="11">
        <v>936</v>
      </c>
      <c r="B941" s="11" t="s">
        <v>2127</v>
      </c>
      <c r="C941" s="11" t="s">
        <v>4319</v>
      </c>
      <c r="E941" s="11" t="str">
        <f t="shared" si="143"/>
        <v>14696077</v>
      </c>
      <c r="F941" s="11" t="s">
        <v>884</v>
      </c>
      <c r="H941" s="11" t="s">
        <v>2500</v>
      </c>
      <c r="I941" s="11" t="s">
        <v>2501</v>
      </c>
      <c r="J941" s="12" t="s">
        <v>3213</v>
      </c>
      <c r="K941" s="11" t="s">
        <v>5849</v>
      </c>
      <c r="L941" s="11">
        <v>1</v>
      </c>
      <c r="M941" s="11">
        <v>0</v>
      </c>
      <c r="N941" s="11">
        <v>0</v>
      </c>
      <c r="O941" s="11">
        <f t="shared" si="144"/>
        <v>1</v>
      </c>
      <c r="P941" s="11">
        <v>0</v>
      </c>
      <c r="Q941" s="11">
        <f t="shared" si="145"/>
        <v>0</v>
      </c>
      <c r="R941" s="11">
        <f t="shared" si="146"/>
        <v>0</v>
      </c>
      <c r="S941" s="11">
        <v>0</v>
      </c>
      <c r="U941" s="11">
        <f t="shared" si="147"/>
        <v>1</v>
      </c>
      <c r="V941" s="12">
        <v>0</v>
      </c>
      <c r="X941" s="12"/>
      <c r="Y941" s="11">
        <f t="shared" si="152"/>
        <v>0</v>
      </c>
      <c r="AB941" s="11">
        <f t="shared" si="151"/>
        <v>0</v>
      </c>
      <c r="AD941" s="11">
        <f t="shared" si="148"/>
        <v>0</v>
      </c>
      <c r="AF941" s="11">
        <f t="shared" si="149"/>
        <v>0</v>
      </c>
      <c r="AG941" s="11">
        <v>0</v>
      </c>
      <c r="AH941" s="11">
        <f t="shared" si="150"/>
        <v>0</v>
      </c>
    </row>
    <row r="942" spans="1:36" s="11" customFormat="1" x14ac:dyDescent="0.25">
      <c r="A942" s="11">
        <v>937</v>
      </c>
      <c r="B942" s="11" t="s">
        <v>2127</v>
      </c>
      <c r="C942" s="11" t="s">
        <v>4456</v>
      </c>
      <c r="E942" s="11" t="str">
        <f t="shared" si="143"/>
        <v>14697657</v>
      </c>
      <c r="F942" s="11" t="s">
        <v>885</v>
      </c>
      <c r="H942" s="11" t="s">
        <v>2500</v>
      </c>
      <c r="I942" s="11" t="s">
        <v>2501</v>
      </c>
      <c r="J942" s="12" t="s">
        <v>3214</v>
      </c>
      <c r="K942" s="11" t="s">
        <v>5849</v>
      </c>
      <c r="L942" s="11">
        <v>1</v>
      </c>
      <c r="M942" s="11">
        <v>0</v>
      </c>
      <c r="N942" s="11">
        <v>0</v>
      </c>
      <c r="O942" s="11">
        <f t="shared" si="144"/>
        <v>1</v>
      </c>
      <c r="P942" s="11">
        <v>1</v>
      </c>
      <c r="Q942" s="11">
        <f t="shared" si="145"/>
        <v>0.5</v>
      </c>
      <c r="R942" s="11">
        <f t="shared" si="146"/>
        <v>1</v>
      </c>
      <c r="S942" s="11">
        <v>0</v>
      </c>
      <c r="U942" s="11">
        <f t="shared" si="147"/>
        <v>0.5</v>
      </c>
      <c r="V942" s="12">
        <v>0</v>
      </c>
      <c r="X942" s="12"/>
      <c r="Y942" s="11">
        <f t="shared" si="152"/>
        <v>0</v>
      </c>
      <c r="AB942" s="11">
        <f t="shared" si="151"/>
        <v>0</v>
      </c>
      <c r="AD942" s="11">
        <f t="shared" si="148"/>
        <v>0</v>
      </c>
      <c r="AF942" s="11">
        <f t="shared" si="149"/>
        <v>0</v>
      </c>
      <c r="AG942" s="11">
        <v>0</v>
      </c>
      <c r="AH942" s="11">
        <f t="shared" si="150"/>
        <v>0</v>
      </c>
    </row>
    <row r="943" spans="1:36" s="11" customFormat="1" x14ac:dyDescent="0.25">
      <c r="A943" s="11">
        <v>938</v>
      </c>
      <c r="B943" s="11" t="s">
        <v>2127</v>
      </c>
      <c r="C943" s="11" t="s">
        <v>4403</v>
      </c>
      <c r="E943" s="11" t="str">
        <f t="shared" si="143"/>
        <v>14697751</v>
      </c>
      <c r="F943" s="11" t="s">
        <v>886</v>
      </c>
      <c r="H943" s="11" t="s">
        <v>2503</v>
      </c>
      <c r="I943" s="11" t="s">
        <v>2495</v>
      </c>
      <c r="J943" s="12" t="s">
        <v>2986</v>
      </c>
      <c r="K943" s="11" t="s">
        <v>5849</v>
      </c>
      <c r="L943" s="11">
        <v>2</v>
      </c>
      <c r="M943" s="11">
        <v>0</v>
      </c>
      <c r="N943" s="11">
        <v>0</v>
      </c>
      <c r="O943" s="11">
        <f t="shared" si="144"/>
        <v>2</v>
      </c>
      <c r="P943" s="11">
        <v>0</v>
      </c>
      <c r="Q943" s="11">
        <f t="shared" si="145"/>
        <v>0</v>
      </c>
      <c r="R943" s="11">
        <f t="shared" si="146"/>
        <v>0</v>
      </c>
      <c r="S943" s="11">
        <v>0</v>
      </c>
      <c r="U943" s="11">
        <f t="shared" si="147"/>
        <v>2</v>
      </c>
      <c r="V943" s="12">
        <v>0</v>
      </c>
      <c r="X943" s="12"/>
      <c r="Y943" s="11">
        <f t="shared" si="152"/>
        <v>0</v>
      </c>
      <c r="AB943" s="11">
        <f t="shared" si="151"/>
        <v>0</v>
      </c>
      <c r="AD943" s="11">
        <f t="shared" si="148"/>
        <v>0</v>
      </c>
      <c r="AF943" s="11">
        <f t="shared" si="149"/>
        <v>0</v>
      </c>
      <c r="AG943" s="11">
        <v>0</v>
      </c>
      <c r="AH943" s="11">
        <f t="shared" si="150"/>
        <v>0</v>
      </c>
    </row>
    <row r="944" spans="1:36" s="11" customFormat="1" x14ac:dyDescent="0.25">
      <c r="A944" s="11">
        <v>939</v>
      </c>
      <c r="B944" s="11" t="s">
        <v>2127</v>
      </c>
      <c r="C944" s="11" t="s">
        <v>2130</v>
      </c>
      <c r="E944" s="11" t="str">
        <f t="shared" si="143"/>
        <v>14697752</v>
      </c>
      <c r="F944" s="11" t="s">
        <v>887</v>
      </c>
      <c r="H944" s="11" t="s">
        <v>2503</v>
      </c>
      <c r="I944" s="11" t="s">
        <v>2495</v>
      </c>
      <c r="J944" s="12" t="s">
        <v>2986</v>
      </c>
      <c r="K944" s="11" t="s">
        <v>5849</v>
      </c>
      <c r="L944" s="11">
        <v>2</v>
      </c>
      <c r="M944" s="11">
        <v>0</v>
      </c>
      <c r="N944" s="11">
        <v>0</v>
      </c>
      <c r="O944" s="11">
        <f t="shared" si="144"/>
        <v>2</v>
      </c>
      <c r="P944" s="11">
        <v>0</v>
      </c>
      <c r="Q944" s="11">
        <f t="shared" si="145"/>
        <v>0</v>
      </c>
      <c r="R944" s="11">
        <f t="shared" si="146"/>
        <v>0</v>
      </c>
      <c r="S944" s="11">
        <v>0</v>
      </c>
      <c r="U944" s="11">
        <f t="shared" si="147"/>
        <v>2</v>
      </c>
      <c r="V944" s="12">
        <v>0</v>
      </c>
      <c r="X944" s="12"/>
      <c r="Y944" s="11">
        <f t="shared" si="152"/>
        <v>0</v>
      </c>
      <c r="AB944" s="11">
        <f t="shared" si="151"/>
        <v>0</v>
      </c>
      <c r="AD944" s="11">
        <f t="shared" si="148"/>
        <v>0</v>
      </c>
      <c r="AF944" s="11">
        <f t="shared" si="149"/>
        <v>0</v>
      </c>
      <c r="AG944" s="11">
        <v>0</v>
      </c>
      <c r="AH944" s="11">
        <f t="shared" si="150"/>
        <v>0</v>
      </c>
    </row>
    <row r="945" spans="1:36" s="11" customFormat="1" x14ac:dyDescent="0.25">
      <c r="A945" s="11">
        <v>940</v>
      </c>
      <c r="B945" s="11" t="s">
        <v>2127</v>
      </c>
      <c r="C945" s="11" t="s">
        <v>4489</v>
      </c>
      <c r="E945" s="11" t="str">
        <f t="shared" si="143"/>
        <v>14700121</v>
      </c>
      <c r="F945" s="11" t="s">
        <v>888</v>
      </c>
      <c r="H945" s="11" t="s">
        <v>2500</v>
      </c>
      <c r="I945" s="11" t="s">
        <v>2501</v>
      </c>
      <c r="J945" s="12" t="s">
        <v>3215</v>
      </c>
      <c r="K945" s="11" t="s">
        <v>5849</v>
      </c>
      <c r="L945" s="11">
        <v>8</v>
      </c>
      <c r="M945" s="11">
        <v>0</v>
      </c>
      <c r="N945" s="11">
        <v>0</v>
      </c>
      <c r="O945" s="11">
        <f t="shared" si="144"/>
        <v>8</v>
      </c>
      <c r="P945" s="11">
        <v>0</v>
      </c>
      <c r="Q945" s="11">
        <f t="shared" si="145"/>
        <v>0</v>
      </c>
      <c r="R945" s="11">
        <f t="shared" si="146"/>
        <v>0</v>
      </c>
      <c r="S945" s="11">
        <v>0</v>
      </c>
      <c r="U945" s="11">
        <f t="shared" si="147"/>
        <v>8</v>
      </c>
      <c r="V945" s="12">
        <v>0</v>
      </c>
      <c r="X945" s="12"/>
      <c r="Y945" s="11">
        <f t="shared" si="152"/>
        <v>0</v>
      </c>
      <c r="AB945" s="11">
        <f t="shared" si="151"/>
        <v>0</v>
      </c>
      <c r="AD945" s="11">
        <f t="shared" si="148"/>
        <v>0</v>
      </c>
      <c r="AF945" s="11">
        <f t="shared" si="149"/>
        <v>0</v>
      </c>
      <c r="AG945" s="11">
        <v>0</v>
      </c>
      <c r="AH945" s="11">
        <f t="shared" si="150"/>
        <v>0</v>
      </c>
    </row>
    <row r="946" spans="1:36" s="11" customFormat="1" x14ac:dyDescent="0.25">
      <c r="A946" s="11">
        <v>941</v>
      </c>
      <c r="B946" s="11" t="s">
        <v>2127</v>
      </c>
      <c r="C946" s="11" t="s">
        <v>4588</v>
      </c>
      <c r="E946" s="11" t="str">
        <f t="shared" si="143"/>
        <v>14703817</v>
      </c>
      <c r="F946" s="11" t="s">
        <v>889</v>
      </c>
      <c r="H946" s="11" t="s">
        <v>2507</v>
      </c>
      <c r="I946" s="11" t="s">
        <v>2501</v>
      </c>
      <c r="J946" s="12" t="s">
        <v>3216</v>
      </c>
      <c r="K946" s="11" t="s">
        <v>5849</v>
      </c>
      <c r="L946" s="11">
        <v>1</v>
      </c>
      <c r="M946" s="11">
        <v>0</v>
      </c>
      <c r="N946" s="11">
        <v>0</v>
      </c>
      <c r="O946" s="11">
        <f t="shared" si="144"/>
        <v>1</v>
      </c>
      <c r="P946" s="11">
        <v>0</v>
      </c>
      <c r="Q946" s="11">
        <f t="shared" si="145"/>
        <v>0</v>
      </c>
      <c r="R946" s="11">
        <f t="shared" si="146"/>
        <v>0</v>
      </c>
      <c r="S946" s="11">
        <v>0</v>
      </c>
      <c r="U946" s="11">
        <f t="shared" si="147"/>
        <v>1</v>
      </c>
      <c r="V946" s="12">
        <v>0</v>
      </c>
      <c r="X946" s="12"/>
      <c r="Y946" s="11">
        <f t="shared" si="152"/>
        <v>0</v>
      </c>
      <c r="AB946" s="11">
        <f t="shared" si="151"/>
        <v>0</v>
      </c>
      <c r="AD946" s="11">
        <f t="shared" si="148"/>
        <v>0</v>
      </c>
      <c r="AF946" s="11">
        <f t="shared" si="149"/>
        <v>0</v>
      </c>
      <c r="AG946" s="11">
        <v>0</v>
      </c>
      <c r="AH946" s="11">
        <f t="shared" si="150"/>
        <v>0</v>
      </c>
    </row>
    <row r="947" spans="1:36" s="11" customFormat="1" x14ac:dyDescent="0.25">
      <c r="A947" s="11">
        <v>942</v>
      </c>
      <c r="B947" s="11" t="s">
        <v>2127</v>
      </c>
      <c r="C947" s="11" t="s">
        <v>2128</v>
      </c>
      <c r="E947" s="11" t="str">
        <f t="shared" si="143"/>
        <v>14704862</v>
      </c>
      <c r="F947" s="11" t="s">
        <v>890</v>
      </c>
      <c r="H947" s="11" t="s">
        <v>2494</v>
      </c>
      <c r="I947" s="11" t="s">
        <v>2501</v>
      </c>
      <c r="J947" s="12" t="s">
        <v>2974</v>
      </c>
      <c r="K947" s="11" t="s">
        <v>5849</v>
      </c>
      <c r="L947" s="11">
        <v>1</v>
      </c>
      <c r="M947" s="11">
        <v>0</v>
      </c>
      <c r="N947" s="11">
        <v>0</v>
      </c>
      <c r="O947" s="11">
        <f t="shared" si="144"/>
        <v>1</v>
      </c>
      <c r="P947" s="11">
        <v>2</v>
      </c>
      <c r="Q947" s="11">
        <f t="shared" si="145"/>
        <v>1</v>
      </c>
      <c r="R947" s="11">
        <f t="shared" si="146"/>
        <v>2</v>
      </c>
      <c r="S947" s="11">
        <v>0</v>
      </c>
      <c r="U947" s="11">
        <f t="shared" si="147"/>
        <v>0</v>
      </c>
      <c r="V947" s="12">
        <v>0</v>
      </c>
      <c r="X947" s="12"/>
      <c r="Y947" s="11">
        <f t="shared" si="152"/>
        <v>0</v>
      </c>
      <c r="AB947" s="11">
        <f t="shared" si="151"/>
        <v>0</v>
      </c>
      <c r="AD947" s="11">
        <f t="shared" si="148"/>
        <v>0</v>
      </c>
      <c r="AF947" s="11">
        <f t="shared" si="149"/>
        <v>0</v>
      </c>
      <c r="AG947" s="11">
        <v>0</v>
      </c>
      <c r="AH947" s="11">
        <f t="shared" si="150"/>
        <v>0</v>
      </c>
    </row>
    <row r="948" spans="1:36" s="11" customFormat="1" x14ac:dyDescent="0.25">
      <c r="A948" s="11">
        <v>943</v>
      </c>
      <c r="B948" s="11" t="s">
        <v>2127</v>
      </c>
      <c r="C948" s="11" t="s">
        <v>2129</v>
      </c>
      <c r="E948" s="11" t="str">
        <f t="shared" si="143"/>
        <v>14704872</v>
      </c>
      <c r="F948" s="11" t="s">
        <v>891</v>
      </c>
      <c r="H948" s="11" t="s">
        <v>2503</v>
      </c>
      <c r="I948" s="11" t="s">
        <v>2495</v>
      </c>
      <c r="J948" s="12" t="s">
        <v>3217</v>
      </c>
      <c r="K948" s="11" t="s">
        <v>5849</v>
      </c>
      <c r="L948" s="11">
        <v>4</v>
      </c>
      <c r="M948" s="11">
        <v>0</v>
      </c>
      <c r="N948" s="11">
        <v>0</v>
      </c>
      <c r="O948" s="11">
        <f t="shared" si="144"/>
        <v>4</v>
      </c>
      <c r="P948" s="11">
        <v>1</v>
      </c>
      <c r="Q948" s="11">
        <f t="shared" si="145"/>
        <v>0.5</v>
      </c>
      <c r="R948" s="11">
        <f t="shared" si="146"/>
        <v>1</v>
      </c>
      <c r="S948" s="11">
        <v>0</v>
      </c>
      <c r="U948" s="11">
        <f t="shared" si="147"/>
        <v>3.5</v>
      </c>
      <c r="V948" s="12">
        <v>0</v>
      </c>
      <c r="X948" s="12"/>
      <c r="Y948" s="11">
        <f t="shared" si="152"/>
        <v>0</v>
      </c>
      <c r="AB948" s="11">
        <f t="shared" si="151"/>
        <v>0</v>
      </c>
      <c r="AD948" s="11">
        <f t="shared" si="148"/>
        <v>0</v>
      </c>
      <c r="AF948" s="11">
        <f t="shared" si="149"/>
        <v>0</v>
      </c>
      <c r="AG948" s="11">
        <v>0</v>
      </c>
      <c r="AH948" s="11">
        <f t="shared" si="150"/>
        <v>0</v>
      </c>
    </row>
    <row r="949" spans="1:36" s="11" customFormat="1" x14ac:dyDescent="0.25">
      <c r="A949" s="11">
        <v>944</v>
      </c>
      <c r="B949" s="11" t="s">
        <v>2127</v>
      </c>
      <c r="C949" s="11" t="s">
        <v>4589</v>
      </c>
      <c r="E949" s="11" t="str">
        <f t="shared" si="143"/>
        <v>14705167</v>
      </c>
      <c r="F949" s="11" t="s">
        <v>892</v>
      </c>
      <c r="H949" s="11" t="s">
        <v>2575</v>
      </c>
      <c r="I949" s="11" t="s">
        <v>2501</v>
      </c>
      <c r="J949" s="12" t="s">
        <v>3218</v>
      </c>
      <c r="K949" s="11" t="s">
        <v>5849</v>
      </c>
      <c r="L949" s="11">
        <v>2</v>
      </c>
      <c r="M949" s="11">
        <v>0</v>
      </c>
      <c r="N949" s="11">
        <v>0</v>
      </c>
      <c r="O949" s="11">
        <f t="shared" si="144"/>
        <v>2</v>
      </c>
      <c r="P949" s="11">
        <v>0</v>
      </c>
      <c r="Q949" s="11">
        <f t="shared" si="145"/>
        <v>0</v>
      </c>
      <c r="R949" s="11">
        <f t="shared" si="146"/>
        <v>0</v>
      </c>
      <c r="S949" s="11">
        <v>0</v>
      </c>
      <c r="U949" s="11">
        <f t="shared" si="147"/>
        <v>2</v>
      </c>
      <c r="V949" s="12">
        <v>0</v>
      </c>
      <c r="X949" s="12"/>
      <c r="Y949" s="11">
        <f t="shared" si="152"/>
        <v>0</v>
      </c>
      <c r="AB949" s="11">
        <f t="shared" si="151"/>
        <v>0</v>
      </c>
      <c r="AD949" s="11">
        <f t="shared" si="148"/>
        <v>0</v>
      </c>
      <c r="AF949" s="11">
        <f t="shared" si="149"/>
        <v>0</v>
      </c>
      <c r="AG949" s="11">
        <v>0</v>
      </c>
      <c r="AH949" s="11">
        <f t="shared" si="150"/>
        <v>0</v>
      </c>
    </row>
    <row r="950" spans="1:36" s="11" customFormat="1" x14ac:dyDescent="0.25">
      <c r="A950" s="11">
        <v>945</v>
      </c>
      <c r="B950" s="11" t="s">
        <v>2127</v>
      </c>
      <c r="C950" s="11" t="s">
        <v>4539</v>
      </c>
      <c r="E950" s="11" t="str">
        <f t="shared" si="143"/>
        <v>14706147</v>
      </c>
      <c r="F950" s="11" t="s">
        <v>893</v>
      </c>
      <c r="H950" s="11" t="s">
        <v>2591</v>
      </c>
      <c r="I950" s="11" t="s">
        <v>2495</v>
      </c>
      <c r="J950" s="12" t="s">
        <v>3219</v>
      </c>
      <c r="K950" s="11" t="s">
        <v>5849</v>
      </c>
      <c r="L950" s="11">
        <v>5</v>
      </c>
      <c r="M950" s="11">
        <v>2</v>
      </c>
      <c r="N950" s="11">
        <v>0</v>
      </c>
      <c r="O950" s="11">
        <f t="shared" si="144"/>
        <v>7</v>
      </c>
      <c r="P950" s="11">
        <v>0</v>
      </c>
      <c r="Q950" s="11">
        <f t="shared" si="145"/>
        <v>0</v>
      </c>
      <c r="R950" s="11">
        <f t="shared" si="146"/>
        <v>0</v>
      </c>
      <c r="S950" s="11">
        <v>0</v>
      </c>
      <c r="U950" s="11">
        <f t="shared" si="147"/>
        <v>7</v>
      </c>
      <c r="V950" s="12">
        <v>0</v>
      </c>
      <c r="X950" s="12"/>
      <c r="Y950" s="11">
        <f t="shared" si="152"/>
        <v>0</v>
      </c>
      <c r="AB950" s="11">
        <f t="shared" si="151"/>
        <v>0</v>
      </c>
      <c r="AD950" s="11">
        <f t="shared" si="148"/>
        <v>0</v>
      </c>
      <c r="AF950" s="11">
        <f t="shared" si="149"/>
        <v>0</v>
      </c>
      <c r="AG950" s="11">
        <v>0</v>
      </c>
      <c r="AH950" s="11">
        <f t="shared" si="150"/>
        <v>0</v>
      </c>
    </row>
    <row r="951" spans="1:36" s="11" customFormat="1" x14ac:dyDescent="0.25">
      <c r="A951" s="11">
        <v>946</v>
      </c>
      <c r="B951" s="11" t="s">
        <v>2127</v>
      </c>
      <c r="C951" s="11" t="s">
        <v>2128</v>
      </c>
      <c r="E951" s="11" t="str">
        <f t="shared" si="143"/>
        <v>14707945</v>
      </c>
      <c r="F951" s="11" t="s">
        <v>894</v>
      </c>
      <c r="H951" s="11" t="s">
        <v>2575</v>
      </c>
      <c r="I951" s="11" t="s">
        <v>2501</v>
      </c>
      <c r="J951" s="12" t="s">
        <v>3220</v>
      </c>
      <c r="K951" s="11" t="s">
        <v>5849</v>
      </c>
      <c r="L951" s="11">
        <v>2</v>
      </c>
      <c r="M951" s="11">
        <v>0</v>
      </c>
      <c r="N951" s="11">
        <v>0</v>
      </c>
      <c r="O951" s="11">
        <f t="shared" si="144"/>
        <v>2</v>
      </c>
      <c r="P951" s="11">
        <v>0</v>
      </c>
      <c r="Q951" s="11">
        <f t="shared" si="145"/>
        <v>0</v>
      </c>
      <c r="R951" s="11">
        <f t="shared" si="146"/>
        <v>0</v>
      </c>
      <c r="S951" s="11">
        <v>0</v>
      </c>
      <c r="U951" s="11">
        <f t="shared" si="147"/>
        <v>2</v>
      </c>
      <c r="V951" s="12">
        <v>0</v>
      </c>
      <c r="X951" s="12"/>
      <c r="Y951" s="11">
        <f t="shared" si="152"/>
        <v>0</v>
      </c>
      <c r="AB951" s="11">
        <f t="shared" si="151"/>
        <v>0</v>
      </c>
      <c r="AD951" s="11">
        <f t="shared" si="148"/>
        <v>0</v>
      </c>
      <c r="AF951" s="11">
        <f t="shared" si="149"/>
        <v>0</v>
      </c>
      <c r="AG951" s="11">
        <v>0</v>
      </c>
      <c r="AH951" s="11">
        <f t="shared" si="150"/>
        <v>0</v>
      </c>
    </row>
    <row r="952" spans="1:36" s="11" customFormat="1" x14ac:dyDescent="0.25">
      <c r="A952" s="11">
        <v>947</v>
      </c>
      <c r="B952" s="11" t="s">
        <v>2127</v>
      </c>
      <c r="C952" s="11" t="s">
        <v>4583</v>
      </c>
      <c r="E952" s="11" t="str">
        <f t="shared" si="143"/>
        <v>14709334</v>
      </c>
      <c r="F952" s="11" t="s">
        <v>895</v>
      </c>
      <c r="H952" s="11" t="s">
        <v>2503</v>
      </c>
      <c r="I952" s="11" t="s">
        <v>2495</v>
      </c>
      <c r="J952" s="12" t="s">
        <v>3221</v>
      </c>
      <c r="K952" s="11" t="s">
        <v>5849</v>
      </c>
      <c r="L952" s="11">
        <v>2</v>
      </c>
      <c r="M952" s="11">
        <v>0</v>
      </c>
      <c r="N952" s="11">
        <v>0</v>
      </c>
      <c r="O952" s="11">
        <f t="shared" si="144"/>
        <v>2</v>
      </c>
      <c r="P952" s="11">
        <v>0</v>
      </c>
      <c r="Q952" s="11">
        <f t="shared" si="145"/>
        <v>0</v>
      </c>
      <c r="R952" s="11">
        <f t="shared" si="146"/>
        <v>0</v>
      </c>
      <c r="S952" s="11">
        <v>0</v>
      </c>
      <c r="U952" s="11">
        <f t="shared" si="147"/>
        <v>2</v>
      </c>
      <c r="V952" s="12">
        <v>0</v>
      </c>
      <c r="X952" s="12"/>
      <c r="Y952" s="11">
        <f t="shared" si="152"/>
        <v>0</v>
      </c>
      <c r="AB952" s="11">
        <f t="shared" si="151"/>
        <v>0</v>
      </c>
      <c r="AD952" s="11">
        <f t="shared" si="148"/>
        <v>0</v>
      </c>
      <c r="AF952" s="11">
        <f t="shared" si="149"/>
        <v>0</v>
      </c>
      <c r="AG952" s="11">
        <v>0</v>
      </c>
      <c r="AH952" s="11">
        <f t="shared" si="150"/>
        <v>0</v>
      </c>
    </row>
    <row r="953" spans="1:36" s="11" customFormat="1" x14ac:dyDescent="0.25">
      <c r="A953" s="11">
        <v>948</v>
      </c>
      <c r="B953" s="11" t="s">
        <v>2127</v>
      </c>
      <c r="C953" s="11" t="s">
        <v>2129</v>
      </c>
      <c r="E953" s="11" t="str">
        <f t="shared" si="143"/>
        <v>14711981</v>
      </c>
      <c r="F953" s="11" t="s">
        <v>896</v>
      </c>
      <c r="H953" s="11" t="s">
        <v>2498</v>
      </c>
      <c r="I953" s="11" t="s">
        <v>2495</v>
      </c>
      <c r="J953" s="12" t="s">
        <v>3222</v>
      </c>
      <c r="K953" s="11" t="s">
        <v>5849</v>
      </c>
      <c r="L953" s="11">
        <v>1</v>
      </c>
      <c r="M953" s="11">
        <v>15</v>
      </c>
      <c r="N953" s="11">
        <v>10</v>
      </c>
      <c r="O953" s="11">
        <f t="shared" si="144"/>
        <v>26</v>
      </c>
      <c r="P953" s="11">
        <v>46</v>
      </c>
      <c r="Q953" s="11">
        <f t="shared" si="145"/>
        <v>23</v>
      </c>
      <c r="R953" s="11">
        <f t="shared" si="146"/>
        <v>46</v>
      </c>
      <c r="S953" s="11">
        <v>23</v>
      </c>
      <c r="U953" s="11">
        <f t="shared" si="147"/>
        <v>3</v>
      </c>
      <c r="V953" s="12">
        <v>0</v>
      </c>
      <c r="X953" s="12"/>
      <c r="Y953" s="11">
        <f t="shared" si="152"/>
        <v>0</v>
      </c>
      <c r="AB953" s="11">
        <f t="shared" si="151"/>
        <v>0</v>
      </c>
      <c r="AD953" s="11">
        <f t="shared" si="148"/>
        <v>0</v>
      </c>
      <c r="AF953" s="11">
        <f t="shared" si="149"/>
        <v>0</v>
      </c>
      <c r="AG953" s="11">
        <v>0</v>
      </c>
      <c r="AH953" s="11">
        <f t="shared" si="150"/>
        <v>0</v>
      </c>
      <c r="AJ953" s="11">
        <v>0</v>
      </c>
    </row>
    <row r="954" spans="1:36" s="11" customFormat="1" x14ac:dyDescent="0.25">
      <c r="A954" s="11">
        <v>949</v>
      </c>
      <c r="B954" s="11" t="s">
        <v>2127</v>
      </c>
      <c r="C954" s="11" t="s">
        <v>4547</v>
      </c>
      <c r="E954" s="11" t="str">
        <f t="shared" si="143"/>
        <v>14713112</v>
      </c>
      <c r="F954" s="11" t="s">
        <v>897</v>
      </c>
      <c r="H954" s="11" t="s">
        <v>2503</v>
      </c>
      <c r="I954" s="11" t="s">
        <v>2495</v>
      </c>
      <c r="J954" s="12" t="s">
        <v>3223</v>
      </c>
      <c r="K954" s="11" t="s">
        <v>5849</v>
      </c>
      <c r="L954" s="11">
        <v>1</v>
      </c>
      <c r="M954" s="11">
        <v>0</v>
      </c>
      <c r="N954" s="11">
        <v>0</v>
      </c>
      <c r="O954" s="11">
        <f t="shared" si="144"/>
        <v>1</v>
      </c>
      <c r="P954" s="11">
        <v>0</v>
      </c>
      <c r="Q954" s="11">
        <f t="shared" si="145"/>
        <v>0</v>
      </c>
      <c r="R954" s="11">
        <f t="shared" si="146"/>
        <v>0</v>
      </c>
      <c r="S954" s="11">
        <v>0</v>
      </c>
      <c r="U954" s="11">
        <f t="shared" si="147"/>
        <v>1</v>
      </c>
      <c r="V954" s="12">
        <v>0</v>
      </c>
      <c r="X954" s="12"/>
      <c r="Y954" s="11">
        <f t="shared" si="152"/>
        <v>0</v>
      </c>
      <c r="AB954" s="11">
        <f t="shared" si="151"/>
        <v>0</v>
      </c>
      <c r="AD954" s="11">
        <f t="shared" si="148"/>
        <v>0</v>
      </c>
      <c r="AF954" s="11">
        <f t="shared" si="149"/>
        <v>0</v>
      </c>
      <c r="AG954" s="11">
        <v>0</v>
      </c>
      <c r="AH954" s="11">
        <f t="shared" si="150"/>
        <v>0</v>
      </c>
    </row>
    <row r="955" spans="1:36" s="11" customFormat="1" x14ac:dyDescent="0.25">
      <c r="A955" s="11">
        <v>950</v>
      </c>
      <c r="B955" s="11" t="s">
        <v>2127</v>
      </c>
      <c r="C955" s="11" t="s">
        <v>4590</v>
      </c>
      <c r="E955" s="11" t="str">
        <f t="shared" si="143"/>
        <v>14713114</v>
      </c>
      <c r="F955" s="11" t="s">
        <v>898</v>
      </c>
      <c r="H955" s="11" t="s">
        <v>2503</v>
      </c>
      <c r="I955" s="11" t="s">
        <v>2495</v>
      </c>
      <c r="J955" s="12" t="s">
        <v>3224</v>
      </c>
      <c r="K955" s="11" t="s">
        <v>5849</v>
      </c>
      <c r="L955" s="11">
        <v>1</v>
      </c>
      <c r="M955" s="11">
        <v>0</v>
      </c>
      <c r="N955" s="11">
        <v>0</v>
      </c>
      <c r="O955" s="11">
        <f t="shared" si="144"/>
        <v>1</v>
      </c>
      <c r="P955" s="11">
        <v>0</v>
      </c>
      <c r="Q955" s="11">
        <f t="shared" si="145"/>
        <v>0</v>
      </c>
      <c r="R955" s="11">
        <f t="shared" si="146"/>
        <v>0</v>
      </c>
      <c r="S955" s="11">
        <v>0</v>
      </c>
      <c r="U955" s="11">
        <f t="shared" si="147"/>
        <v>1</v>
      </c>
      <c r="V955" s="12">
        <v>0</v>
      </c>
      <c r="X955" s="12"/>
      <c r="Y955" s="11">
        <f t="shared" si="152"/>
        <v>0</v>
      </c>
      <c r="AB955" s="11">
        <f t="shared" si="151"/>
        <v>0</v>
      </c>
      <c r="AD955" s="11">
        <f t="shared" si="148"/>
        <v>0</v>
      </c>
      <c r="AF955" s="11">
        <f t="shared" si="149"/>
        <v>0</v>
      </c>
      <c r="AG955" s="11">
        <v>0</v>
      </c>
      <c r="AH955" s="11">
        <f t="shared" si="150"/>
        <v>0</v>
      </c>
    </row>
    <row r="956" spans="1:36" s="11" customFormat="1" x14ac:dyDescent="0.25">
      <c r="A956" s="11">
        <v>951</v>
      </c>
      <c r="B956" s="11" t="s">
        <v>2127</v>
      </c>
      <c r="C956" s="11" t="s">
        <v>4591</v>
      </c>
      <c r="E956" s="11" t="str">
        <f t="shared" si="143"/>
        <v>14713115</v>
      </c>
      <c r="F956" s="11" t="s">
        <v>899</v>
      </c>
      <c r="H956" s="11" t="s">
        <v>2503</v>
      </c>
      <c r="I956" s="11" t="s">
        <v>2495</v>
      </c>
      <c r="J956" s="12" t="s">
        <v>3225</v>
      </c>
      <c r="K956" s="11" t="s">
        <v>5849</v>
      </c>
      <c r="L956" s="11">
        <v>1</v>
      </c>
      <c r="M956" s="11">
        <v>0</v>
      </c>
      <c r="N956" s="11">
        <v>0</v>
      </c>
      <c r="O956" s="11">
        <f t="shared" si="144"/>
        <v>1</v>
      </c>
      <c r="P956" s="11">
        <v>0</v>
      </c>
      <c r="Q956" s="11">
        <f t="shared" si="145"/>
        <v>0</v>
      </c>
      <c r="R956" s="11">
        <f t="shared" si="146"/>
        <v>0</v>
      </c>
      <c r="S956" s="11">
        <v>0</v>
      </c>
      <c r="U956" s="11">
        <f t="shared" si="147"/>
        <v>1</v>
      </c>
      <c r="V956" s="12">
        <v>0</v>
      </c>
      <c r="X956" s="12"/>
      <c r="Y956" s="11">
        <f t="shared" si="152"/>
        <v>0</v>
      </c>
      <c r="AB956" s="11">
        <f t="shared" si="151"/>
        <v>0</v>
      </c>
      <c r="AD956" s="11">
        <f t="shared" si="148"/>
        <v>0</v>
      </c>
      <c r="AF956" s="11">
        <f t="shared" si="149"/>
        <v>0</v>
      </c>
      <c r="AG956" s="11">
        <v>0</v>
      </c>
      <c r="AH956" s="11">
        <f t="shared" si="150"/>
        <v>0</v>
      </c>
    </row>
    <row r="957" spans="1:36" s="11" customFormat="1" x14ac:dyDescent="0.25">
      <c r="A957" s="11">
        <v>952</v>
      </c>
      <c r="B957" s="11" t="s">
        <v>2127</v>
      </c>
      <c r="C957" s="11" t="s">
        <v>4539</v>
      </c>
      <c r="E957" s="11" t="str">
        <f t="shared" si="143"/>
        <v>14713437</v>
      </c>
      <c r="F957" s="11" t="s">
        <v>900</v>
      </c>
      <c r="H957" s="11" t="s">
        <v>2503</v>
      </c>
      <c r="I957" s="11" t="s">
        <v>2495</v>
      </c>
      <c r="J957" s="12" t="s">
        <v>3226</v>
      </c>
      <c r="K957" s="11" t="s">
        <v>5849</v>
      </c>
      <c r="L957" s="11">
        <v>9</v>
      </c>
      <c r="M957" s="11">
        <v>0</v>
      </c>
      <c r="N957" s="11">
        <v>0</v>
      </c>
      <c r="O957" s="11">
        <f t="shared" si="144"/>
        <v>9</v>
      </c>
      <c r="P957" s="11">
        <v>1</v>
      </c>
      <c r="Q957" s="11">
        <f t="shared" si="145"/>
        <v>0.5</v>
      </c>
      <c r="R957" s="11">
        <f t="shared" si="146"/>
        <v>1</v>
      </c>
      <c r="S957" s="11">
        <v>0</v>
      </c>
      <c r="U957" s="11">
        <f t="shared" si="147"/>
        <v>8.5</v>
      </c>
      <c r="V957" s="12">
        <v>0</v>
      </c>
      <c r="X957" s="12"/>
      <c r="Y957" s="11">
        <f t="shared" si="152"/>
        <v>0</v>
      </c>
      <c r="AB957" s="11">
        <f t="shared" si="151"/>
        <v>0</v>
      </c>
      <c r="AD957" s="11">
        <f t="shared" si="148"/>
        <v>0</v>
      </c>
      <c r="AF957" s="11">
        <f t="shared" si="149"/>
        <v>0</v>
      </c>
      <c r="AG957" s="11">
        <v>0</v>
      </c>
      <c r="AH957" s="11">
        <f t="shared" si="150"/>
        <v>0</v>
      </c>
    </row>
    <row r="958" spans="1:36" s="11" customFormat="1" x14ac:dyDescent="0.25">
      <c r="A958" s="11">
        <v>953</v>
      </c>
      <c r="B958" s="11" t="s">
        <v>2127</v>
      </c>
      <c r="C958" s="11" t="s">
        <v>2128</v>
      </c>
      <c r="E958" s="11" t="str">
        <f t="shared" si="143"/>
        <v>14713832</v>
      </c>
      <c r="F958" s="11" t="s">
        <v>901</v>
      </c>
      <c r="H958" s="11" t="s">
        <v>2591</v>
      </c>
      <c r="I958" s="11" t="s">
        <v>2501</v>
      </c>
      <c r="J958" s="12" t="s">
        <v>3227</v>
      </c>
      <c r="K958" s="11" t="s">
        <v>5849</v>
      </c>
      <c r="L958" s="11">
        <v>1</v>
      </c>
      <c r="M958" s="11">
        <v>0</v>
      </c>
      <c r="N958" s="11">
        <v>0</v>
      </c>
      <c r="O958" s="11">
        <f t="shared" si="144"/>
        <v>1</v>
      </c>
      <c r="P958" s="11">
        <v>1</v>
      </c>
      <c r="Q958" s="11">
        <f t="shared" si="145"/>
        <v>0.5</v>
      </c>
      <c r="R958" s="11">
        <f t="shared" si="146"/>
        <v>1</v>
      </c>
      <c r="S958" s="11">
        <v>0</v>
      </c>
      <c r="U958" s="11">
        <f t="shared" si="147"/>
        <v>0.5</v>
      </c>
      <c r="V958" s="12">
        <v>0</v>
      </c>
      <c r="X958" s="12"/>
      <c r="Y958" s="11">
        <f t="shared" si="152"/>
        <v>0</v>
      </c>
      <c r="AB958" s="11">
        <f t="shared" si="151"/>
        <v>0</v>
      </c>
      <c r="AD958" s="11">
        <f t="shared" si="148"/>
        <v>0</v>
      </c>
      <c r="AF958" s="11">
        <f t="shared" si="149"/>
        <v>0</v>
      </c>
      <c r="AG958" s="11">
        <v>0</v>
      </c>
      <c r="AH958" s="11">
        <f t="shared" si="150"/>
        <v>0</v>
      </c>
    </row>
    <row r="959" spans="1:36" s="11" customFormat="1" x14ac:dyDescent="0.25">
      <c r="A959" s="11">
        <v>954</v>
      </c>
      <c r="B959" s="11" t="s">
        <v>2127</v>
      </c>
      <c r="C959" s="11" t="s">
        <v>2128</v>
      </c>
      <c r="E959" s="11" t="str">
        <f t="shared" si="143"/>
        <v>14713835</v>
      </c>
      <c r="F959" s="11" t="s">
        <v>902</v>
      </c>
      <c r="H959" s="11" t="s">
        <v>2591</v>
      </c>
      <c r="I959" s="11" t="s">
        <v>2495</v>
      </c>
      <c r="J959" s="12" t="s">
        <v>3228</v>
      </c>
      <c r="K959" s="11" t="s">
        <v>5849</v>
      </c>
      <c r="L959" s="11">
        <v>3</v>
      </c>
      <c r="M959" s="11">
        <v>0</v>
      </c>
      <c r="N959" s="11">
        <v>0</v>
      </c>
      <c r="O959" s="11">
        <f t="shared" si="144"/>
        <v>3</v>
      </c>
      <c r="P959" s="11">
        <v>3</v>
      </c>
      <c r="Q959" s="11">
        <f t="shared" si="145"/>
        <v>1.5</v>
      </c>
      <c r="R959" s="11">
        <f t="shared" si="146"/>
        <v>3</v>
      </c>
      <c r="S959" s="11">
        <v>0</v>
      </c>
      <c r="U959" s="11">
        <f t="shared" si="147"/>
        <v>1.5</v>
      </c>
      <c r="V959" s="12">
        <v>0</v>
      </c>
      <c r="X959" s="12"/>
      <c r="Y959" s="11">
        <f t="shared" si="152"/>
        <v>0</v>
      </c>
      <c r="AB959" s="11">
        <f t="shared" si="151"/>
        <v>0</v>
      </c>
      <c r="AD959" s="11">
        <f t="shared" si="148"/>
        <v>0</v>
      </c>
      <c r="AF959" s="11">
        <f t="shared" si="149"/>
        <v>0</v>
      </c>
      <c r="AG959" s="11">
        <v>0</v>
      </c>
      <c r="AH959" s="11">
        <f t="shared" si="150"/>
        <v>0</v>
      </c>
    </row>
    <row r="960" spans="1:36" s="11" customFormat="1" x14ac:dyDescent="0.25">
      <c r="A960" s="11">
        <v>955</v>
      </c>
      <c r="B960" s="11" t="s">
        <v>2127</v>
      </c>
      <c r="C960" s="11" t="s">
        <v>2128</v>
      </c>
      <c r="E960" s="11" t="str">
        <f t="shared" si="143"/>
        <v>14713837</v>
      </c>
      <c r="F960" s="11" t="s">
        <v>903</v>
      </c>
      <c r="H960" s="11" t="s">
        <v>2591</v>
      </c>
      <c r="I960" s="11" t="s">
        <v>2495</v>
      </c>
      <c r="J960" s="12" t="s">
        <v>3229</v>
      </c>
      <c r="K960" s="11" t="s">
        <v>5849</v>
      </c>
      <c r="L960" s="11">
        <v>9</v>
      </c>
      <c r="M960" s="11">
        <v>0</v>
      </c>
      <c r="N960" s="11">
        <v>0</v>
      </c>
      <c r="O960" s="11">
        <f t="shared" si="144"/>
        <v>9</v>
      </c>
      <c r="P960" s="11">
        <v>3</v>
      </c>
      <c r="Q960" s="11">
        <f t="shared" si="145"/>
        <v>1.5</v>
      </c>
      <c r="R960" s="11">
        <f t="shared" si="146"/>
        <v>3</v>
      </c>
      <c r="S960" s="11">
        <v>0</v>
      </c>
      <c r="U960" s="11">
        <f t="shared" si="147"/>
        <v>7.5</v>
      </c>
      <c r="V960" s="12">
        <v>0</v>
      </c>
      <c r="X960" s="12"/>
      <c r="Y960" s="11">
        <f t="shared" si="152"/>
        <v>0</v>
      </c>
      <c r="AB960" s="11">
        <f t="shared" si="151"/>
        <v>0</v>
      </c>
      <c r="AD960" s="11">
        <f t="shared" si="148"/>
        <v>0</v>
      </c>
      <c r="AF960" s="11">
        <f t="shared" si="149"/>
        <v>0</v>
      </c>
      <c r="AG960" s="11">
        <v>0</v>
      </c>
      <c r="AH960" s="11">
        <f t="shared" si="150"/>
        <v>0</v>
      </c>
    </row>
    <row r="961" spans="1:34" s="11" customFormat="1" x14ac:dyDescent="0.25">
      <c r="A961" s="11">
        <v>956</v>
      </c>
      <c r="B961" s="11" t="s">
        <v>2127</v>
      </c>
      <c r="C961" s="11" t="s">
        <v>4534</v>
      </c>
      <c r="E961" s="11" t="str">
        <f t="shared" si="143"/>
        <v>14713838</v>
      </c>
      <c r="F961" s="11" t="s">
        <v>904</v>
      </c>
      <c r="H961" s="11" t="s">
        <v>2591</v>
      </c>
      <c r="I961" s="11" t="s">
        <v>2495</v>
      </c>
      <c r="J961" s="12" t="s">
        <v>3230</v>
      </c>
      <c r="K961" s="11" t="s">
        <v>5849</v>
      </c>
      <c r="L961" s="11">
        <v>0</v>
      </c>
      <c r="M961" s="11">
        <v>3</v>
      </c>
      <c r="N961" s="11">
        <v>0</v>
      </c>
      <c r="O961" s="11">
        <f t="shared" si="144"/>
        <v>3</v>
      </c>
      <c r="P961" s="11">
        <v>7</v>
      </c>
      <c r="Q961" s="11">
        <f t="shared" si="145"/>
        <v>3.5</v>
      </c>
      <c r="R961" s="11">
        <f t="shared" si="146"/>
        <v>7</v>
      </c>
      <c r="S961" s="11">
        <v>1</v>
      </c>
      <c r="U961" s="11">
        <f t="shared" si="147"/>
        <v>-0.5</v>
      </c>
      <c r="V961" s="12">
        <v>1</v>
      </c>
      <c r="X961">
        <v>388.49</v>
      </c>
      <c r="Y961" s="11">
        <f t="shared" si="152"/>
        <v>388.49</v>
      </c>
      <c r="AA961" s="11">
        <v>9</v>
      </c>
      <c r="AB961" s="11">
        <f t="shared" si="151"/>
        <v>0</v>
      </c>
      <c r="AD961" s="11">
        <f t="shared" si="148"/>
        <v>0</v>
      </c>
      <c r="AF961" s="11">
        <f t="shared" si="149"/>
        <v>0</v>
      </c>
      <c r="AG961" s="11">
        <v>0</v>
      </c>
      <c r="AH961" s="11">
        <f t="shared" si="150"/>
        <v>0</v>
      </c>
    </row>
    <row r="962" spans="1:34" s="11" customFormat="1" x14ac:dyDescent="0.25">
      <c r="A962" s="11">
        <v>957</v>
      </c>
      <c r="B962" s="11" t="s">
        <v>2127</v>
      </c>
      <c r="C962" s="11" t="s">
        <v>4592</v>
      </c>
      <c r="E962" s="11" t="str">
        <f t="shared" si="143"/>
        <v>14714851</v>
      </c>
      <c r="F962" s="11" t="s">
        <v>905</v>
      </c>
      <c r="H962" s="11" t="s">
        <v>2500</v>
      </c>
      <c r="I962" s="11" t="s">
        <v>2501</v>
      </c>
      <c r="J962" s="12" t="s">
        <v>3231</v>
      </c>
      <c r="K962" s="11" t="s">
        <v>5849</v>
      </c>
      <c r="L962" s="11">
        <v>5</v>
      </c>
      <c r="M962" s="11">
        <v>1</v>
      </c>
      <c r="N962" s="11">
        <v>0</v>
      </c>
      <c r="O962" s="11">
        <f t="shared" si="144"/>
        <v>6</v>
      </c>
      <c r="P962" s="11">
        <v>0</v>
      </c>
      <c r="Q962" s="11">
        <f t="shared" si="145"/>
        <v>0</v>
      </c>
      <c r="R962" s="11">
        <f t="shared" si="146"/>
        <v>0</v>
      </c>
      <c r="S962" s="11">
        <v>0</v>
      </c>
      <c r="U962" s="11">
        <f t="shared" si="147"/>
        <v>6</v>
      </c>
      <c r="V962" s="12">
        <v>0</v>
      </c>
      <c r="X962" s="12"/>
      <c r="Y962" s="11">
        <f t="shared" si="152"/>
        <v>0</v>
      </c>
      <c r="AB962" s="11">
        <f t="shared" si="151"/>
        <v>0</v>
      </c>
      <c r="AD962" s="11">
        <f t="shared" si="148"/>
        <v>0</v>
      </c>
      <c r="AF962" s="11">
        <f t="shared" si="149"/>
        <v>0</v>
      </c>
      <c r="AG962" s="11">
        <v>0</v>
      </c>
      <c r="AH962" s="11">
        <f t="shared" si="150"/>
        <v>0</v>
      </c>
    </row>
    <row r="963" spans="1:34" s="11" customFormat="1" x14ac:dyDescent="0.25">
      <c r="A963" s="11">
        <v>958</v>
      </c>
      <c r="B963" s="11" t="s">
        <v>2127</v>
      </c>
      <c r="C963" s="11" t="s">
        <v>4495</v>
      </c>
      <c r="E963" s="11" t="str">
        <f t="shared" si="143"/>
        <v>14715403</v>
      </c>
      <c r="F963" s="11" t="s">
        <v>906</v>
      </c>
      <c r="H963" s="11" t="s">
        <v>2579</v>
      </c>
      <c r="I963" s="11" t="s">
        <v>2501</v>
      </c>
      <c r="J963" s="12" t="s">
        <v>3104</v>
      </c>
      <c r="K963" s="11" t="s">
        <v>5849</v>
      </c>
      <c r="L963" s="11">
        <v>22</v>
      </c>
      <c r="M963" s="11">
        <v>0</v>
      </c>
      <c r="N963" s="11">
        <v>0</v>
      </c>
      <c r="O963" s="11">
        <f t="shared" si="144"/>
        <v>22</v>
      </c>
      <c r="P963" s="11">
        <v>4</v>
      </c>
      <c r="Q963" s="11">
        <f t="shared" si="145"/>
        <v>2</v>
      </c>
      <c r="R963" s="11">
        <f t="shared" si="146"/>
        <v>4</v>
      </c>
      <c r="S963" s="11">
        <v>1</v>
      </c>
      <c r="U963" s="11">
        <f t="shared" si="147"/>
        <v>20</v>
      </c>
      <c r="V963" s="12">
        <v>0</v>
      </c>
      <c r="X963" s="12"/>
      <c r="Y963" s="11">
        <f t="shared" si="152"/>
        <v>0</v>
      </c>
      <c r="AB963" s="11">
        <f t="shared" si="151"/>
        <v>0</v>
      </c>
      <c r="AD963" s="11">
        <f t="shared" si="148"/>
        <v>0</v>
      </c>
      <c r="AF963" s="11">
        <f t="shared" si="149"/>
        <v>0</v>
      </c>
      <c r="AG963" s="11">
        <v>0</v>
      </c>
      <c r="AH963" s="11">
        <f t="shared" si="150"/>
        <v>0</v>
      </c>
    </row>
    <row r="964" spans="1:34" s="11" customFormat="1" x14ac:dyDescent="0.25">
      <c r="A964" s="11">
        <v>959</v>
      </c>
      <c r="B964" s="11" t="s">
        <v>2127</v>
      </c>
      <c r="C964" s="11" t="s">
        <v>4495</v>
      </c>
      <c r="E964" s="11" t="str">
        <f t="shared" si="143"/>
        <v>14715404</v>
      </c>
      <c r="F964" s="11" t="s">
        <v>907</v>
      </c>
      <c r="H964" s="11" t="s">
        <v>2579</v>
      </c>
      <c r="I964" s="11" t="s">
        <v>2501</v>
      </c>
      <c r="J964" s="12" t="s">
        <v>3118</v>
      </c>
      <c r="K964" s="11" t="s">
        <v>5849</v>
      </c>
      <c r="L964" s="11">
        <v>3</v>
      </c>
      <c r="M964" s="11">
        <v>1</v>
      </c>
      <c r="N964" s="11">
        <v>0</v>
      </c>
      <c r="O964" s="11">
        <f t="shared" si="144"/>
        <v>4</v>
      </c>
      <c r="P964" s="11">
        <v>0</v>
      </c>
      <c r="Q964" s="11">
        <f t="shared" si="145"/>
        <v>0</v>
      </c>
      <c r="R964" s="11">
        <f t="shared" si="146"/>
        <v>0</v>
      </c>
      <c r="S964" s="11">
        <v>0</v>
      </c>
      <c r="U964" s="11">
        <f t="shared" si="147"/>
        <v>4</v>
      </c>
      <c r="V964" s="12">
        <v>0</v>
      </c>
      <c r="X964" s="12"/>
      <c r="Y964" s="11">
        <f t="shared" si="152"/>
        <v>0</v>
      </c>
      <c r="AB964" s="11">
        <f t="shared" si="151"/>
        <v>0</v>
      </c>
      <c r="AD964" s="11">
        <f t="shared" si="148"/>
        <v>0</v>
      </c>
      <c r="AF964" s="11">
        <f t="shared" si="149"/>
        <v>0</v>
      </c>
      <c r="AG964" s="11">
        <v>0</v>
      </c>
      <c r="AH964" s="11">
        <f t="shared" si="150"/>
        <v>0</v>
      </c>
    </row>
    <row r="965" spans="1:34" s="11" customFormat="1" x14ac:dyDescent="0.25">
      <c r="A965" s="11">
        <v>960</v>
      </c>
      <c r="B965" s="11" t="s">
        <v>2127</v>
      </c>
      <c r="C965" s="11" t="s">
        <v>4530</v>
      </c>
      <c r="E965" s="11" t="str">
        <f t="shared" si="143"/>
        <v>14715405</v>
      </c>
      <c r="F965" s="11" t="s">
        <v>908</v>
      </c>
      <c r="H965" s="11" t="s">
        <v>2579</v>
      </c>
      <c r="I965" s="11" t="s">
        <v>2501</v>
      </c>
      <c r="J965" s="12" t="s">
        <v>3104</v>
      </c>
      <c r="K965" s="11" t="s">
        <v>5849</v>
      </c>
      <c r="L965" s="11">
        <v>0</v>
      </c>
      <c r="M965" s="11">
        <v>1</v>
      </c>
      <c r="N965" s="11">
        <v>0</v>
      </c>
      <c r="O965" s="11">
        <f t="shared" si="144"/>
        <v>1</v>
      </c>
      <c r="P965" s="11">
        <v>0</v>
      </c>
      <c r="Q965" s="11">
        <f t="shared" si="145"/>
        <v>0</v>
      </c>
      <c r="R965" s="11">
        <f t="shared" si="146"/>
        <v>0</v>
      </c>
      <c r="S965" s="11">
        <v>2</v>
      </c>
      <c r="U965" s="11">
        <f t="shared" si="147"/>
        <v>1</v>
      </c>
      <c r="V965" s="12">
        <v>0</v>
      </c>
      <c r="X965" s="12"/>
      <c r="Y965" s="11">
        <f t="shared" si="152"/>
        <v>0</v>
      </c>
      <c r="AB965" s="11">
        <f t="shared" si="151"/>
        <v>0</v>
      </c>
      <c r="AD965" s="11">
        <f t="shared" si="148"/>
        <v>0</v>
      </c>
      <c r="AF965" s="11">
        <f t="shared" si="149"/>
        <v>0</v>
      </c>
      <c r="AG965" s="11">
        <v>0</v>
      </c>
      <c r="AH965" s="11">
        <f t="shared" si="150"/>
        <v>0</v>
      </c>
    </row>
    <row r="966" spans="1:34" s="11" customFormat="1" x14ac:dyDescent="0.25">
      <c r="A966" s="11">
        <v>961</v>
      </c>
      <c r="B966" s="11" t="s">
        <v>2127</v>
      </c>
      <c r="C966" s="11" t="s">
        <v>4491</v>
      </c>
      <c r="E966" s="11" t="str">
        <f t="shared" ref="E966:E1029" si="153">TRIM(F966)</f>
        <v>14715408</v>
      </c>
      <c r="F966" s="11" t="s">
        <v>909</v>
      </c>
      <c r="H966" s="11" t="s">
        <v>2579</v>
      </c>
      <c r="I966" s="11" t="s">
        <v>2501</v>
      </c>
      <c r="J966" s="12" t="s">
        <v>3118</v>
      </c>
      <c r="K966" s="11" t="s">
        <v>5849</v>
      </c>
      <c r="L966" s="11">
        <v>1</v>
      </c>
      <c r="M966" s="11">
        <v>1</v>
      </c>
      <c r="N966" s="11">
        <v>0</v>
      </c>
      <c r="O966" s="11">
        <f t="shared" ref="O966:O1029" si="154">SUM(L966:N966)</f>
        <v>2</v>
      </c>
      <c r="P966" s="11">
        <v>1</v>
      </c>
      <c r="Q966" s="11">
        <f t="shared" ref="Q966:Q1029" si="155">P966/2</f>
        <v>0.5</v>
      </c>
      <c r="R966" s="11">
        <f t="shared" ref="R966:R1029" si="156">P966</f>
        <v>1</v>
      </c>
      <c r="S966" s="11">
        <v>0</v>
      </c>
      <c r="U966" s="11">
        <f t="shared" ref="U966:U1029" si="157">O966-Q966</f>
        <v>1.5</v>
      </c>
      <c r="V966" s="12">
        <v>0</v>
      </c>
      <c r="X966" s="12"/>
      <c r="Y966" s="11">
        <f t="shared" si="152"/>
        <v>0</v>
      </c>
      <c r="AB966" s="11">
        <f t="shared" si="151"/>
        <v>0</v>
      </c>
      <c r="AD966" s="11">
        <f t="shared" ref="AD966:AD1029" si="158">AC966*X966</f>
        <v>0</v>
      </c>
      <c r="AF966" s="11">
        <f t="shared" si="149"/>
        <v>0</v>
      </c>
      <c r="AG966" s="11">
        <v>0</v>
      </c>
      <c r="AH966" s="11">
        <f t="shared" si="150"/>
        <v>0</v>
      </c>
    </row>
    <row r="967" spans="1:34" s="11" customFormat="1" x14ac:dyDescent="0.25">
      <c r="A967" s="11">
        <v>962</v>
      </c>
      <c r="B967" s="11" t="s">
        <v>2127</v>
      </c>
      <c r="C967" s="11" t="s">
        <v>2129</v>
      </c>
      <c r="E967" s="11" t="str">
        <f t="shared" si="153"/>
        <v>14715420</v>
      </c>
      <c r="F967" s="11" t="s">
        <v>910</v>
      </c>
      <c r="H967" s="11" t="s">
        <v>2579</v>
      </c>
      <c r="I967" s="11" t="s">
        <v>2501</v>
      </c>
      <c r="J967" s="12" t="s">
        <v>3232</v>
      </c>
      <c r="K967" s="11" t="s">
        <v>5849</v>
      </c>
      <c r="L967" s="11">
        <v>4</v>
      </c>
      <c r="M967" s="11">
        <v>0</v>
      </c>
      <c r="N967" s="11">
        <v>0</v>
      </c>
      <c r="O967" s="11">
        <f t="shared" si="154"/>
        <v>4</v>
      </c>
      <c r="P967" s="11">
        <v>0</v>
      </c>
      <c r="Q967" s="11">
        <f t="shared" si="155"/>
        <v>0</v>
      </c>
      <c r="R967" s="11">
        <f t="shared" si="156"/>
        <v>0</v>
      </c>
      <c r="S967" s="11">
        <v>0</v>
      </c>
      <c r="U967" s="11">
        <f t="shared" si="157"/>
        <v>4</v>
      </c>
      <c r="V967" s="12">
        <v>0</v>
      </c>
      <c r="X967" s="12"/>
      <c r="Y967" s="11">
        <f t="shared" si="152"/>
        <v>0</v>
      </c>
      <c r="AB967" s="11">
        <f t="shared" si="151"/>
        <v>0</v>
      </c>
      <c r="AD967" s="11">
        <f t="shared" si="158"/>
        <v>0</v>
      </c>
      <c r="AF967" s="11">
        <f t="shared" ref="AF967:AF1030" si="159">AE967*X967</f>
        <v>0</v>
      </c>
      <c r="AG967" s="11">
        <v>0</v>
      </c>
      <c r="AH967" s="11">
        <f t="shared" ref="AH967:AH1030" si="160">AG967*X967</f>
        <v>0</v>
      </c>
    </row>
    <row r="968" spans="1:34" s="11" customFormat="1" x14ac:dyDescent="0.25">
      <c r="A968" s="11">
        <v>963</v>
      </c>
      <c r="B968" s="11" t="s">
        <v>2127</v>
      </c>
      <c r="C968" s="11" t="s">
        <v>4485</v>
      </c>
      <c r="E968" s="11" t="str">
        <f t="shared" si="153"/>
        <v>14717181</v>
      </c>
      <c r="F968" s="11" t="s">
        <v>911</v>
      </c>
      <c r="H968" s="11" t="s">
        <v>2575</v>
      </c>
      <c r="I968" s="11" t="s">
        <v>2501</v>
      </c>
      <c r="J968" s="12" t="s">
        <v>3233</v>
      </c>
      <c r="K968" s="11" t="s">
        <v>5849</v>
      </c>
      <c r="L968" s="11">
        <v>3</v>
      </c>
      <c r="M968" s="11">
        <v>0</v>
      </c>
      <c r="N968" s="11">
        <v>0</v>
      </c>
      <c r="O968" s="11">
        <f t="shared" si="154"/>
        <v>3</v>
      </c>
      <c r="P968" s="11">
        <v>0</v>
      </c>
      <c r="Q968" s="11">
        <f t="shared" si="155"/>
        <v>0</v>
      </c>
      <c r="R968" s="11">
        <f t="shared" si="156"/>
        <v>0</v>
      </c>
      <c r="S968" s="11">
        <v>0</v>
      </c>
      <c r="U968" s="11">
        <f t="shared" si="157"/>
        <v>3</v>
      </c>
      <c r="V968" s="12">
        <v>0</v>
      </c>
      <c r="X968" s="12"/>
      <c r="Y968" s="11">
        <f t="shared" si="152"/>
        <v>0</v>
      </c>
      <c r="AB968" s="11">
        <f t="shared" ref="AB968:AB1031" si="161">Z968*X968</f>
        <v>0</v>
      </c>
      <c r="AD968" s="11">
        <f t="shared" si="158"/>
        <v>0</v>
      </c>
      <c r="AF968" s="11">
        <f t="shared" si="159"/>
        <v>0</v>
      </c>
      <c r="AG968" s="11">
        <v>0</v>
      </c>
      <c r="AH968" s="11">
        <f t="shared" si="160"/>
        <v>0</v>
      </c>
    </row>
    <row r="969" spans="1:34" s="11" customFormat="1" x14ac:dyDescent="0.25">
      <c r="A969" s="11">
        <v>964</v>
      </c>
      <c r="B969" s="11" t="s">
        <v>2127</v>
      </c>
      <c r="C969" s="11" t="s">
        <v>4547</v>
      </c>
      <c r="E969" s="11" t="str">
        <f t="shared" si="153"/>
        <v>14717288</v>
      </c>
      <c r="F969" s="11" t="s">
        <v>912</v>
      </c>
      <c r="H969" s="11" t="s">
        <v>2579</v>
      </c>
      <c r="I969" s="11" t="s">
        <v>2501</v>
      </c>
      <c r="J969" s="12" t="s">
        <v>3104</v>
      </c>
      <c r="K969" s="11" t="s">
        <v>5849</v>
      </c>
      <c r="L969" s="11">
        <v>3</v>
      </c>
      <c r="M969" s="11">
        <v>0</v>
      </c>
      <c r="N969" s="11">
        <v>0</v>
      </c>
      <c r="O969" s="11">
        <f t="shared" si="154"/>
        <v>3</v>
      </c>
      <c r="P969" s="11">
        <v>0</v>
      </c>
      <c r="Q969" s="11">
        <f t="shared" si="155"/>
        <v>0</v>
      </c>
      <c r="R969" s="11">
        <f t="shared" si="156"/>
        <v>0</v>
      </c>
      <c r="S969" s="11">
        <v>0</v>
      </c>
      <c r="U969" s="11">
        <f t="shared" si="157"/>
        <v>3</v>
      </c>
      <c r="V969" s="12">
        <v>0</v>
      </c>
      <c r="X969" s="12"/>
      <c r="Y969" s="11">
        <f t="shared" si="152"/>
        <v>0</v>
      </c>
      <c r="AB969" s="11">
        <f t="shared" si="161"/>
        <v>0</v>
      </c>
      <c r="AD969" s="11">
        <f t="shared" si="158"/>
        <v>0</v>
      </c>
      <c r="AF969" s="11">
        <f t="shared" si="159"/>
        <v>0</v>
      </c>
      <c r="AG969" s="11">
        <v>0</v>
      </c>
      <c r="AH969" s="11">
        <f t="shared" si="160"/>
        <v>0</v>
      </c>
    </row>
    <row r="970" spans="1:34" s="11" customFormat="1" x14ac:dyDescent="0.25">
      <c r="A970" s="11">
        <v>965</v>
      </c>
      <c r="B970" s="11" t="s">
        <v>2127</v>
      </c>
      <c r="C970" s="11" t="s">
        <v>4534</v>
      </c>
      <c r="E970" s="11" t="str">
        <f t="shared" si="153"/>
        <v>14717293</v>
      </c>
      <c r="F970" s="11" t="s">
        <v>913</v>
      </c>
      <c r="H970" s="11" t="s">
        <v>2579</v>
      </c>
      <c r="I970" s="11" t="s">
        <v>2501</v>
      </c>
      <c r="J970" s="12" t="s">
        <v>3234</v>
      </c>
      <c r="K970" s="11" t="s">
        <v>5849</v>
      </c>
      <c r="L970" s="11">
        <v>10</v>
      </c>
      <c r="M970" s="11">
        <v>0</v>
      </c>
      <c r="N970" s="11">
        <v>0</v>
      </c>
      <c r="O970" s="11">
        <f t="shared" si="154"/>
        <v>10</v>
      </c>
      <c r="P970" s="11">
        <v>0</v>
      </c>
      <c r="Q970" s="11">
        <f t="shared" si="155"/>
        <v>0</v>
      </c>
      <c r="R970" s="11">
        <f t="shared" si="156"/>
        <v>0</v>
      </c>
      <c r="S970" s="11">
        <v>0</v>
      </c>
      <c r="U970" s="11">
        <f t="shared" si="157"/>
        <v>10</v>
      </c>
      <c r="V970" s="12">
        <v>0</v>
      </c>
      <c r="X970" s="12"/>
      <c r="Y970" s="11">
        <f t="shared" si="152"/>
        <v>0</v>
      </c>
      <c r="AB970" s="11">
        <f t="shared" si="161"/>
        <v>0</v>
      </c>
      <c r="AD970" s="11">
        <f t="shared" si="158"/>
        <v>0</v>
      </c>
      <c r="AF970" s="11">
        <f t="shared" si="159"/>
        <v>0</v>
      </c>
      <c r="AG970" s="11">
        <v>0</v>
      </c>
      <c r="AH970" s="11">
        <f t="shared" si="160"/>
        <v>0</v>
      </c>
    </row>
    <row r="971" spans="1:34" s="11" customFormat="1" x14ac:dyDescent="0.25">
      <c r="A971" s="11">
        <v>966</v>
      </c>
      <c r="B971" s="11" t="s">
        <v>2127</v>
      </c>
      <c r="C971" s="11" t="s">
        <v>2128</v>
      </c>
      <c r="E971" s="11" t="str">
        <f t="shared" si="153"/>
        <v>14719538</v>
      </c>
      <c r="F971" s="11" t="s">
        <v>914</v>
      </c>
      <c r="H971" s="11" t="s">
        <v>2575</v>
      </c>
      <c r="I971" s="11" t="s">
        <v>2495</v>
      </c>
      <c r="J971" s="12" t="s">
        <v>3235</v>
      </c>
      <c r="K971" s="11" t="s">
        <v>5849</v>
      </c>
      <c r="L971" s="11">
        <v>1</v>
      </c>
      <c r="M971" s="11">
        <v>0</v>
      </c>
      <c r="N971" s="11">
        <v>0</v>
      </c>
      <c r="O971" s="11">
        <f t="shared" si="154"/>
        <v>1</v>
      </c>
      <c r="P971" s="11">
        <v>0</v>
      </c>
      <c r="Q971" s="11">
        <f t="shared" si="155"/>
        <v>0</v>
      </c>
      <c r="R971" s="11">
        <f t="shared" si="156"/>
        <v>0</v>
      </c>
      <c r="S971" s="11">
        <v>0</v>
      </c>
      <c r="U971" s="11">
        <f t="shared" si="157"/>
        <v>1</v>
      </c>
      <c r="V971" s="12">
        <v>0</v>
      </c>
      <c r="X971" s="12"/>
      <c r="Y971" s="11">
        <f t="shared" si="152"/>
        <v>0</v>
      </c>
      <c r="AB971" s="11">
        <f t="shared" si="161"/>
        <v>0</v>
      </c>
      <c r="AD971" s="11">
        <f t="shared" si="158"/>
        <v>0</v>
      </c>
      <c r="AF971" s="11">
        <f t="shared" si="159"/>
        <v>0</v>
      </c>
      <c r="AG971" s="11">
        <v>0</v>
      </c>
      <c r="AH971" s="11">
        <f t="shared" si="160"/>
        <v>0</v>
      </c>
    </row>
    <row r="972" spans="1:34" s="11" customFormat="1" x14ac:dyDescent="0.25">
      <c r="A972" s="11">
        <v>967</v>
      </c>
      <c r="B972" s="11" t="s">
        <v>2127</v>
      </c>
      <c r="C972" s="11" t="s">
        <v>4593</v>
      </c>
      <c r="E972" s="11" t="str">
        <f t="shared" si="153"/>
        <v>14719601</v>
      </c>
      <c r="F972" s="11" t="s">
        <v>915</v>
      </c>
      <c r="H972" s="11" t="s">
        <v>2498</v>
      </c>
      <c r="I972" s="11" t="s">
        <v>2501</v>
      </c>
      <c r="J972" s="12" t="s">
        <v>3236</v>
      </c>
      <c r="K972" s="11" t="s">
        <v>5849</v>
      </c>
      <c r="L972" s="11">
        <v>3</v>
      </c>
      <c r="M972" s="11">
        <v>0</v>
      </c>
      <c r="N972" s="11">
        <v>0</v>
      </c>
      <c r="O972" s="11">
        <f t="shared" si="154"/>
        <v>3</v>
      </c>
      <c r="P972" s="11">
        <v>0</v>
      </c>
      <c r="Q972" s="11">
        <f t="shared" si="155"/>
        <v>0</v>
      </c>
      <c r="R972" s="11">
        <f t="shared" si="156"/>
        <v>0</v>
      </c>
      <c r="S972" s="11">
        <v>0</v>
      </c>
      <c r="U972" s="11">
        <f t="shared" si="157"/>
        <v>3</v>
      </c>
      <c r="V972" s="12">
        <v>0</v>
      </c>
      <c r="X972" s="12"/>
      <c r="Y972" s="11">
        <f t="shared" si="152"/>
        <v>0</v>
      </c>
      <c r="AA972" s="17">
        <v>55</v>
      </c>
      <c r="AB972" s="11">
        <f t="shared" si="161"/>
        <v>0</v>
      </c>
      <c r="AD972" s="11">
        <f t="shared" si="158"/>
        <v>0</v>
      </c>
      <c r="AF972" s="11">
        <f t="shared" si="159"/>
        <v>0</v>
      </c>
      <c r="AG972" s="11">
        <v>0</v>
      </c>
      <c r="AH972" s="11">
        <f t="shared" si="160"/>
        <v>0</v>
      </c>
    </row>
    <row r="973" spans="1:34" s="11" customFormat="1" x14ac:dyDescent="0.25">
      <c r="A973" s="11">
        <v>968</v>
      </c>
      <c r="B973" s="11" t="s">
        <v>2127</v>
      </c>
      <c r="C973" s="11" t="s">
        <v>2128</v>
      </c>
      <c r="E973" s="11" t="str">
        <f t="shared" si="153"/>
        <v>14720971</v>
      </c>
      <c r="F973" s="11" t="s">
        <v>916</v>
      </c>
      <c r="H973" s="11" t="s">
        <v>2498</v>
      </c>
      <c r="I973" s="11" t="s">
        <v>2495</v>
      </c>
      <c r="J973" s="12" t="s">
        <v>3237</v>
      </c>
      <c r="K973" s="11" t="s">
        <v>5849</v>
      </c>
      <c r="L973" s="11">
        <v>1</v>
      </c>
      <c r="M973" s="11">
        <v>0</v>
      </c>
      <c r="N973" s="11">
        <v>0</v>
      </c>
      <c r="O973" s="11">
        <f t="shared" si="154"/>
        <v>1</v>
      </c>
      <c r="P973" s="11">
        <v>0</v>
      </c>
      <c r="Q973" s="11">
        <f t="shared" si="155"/>
        <v>0</v>
      </c>
      <c r="R973" s="11">
        <f t="shared" si="156"/>
        <v>0</v>
      </c>
      <c r="S973" s="11">
        <v>0</v>
      </c>
      <c r="U973" s="11">
        <f t="shared" si="157"/>
        <v>1</v>
      </c>
      <c r="V973" s="12">
        <v>0</v>
      </c>
      <c r="X973" s="12"/>
      <c r="Y973" s="11">
        <f t="shared" si="152"/>
        <v>0</v>
      </c>
      <c r="AB973" s="11">
        <f t="shared" si="161"/>
        <v>0</v>
      </c>
      <c r="AD973" s="11">
        <f t="shared" si="158"/>
        <v>0</v>
      </c>
      <c r="AF973" s="11">
        <f t="shared" si="159"/>
        <v>0</v>
      </c>
      <c r="AG973" s="11">
        <v>0</v>
      </c>
      <c r="AH973" s="11">
        <f t="shared" si="160"/>
        <v>0</v>
      </c>
    </row>
    <row r="974" spans="1:34" s="11" customFormat="1" x14ac:dyDescent="0.25">
      <c r="A974" s="11">
        <v>969</v>
      </c>
      <c r="B974" s="11" t="s">
        <v>2127</v>
      </c>
      <c r="C974" s="11" t="s">
        <v>2128</v>
      </c>
      <c r="E974" s="11" t="str">
        <f t="shared" si="153"/>
        <v>14721122</v>
      </c>
      <c r="F974" s="11" t="s">
        <v>917</v>
      </c>
      <c r="H974" s="11" t="s">
        <v>2591</v>
      </c>
      <c r="I974" s="11" t="s">
        <v>2495</v>
      </c>
      <c r="J974" s="12" t="s">
        <v>3238</v>
      </c>
      <c r="K974" s="11" t="s">
        <v>5849</v>
      </c>
      <c r="L974" s="11">
        <v>4</v>
      </c>
      <c r="M974" s="11">
        <v>0</v>
      </c>
      <c r="N974" s="11">
        <v>0</v>
      </c>
      <c r="O974" s="11">
        <f t="shared" si="154"/>
        <v>4</v>
      </c>
      <c r="P974" s="11">
        <v>2</v>
      </c>
      <c r="Q974" s="11">
        <f t="shared" si="155"/>
        <v>1</v>
      </c>
      <c r="R974" s="11">
        <f t="shared" si="156"/>
        <v>2</v>
      </c>
      <c r="S974" s="11">
        <v>1</v>
      </c>
      <c r="U974" s="11">
        <f t="shared" si="157"/>
        <v>3</v>
      </c>
      <c r="V974" s="12">
        <v>0</v>
      </c>
      <c r="X974" s="12"/>
      <c r="Y974" s="11">
        <f t="shared" si="152"/>
        <v>0</v>
      </c>
      <c r="AB974" s="11">
        <f t="shared" si="161"/>
        <v>0</v>
      </c>
      <c r="AD974" s="11">
        <f t="shared" si="158"/>
        <v>0</v>
      </c>
      <c r="AF974" s="11">
        <f t="shared" si="159"/>
        <v>0</v>
      </c>
      <c r="AG974" s="11">
        <v>0</v>
      </c>
      <c r="AH974" s="11">
        <f t="shared" si="160"/>
        <v>0</v>
      </c>
    </row>
    <row r="975" spans="1:34" s="11" customFormat="1" x14ac:dyDescent="0.25">
      <c r="A975" s="11">
        <v>970</v>
      </c>
      <c r="B975" s="11" t="s">
        <v>2127</v>
      </c>
      <c r="C975" s="11" t="s">
        <v>2128</v>
      </c>
      <c r="E975" s="11" t="str">
        <f t="shared" si="153"/>
        <v>14721123</v>
      </c>
      <c r="F975" s="11" t="s">
        <v>918</v>
      </c>
      <c r="H975" s="11" t="s">
        <v>2591</v>
      </c>
      <c r="I975" s="11" t="s">
        <v>2495</v>
      </c>
      <c r="J975" s="12" t="s">
        <v>3092</v>
      </c>
      <c r="K975" s="11" t="s">
        <v>5849</v>
      </c>
      <c r="L975" s="11">
        <v>4</v>
      </c>
      <c r="M975" s="11">
        <v>0</v>
      </c>
      <c r="N975" s="11">
        <v>0</v>
      </c>
      <c r="O975" s="11">
        <f t="shared" si="154"/>
        <v>4</v>
      </c>
      <c r="P975" s="11">
        <v>2</v>
      </c>
      <c r="Q975" s="11">
        <f t="shared" si="155"/>
        <v>1</v>
      </c>
      <c r="R975" s="11">
        <f t="shared" si="156"/>
        <v>2</v>
      </c>
      <c r="S975" s="11">
        <v>0</v>
      </c>
      <c r="U975" s="11">
        <f t="shared" si="157"/>
        <v>3</v>
      </c>
      <c r="V975" s="12">
        <v>0</v>
      </c>
      <c r="X975" s="12"/>
      <c r="Y975" s="11">
        <f t="shared" si="152"/>
        <v>0</v>
      </c>
      <c r="AB975" s="11">
        <f t="shared" si="161"/>
        <v>0</v>
      </c>
      <c r="AD975" s="11">
        <f t="shared" si="158"/>
        <v>0</v>
      </c>
      <c r="AF975" s="11">
        <f t="shared" si="159"/>
        <v>0</v>
      </c>
      <c r="AG975" s="11">
        <v>0</v>
      </c>
      <c r="AH975" s="11">
        <f t="shared" si="160"/>
        <v>0</v>
      </c>
    </row>
    <row r="976" spans="1:34" s="11" customFormat="1" x14ac:dyDescent="0.25">
      <c r="A976" s="11">
        <v>971</v>
      </c>
      <c r="B976" s="11" t="s">
        <v>2127</v>
      </c>
      <c r="C976" s="11" t="s">
        <v>2128</v>
      </c>
      <c r="E976" s="11" t="str">
        <f t="shared" si="153"/>
        <v>14721129</v>
      </c>
      <c r="F976" s="11" t="s">
        <v>919</v>
      </c>
      <c r="H976" s="11" t="s">
        <v>2575</v>
      </c>
      <c r="I976" s="11" t="s">
        <v>2501</v>
      </c>
      <c r="J976" s="12" t="s">
        <v>3092</v>
      </c>
      <c r="K976" s="11" t="s">
        <v>5849</v>
      </c>
      <c r="L976" s="11">
        <v>1</v>
      </c>
      <c r="M976" s="11">
        <v>0</v>
      </c>
      <c r="N976" s="11">
        <v>0</v>
      </c>
      <c r="O976" s="11">
        <f t="shared" si="154"/>
        <v>1</v>
      </c>
      <c r="P976" s="11">
        <v>0</v>
      </c>
      <c r="Q976" s="11">
        <f t="shared" si="155"/>
        <v>0</v>
      </c>
      <c r="R976" s="11">
        <f t="shared" si="156"/>
        <v>0</v>
      </c>
      <c r="S976" s="11">
        <v>0</v>
      </c>
      <c r="U976" s="11">
        <f t="shared" si="157"/>
        <v>1</v>
      </c>
      <c r="V976" s="12">
        <v>0</v>
      </c>
      <c r="X976" s="12"/>
      <c r="Y976" s="11">
        <f t="shared" si="152"/>
        <v>0</v>
      </c>
      <c r="AB976" s="11">
        <f t="shared" si="161"/>
        <v>0</v>
      </c>
      <c r="AD976" s="11">
        <f t="shared" si="158"/>
        <v>0</v>
      </c>
      <c r="AF976" s="11">
        <f t="shared" si="159"/>
        <v>0</v>
      </c>
      <c r="AG976" s="11">
        <v>0</v>
      </c>
      <c r="AH976" s="11">
        <f t="shared" si="160"/>
        <v>0</v>
      </c>
    </row>
    <row r="977" spans="1:41" s="11" customFormat="1" x14ac:dyDescent="0.25">
      <c r="A977" s="11">
        <v>972</v>
      </c>
      <c r="B977" s="11" t="s">
        <v>2127</v>
      </c>
      <c r="C977" s="11" t="s">
        <v>4521</v>
      </c>
      <c r="E977" s="11" t="str">
        <f t="shared" si="153"/>
        <v>14721132</v>
      </c>
      <c r="F977" s="11" t="s">
        <v>920</v>
      </c>
      <c r="H977" s="11" t="s">
        <v>2575</v>
      </c>
      <c r="I977" s="11" t="s">
        <v>2501</v>
      </c>
      <c r="J977" s="12" t="s">
        <v>3239</v>
      </c>
      <c r="K977" s="11" t="s">
        <v>5849</v>
      </c>
      <c r="L977" s="11">
        <v>1</v>
      </c>
      <c r="M977" s="11">
        <v>0</v>
      </c>
      <c r="N977" s="11">
        <v>0</v>
      </c>
      <c r="O977" s="11">
        <f t="shared" si="154"/>
        <v>1</v>
      </c>
      <c r="P977" s="11">
        <v>0</v>
      </c>
      <c r="Q977" s="11">
        <f t="shared" si="155"/>
        <v>0</v>
      </c>
      <c r="R977" s="11">
        <f t="shared" si="156"/>
        <v>0</v>
      </c>
      <c r="S977" s="11">
        <v>0</v>
      </c>
      <c r="U977" s="11">
        <f t="shared" si="157"/>
        <v>1</v>
      </c>
      <c r="V977" s="12">
        <v>0</v>
      </c>
      <c r="X977" s="12"/>
      <c r="Y977" s="11">
        <f t="shared" si="152"/>
        <v>0</v>
      </c>
      <c r="AB977" s="11">
        <f t="shared" si="161"/>
        <v>0</v>
      </c>
      <c r="AD977" s="11">
        <f t="shared" si="158"/>
        <v>0</v>
      </c>
      <c r="AF977" s="11">
        <f t="shared" si="159"/>
        <v>0</v>
      </c>
      <c r="AG977" s="11">
        <v>0</v>
      </c>
      <c r="AH977" s="11">
        <f t="shared" si="160"/>
        <v>0</v>
      </c>
    </row>
    <row r="978" spans="1:41" s="11" customFormat="1" x14ac:dyDescent="0.25">
      <c r="A978" s="11">
        <v>973</v>
      </c>
      <c r="B978" s="11" t="s">
        <v>2127</v>
      </c>
      <c r="C978" s="11" t="s">
        <v>2128</v>
      </c>
      <c r="E978" s="11" t="str">
        <f t="shared" si="153"/>
        <v>14721846</v>
      </c>
      <c r="F978" s="11" t="s">
        <v>921</v>
      </c>
      <c r="H978" s="11" t="s">
        <v>2575</v>
      </c>
      <c r="I978" s="11" t="s">
        <v>2501</v>
      </c>
      <c r="J978" s="12" t="s">
        <v>3240</v>
      </c>
      <c r="K978" s="11" t="s">
        <v>5849</v>
      </c>
      <c r="L978" s="11">
        <v>2</v>
      </c>
      <c r="M978" s="11">
        <v>0</v>
      </c>
      <c r="N978" s="11">
        <v>0</v>
      </c>
      <c r="O978" s="11">
        <f t="shared" si="154"/>
        <v>2</v>
      </c>
      <c r="P978" s="11">
        <v>1</v>
      </c>
      <c r="Q978" s="11">
        <f t="shared" si="155"/>
        <v>0.5</v>
      </c>
      <c r="R978" s="11">
        <f t="shared" si="156"/>
        <v>1</v>
      </c>
      <c r="S978" s="11">
        <v>0</v>
      </c>
      <c r="U978" s="11">
        <f t="shared" si="157"/>
        <v>1.5</v>
      </c>
      <c r="V978" s="12">
        <v>0</v>
      </c>
      <c r="X978" s="12"/>
      <c r="Y978" s="11">
        <f t="shared" si="152"/>
        <v>0</v>
      </c>
      <c r="AB978" s="11">
        <f t="shared" si="161"/>
        <v>0</v>
      </c>
      <c r="AD978" s="11">
        <f t="shared" si="158"/>
        <v>0</v>
      </c>
      <c r="AF978" s="11">
        <f t="shared" si="159"/>
        <v>0</v>
      </c>
      <c r="AG978" s="11">
        <v>0</v>
      </c>
      <c r="AH978" s="11">
        <f t="shared" si="160"/>
        <v>0</v>
      </c>
    </row>
    <row r="979" spans="1:41" s="11" customFormat="1" x14ac:dyDescent="0.25">
      <c r="A979" s="11">
        <v>974</v>
      </c>
      <c r="B979" s="11" t="s">
        <v>2127</v>
      </c>
      <c r="C979" s="49" t="s">
        <v>4539</v>
      </c>
      <c r="E979" s="49" t="str">
        <f t="shared" si="153"/>
        <v>14722045</v>
      </c>
      <c r="F979" s="11" t="s">
        <v>922</v>
      </c>
      <c r="H979" s="49" t="s">
        <v>2503</v>
      </c>
      <c r="I979" s="11" t="s">
        <v>2495</v>
      </c>
      <c r="J979" s="57" t="s">
        <v>2780</v>
      </c>
      <c r="K979" s="11" t="s">
        <v>5849</v>
      </c>
      <c r="L979" s="11">
        <v>0</v>
      </c>
      <c r="M979" s="11">
        <v>2</v>
      </c>
      <c r="N979" s="11">
        <v>0</v>
      </c>
      <c r="O979" s="11">
        <f t="shared" si="154"/>
        <v>2</v>
      </c>
      <c r="P979" s="11">
        <v>6</v>
      </c>
      <c r="Q979" s="11">
        <f t="shared" si="155"/>
        <v>3</v>
      </c>
      <c r="R979" s="11">
        <f t="shared" si="156"/>
        <v>6</v>
      </c>
      <c r="S979" s="11">
        <v>0</v>
      </c>
      <c r="U979" s="11">
        <f t="shared" si="157"/>
        <v>-1</v>
      </c>
      <c r="V979" s="12">
        <v>1</v>
      </c>
      <c r="X979" s="46">
        <v>51.3</v>
      </c>
      <c r="Y979" s="70">
        <f t="shared" si="152"/>
        <v>51.3</v>
      </c>
      <c r="Z979" s="11">
        <v>1</v>
      </c>
      <c r="AA979" s="11">
        <v>4</v>
      </c>
      <c r="AB979" s="18">
        <f t="shared" si="161"/>
        <v>51.3</v>
      </c>
      <c r="AC979" s="11">
        <v>1</v>
      </c>
      <c r="AD979" s="11">
        <f t="shared" si="158"/>
        <v>51.3</v>
      </c>
      <c r="AE979" s="11">
        <v>1</v>
      </c>
      <c r="AF979" s="11">
        <f t="shared" si="159"/>
        <v>51.3</v>
      </c>
      <c r="AG979" s="11">
        <v>1</v>
      </c>
      <c r="AH979" s="11">
        <f t="shared" si="160"/>
        <v>51.3</v>
      </c>
      <c r="AI979" s="51"/>
      <c r="AK979" s="11">
        <v>2</v>
      </c>
      <c r="AL979" s="11">
        <v>6</v>
      </c>
      <c r="AN979" s="49"/>
      <c r="AO979" s="87">
        <f>AE979*X979</f>
        <v>51.3</v>
      </c>
    </row>
    <row r="980" spans="1:41" s="11" customFormat="1" x14ac:dyDescent="0.25">
      <c r="A980" s="11">
        <v>975</v>
      </c>
      <c r="B980" s="11" t="s">
        <v>2127</v>
      </c>
      <c r="C980" s="11" t="s">
        <v>4547</v>
      </c>
      <c r="E980" s="11" t="str">
        <f t="shared" si="153"/>
        <v>14722451</v>
      </c>
      <c r="F980" s="11" t="s">
        <v>923</v>
      </c>
      <c r="H980" s="11" t="s">
        <v>2575</v>
      </c>
      <c r="I980" s="11" t="s">
        <v>2501</v>
      </c>
      <c r="J980" s="12" t="s">
        <v>3241</v>
      </c>
      <c r="K980" s="11" t="s">
        <v>5849</v>
      </c>
      <c r="L980" s="11">
        <v>0</v>
      </c>
      <c r="M980" s="11">
        <v>1</v>
      </c>
      <c r="N980" s="11">
        <v>0</v>
      </c>
      <c r="O980" s="11">
        <f t="shared" si="154"/>
        <v>1</v>
      </c>
      <c r="P980" s="11">
        <v>0</v>
      </c>
      <c r="Q980" s="11">
        <f t="shared" si="155"/>
        <v>0</v>
      </c>
      <c r="R980" s="11">
        <f t="shared" si="156"/>
        <v>0</v>
      </c>
      <c r="S980" s="11">
        <v>0</v>
      </c>
      <c r="U980" s="11">
        <f t="shared" si="157"/>
        <v>1</v>
      </c>
      <c r="V980" s="12">
        <v>0</v>
      </c>
      <c r="X980" s="12"/>
      <c r="Y980" s="11">
        <f t="shared" ref="Y980:Y1043" si="162">V980*X980</f>
        <v>0</v>
      </c>
      <c r="AB980" s="11">
        <f t="shared" si="161"/>
        <v>0</v>
      </c>
      <c r="AD980" s="11">
        <f t="shared" si="158"/>
        <v>0</v>
      </c>
      <c r="AF980" s="11">
        <f t="shared" si="159"/>
        <v>0</v>
      </c>
      <c r="AG980" s="11">
        <v>0</v>
      </c>
      <c r="AH980" s="11">
        <f t="shared" si="160"/>
        <v>0</v>
      </c>
    </row>
    <row r="981" spans="1:41" s="11" customFormat="1" x14ac:dyDescent="0.25">
      <c r="A981" s="11">
        <v>976</v>
      </c>
      <c r="B981" s="11" t="s">
        <v>2127</v>
      </c>
      <c r="C981" s="11" t="s">
        <v>4495</v>
      </c>
      <c r="E981" s="11" t="str">
        <f t="shared" si="153"/>
        <v>14722461</v>
      </c>
      <c r="F981" s="11" t="s">
        <v>924</v>
      </c>
      <c r="H981" s="11" t="s">
        <v>2575</v>
      </c>
      <c r="I981" s="11" t="s">
        <v>2501</v>
      </c>
      <c r="J981" s="12" t="s">
        <v>3242</v>
      </c>
      <c r="K981" s="11" t="s">
        <v>5849</v>
      </c>
      <c r="L981" s="11">
        <v>1</v>
      </c>
      <c r="M981" s="11">
        <v>0</v>
      </c>
      <c r="N981" s="11">
        <v>0</v>
      </c>
      <c r="O981" s="11">
        <f t="shared" si="154"/>
        <v>1</v>
      </c>
      <c r="P981" s="11">
        <v>0</v>
      </c>
      <c r="Q981" s="11">
        <f t="shared" si="155"/>
        <v>0</v>
      </c>
      <c r="R981" s="11">
        <f t="shared" si="156"/>
        <v>0</v>
      </c>
      <c r="S981" s="11">
        <v>0</v>
      </c>
      <c r="U981" s="11">
        <f t="shared" si="157"/>
        <v>1</v>
      </c>
      <c r="V981" s="12">
        <v>0</v>
      </c>
      <c r="X981" s="12"/>
      <c r="Y981" s="11">
        <f t="shared" si="162"/>
        <v>0</v>
      </c>
      <c r="AB981" s="11">
        <f t="shared" si="161"/>
        <v>0</v>
      </c>
      <c r="AD981" s="11">
        <f t="shared" si="158"/>
        <v>0</v>
      </c>
      <c r="AF981" s="11">
        <f t="shared" si="159"/>
        <v>0</v>
      </c>
      <c r="AG981" s="11">
        <v>0</v>
      </c>
      <c r="AH981" s="11">
        <f t="shared" si="160"/>
        <v>0</v>
      </c>
    </row>
    <row r="982" spans="1:41" s="11" customFormat="1" x14ac:dyDescent="0.25">
      <c r="A982" s="11">
        <v>977</v>
      </c>
      <c r="B982" s="11" t="s">
        <v>2127</v>
      </c>
      <c r="C982" s="11" t="s">
        <v>2129</v>
      </c>
      <c r="E982" s="11" t="str">
        <f t="shared" si="153"/>
        <v>14722572</v>
      </c>
      <c r="F982" s="11" t="s">
        <v>925</v>
      </c>
      <c r="H982" s="11" t="s">
        <v>2579</v>
      </c>
      <c r="I982" s="11" t="s">
        <v>2501</v>
      </c>
      <c r="J982" s="12" t="s">
        <v>3243</v>
      </c>
      <c r="K982" s="11" t="s">
        <v>5849</v>
      </c>
      <c r="L982" s="11">
        <v>1</v>
      </c>
      <c r="M982" s="11">
        <v>0</v>
      </c>
      <c r="N982" s="11">
        <v>0</v>
      </c>
      <c r="O982" s="11">
        <f t="shared" si="154"/>
        <v>1</v>
      </c>
      <c r="P982" s="11">
        <v>1</v>
      </c>
      <c r="Q982" s="11">
        <f t="shared" si="155"/>
        <v>0.5</v>
      </c>
      <c r="R982" s="11">
        <f t="shared" si="156"/>
        <v>1</v>
      </c>
      <c r="S982" s="11">
        <v>0</v>
      </c>
      <c r="U982" s="11">
        <f t="shared" si="157"/>
        <v>0.5</v>
      </c>
      <c r="V982" s="12">
        <v>0</v>
      </c>
      <c r="X982" s="12"/>
      <c r="Y982" s="11">
        <f t="shared" si="162"/>
        <v>0</v>
      </c>
      <c r="AB982" s="11">
        <f t="shared" si="161"/>
        <v>0</v>
      </c>
      <c r="AD982" s="11">
        <f t="shared" si="158"/>
        <v>0</v>
      </c>
      <c r="AF982" s="11">
        <f t="shared" si="159"/>
        <v>0</v>
      </c>
      <c r="AG982" s="11">
        <v>0</v>
      </c>
      <c r="AH982" s="11">
        <f t="shared" si="160"/>
        <v>0</v>
      </c>
    </row>
    <row r="983" spans="1:41" s="11" customFormat="1" x14ac:dyDescent="0.25">
      <c r="A983" s="11">
        <v>978</v>
      </c>
      <c r="B983" s="11" t="s">
        <v>2127</v>
      </c>
      <c r="C983" s="11" t="s">
        <v>2128</v>
      </c>
      <c r="E983" s="11" t="str">
        <f t="shared" si="153"/>
        <v>14722625</v>
      </c>
      <c r="F983" s="11" t="s">
        <v>926</v>
      </c>
      <c r="H983" s="11" t="s">
        <v>2500</v>
      </c>
      <c r="I983" s="11" t="s">
        <v>2495</v>
      </c>
      <c r="J983" s="12" t="s">
        <v>3244</v>
      </c>
      <c r="K983" s="11" t="s">
        <v>5849</v>
      </c>
      <c r="L983" s="11">
        <v>9</v>
      </c>
      <c r="M983" s="11">
        <v>2</v>
      </c>
      <c r="N983" s="11">
        <v>0</v>
      </c>
      <c r="O983" s="11">
        <f t="shared" si="154"/>
        <v>11</v>
      </c>
      <c r="P983" s="11">
        <v>2</v>
      </c>
      <c r="Q983" s="11">
        <f t="shared" si="155"/>
        <v>1</v>
      </c>
      <c r="R983" s="11">
        <f t="shared" si="156"/>
        <v>2</v>
      </c>
      <c r="S983" s="11">
        <v>0</v>
      </c>
      <c r="U983" s="11">
        <f t="shared" si="157"/>
        <v>10</v>
      </c>
      <c r="V983" s="12">
        <v>0</v>
      </c>
      <c r="X983" s="12"/>
      <c r="Y983" s="11">
        <f t="shared" si="162"/>
        <v>0</v>
      </c>
      <c r="AB983" s="11">
        <f t="shared" si="161"/>
        <v>0</v>
      </c>
      <c r="AD983" s="11">
        <f t="shared" si="158"/>
        <v>0</v>
      </c>
      <c r="AF983" s="11">
        <f t="shared" si="159"/>
        <v>0</v>
      </c>
      <c r="AG983" s="11">
        <v>0</v>
      </c>
      <c r="AH983" s="11">
        <f t="shared" si="160"/>
        <v>0</v>
      </c>
    </row>
    <row r="984" spans="1:41" s="11" customFormat="1" x14ac:dyDescent="0.25">
      <c r="A984" s="11">
        <v>979</v>
      </c>
      <c r="B984" s="11" t="s">
        <v>2127</v>
      </c>
      <c r="C984" s="11" t="s">
        <v>4594</v>
      </c>
      <c r="E984" s="11" t="str">
        <f t="shared" si="153"/>
        <v>14722918</v>
      </c>
      <c r="F984" s="11" t="s">
        <v>927</v>
      </c>
      <c r="H984" s="11" t="s">
        <v>2591</v>
      </c>
      <c r="I984" s="11" t="s">
        <v>2501</v>
      </c>
      <c r="J984" s="12" t="s">
        <v>3033</v>
      </c>
      <c r="K984" s="11" t="s">
        <v>5849</v>
      </c>
      <c r="L984" s="11">
        <v>0</v>
      </c>
      <c r="M984" s="11">
        <v>1</v>
      </c>
      <c r="N984" s="11">
        <v>0</v>
      </c>
      <c r="O984" s="11">
        <f t="shared" si="154"/>
        <v>1</v>
      </c>
      <c r="P984" s="11">
        <v>1</v>
      </c>
      <c r="Q984" s="11">
        <f t="shared" si="155"/>
        <v>0.5</v>
      </c>
      <c r="R984" s="11">
        <f t="shared" si="156"/>
        <v>1</v>
      </c>
      <c r="S984" s="11">
        <v>0</v>
      </c>
      <c r="U984" s="11">
        <f t="shared" si="157"/>
        <v>0.5</v>
      </c>
      <c r="V984" s="12">
        <v>0</v>
      </c>
      <c r="X984" s="12"/>
      <c r="Y984" s="11">
        <f t="shared" si="162"/>
        <v>0</v>
      </c>
      <c r="AB984" s="11">
        <f t="shared" si="161"/>
        <v>0</v>
      </c>
      <c r="AD984" s="11">
        <f t="shared" si="158"/>
        <v>0</v>
      </c>
      <c r="AF984" s="11">
        <f t="shared" si="159"/>
        <v>0</v>
      </c>
      <c r="AG984" s="11">
        <v>0</v>
      </c>
      <c r="AH984" s="11">
        <f t="shared" si="160"/>
        <v>0</v>
      </c>
    </row>
    <row r="985" spans="1:41" s="11" customFormat="1" x14ac:dyDescent="0.25">
      <c r="A985" s="11">
        <v>980</v>
      </c>
      <c r="B985" s="11" t="s">
        <v>2127</v>
      </c>
      <c r="C985" s="11" t="s">
        <v>2128</v>
      </c>
      <c r="E985" s="11" t="str">
        <f t="shared" si="153"/>
        <v>14723426</v>
      </c>
      <c r="F985" s="11" t="s">
        <v>928</v>
      </c>
      <c r="H985" s="11" t="s">
        <v>2579</v>
      </c>
      <c r="I985" s="11" t="s">
        <v>2501</v>
      </c>
      <c r="J985" s="12" t="s">
        <v>3099</v>
      </c>
      <c r="K985" s="11" t="s">
        <v>5849</v>
      </c>
      <c r="L985" s="11">
        <v>1</v>
      </c>
      <c r="M985" s="11">
        <v>2</v>
      </c>
      <c r="N985" s="11">
        <v>0</v>
      </c>
      <c r="O985" s="11">
        <f t="shared" si="154"/>
        <v>3</v>
      </c>
      <c r="P985" s="11">
        <v>4</v>
      </c>
      <c r="Q985" s="11">
        <f t="shared" si="155"/>
        <v>2</v>
      </c>
      <c r="R985" s="11">
        <f t="shared" si="156"/>
        <v>4</v>
      </c>
      <c r="S985" s="11">
        <v>2</v>
      </c>
      <c r="U985" s="11">
        <f t="shared" si="157"/>
        <v>1</v>
      </c>
      <c r="V985" s="12">
        <v>0</v>
      </c>
      <c r="X985" s="12"/>
      <c r="Y985" s="11">
        <f t="shared" si="162"/>
        <v>0</v>
      </c>
      <c r="AB985" s="11">
        <f t="shared" si="161"/>
        <v>0</v>
      </c>
      <c r="AD985" s="11">
        <f t="shared" si="158"/>
        <v>0</v>
      </c>
      <c r="AF985" s="11">
        <f t="shared" si="159"/>
        <v>0</v>
      </c>
      <c r="AG985" s="11">
        <v>0</v>
      </c>
      <c r="AH985" s="11">
        <f t="shared" si="160"/>
        <v>0</v>
      </c>
    </row>
    <row r="986" spans="1:41" s="11" customFormat="1" x14ac:dyDescent="0.25">
      <c r="A986" s="11">
        <v>981</v>
      </c>
      <c r="B986" s="11" t="s">
        <v>2127</v>
      </c>
      <c r="C986" s="11" t="s">
        <v>2130</v>
      </c>
      <c r="E986" s="11" t="str">
        <f t="shared" si="153"/>
        <v>14723427</v>
      </c>
      <c r="F986" s="11" t="s">
        <v>929</v>
      </c>
      <c r="H986" s="11" t="s">
        <v>2579</v>
      </c>
      <c r="I986" s="11" t="s">
        <v>2501</v>
      </c>
      <c r="J986" s="12" t="s">
        <v>3099</v>
      </c>
      <c r="K986" s="11" t="s">
        <v>5849</v>
      </c>
      <c r="L986" s="11">
        <v>3</v>
      </c>
      <c r="M986" s="11">
        <v>0</v>
      </c>
      <c r="N986" s="11">
        <v>0</v>
      </c>
      <c r="O986" s="11">
        <f t="shared" si="154"/>
        <v>3</v>
      </c>
      <c r="P986" s="11">
        <v>2</v>
      </c>
      <c r="Q986" s="11">
        <f t="shared" si="155"/>
        <v>1</v>
      </c>
      <c r="R986" s="11">
        <f t="shared" si="156"/>
        <v>2</v>
      </c>
      <c r="S986" s="11">
        <v>0</v>
      </c>
      <c r="U986" s="11">
        <f t="shared" si="157"/>
        <v>2</v>
      </c>
      <c r="V986" s="12">
        <v>0</v>
      </c>
      <c r="X986" s="12"/>
      <c r="Y986" s="11">
        <f t="shared" si="162"/>
        <v>0</v>
      </c>
      <c r="AB986" s="11">
        <f t="shared" si="161"/>
        <v>0</v>
      </c>
      <c r="AD986" s="11">
        <f t="shared" si="158"/>
        <v>0</v>
      </c>
      <c r="AF986" s="11">
        <f t="shared" si="159"/>
        <v>0</v>
      </c>
      <c r="AG986" s="11">
        <v>0</v>
      </c>
      <c r="AH986" s="11">
        <f t="shared" si="160"/>
        <v>0</v>
      </c>
    </row>
    <row r="987" spans="1:41" s="11" customFormat="1" x14ac:dyDescent="0.25">
      <c r="A987" s="11">
        <v>982</v>
      </c>
      <c r="B987" s="11" t="s">
        <v>2127</v>
      </c>
      <c r="C987" s="11" t="s">
        <v>2129</v>
      </c>
      <c r="E987" s="11" t="str">
        <f t="shared" si="153"/>
        <v>14723428</v>
      </c>
      <c r="F987" s="11" t="s">
        <v>930</v>
      </c>
      <c r="H987" s="11" t="s">
        <v>2579</v>
      </c>
      <c r="I987" s="11" t="s">
        <v>2495</v>
      </c>
      <c r="J987" s="12" t="s">
        <v>3099</v>
      </c>
      <c r="K987" s="11" t="s">
        <v>5849</v>
      </c>
      <c r="L987" s="11">
        <v>2</v>
      </c>
      <c r="M987" s="11">
        <v>0</v>
      </c>
      <c r="N987" s="11">
        <v>0</v>
      </c>
      <c r="O987" s="11">
        <f t="shared" si="154"/>
        <v>2</v>
      </c>
      <c r="P987" s="11">
        <v>4</v>
      </c>
      <c r="Q987" s="11">
        <f t="shared" si="155"/>
        <v>2</v>
      </c>
      <c r="R987" s="11">
        <f t="shared" si="156"/>
        <v>4</v>
      </c>
      <c r="S987" s="11">
        <v>0</v>
      </c>
      <c r="U987" s="11">
        <f t="shared" si="157"/>
        <v>0</v>
      </c>
      <c r="V987" s="12">
        <v>0</v>
      </c>
      <c r="X987" s="12"/>
      <c r="Y987" s="11">
        <f t="shared" si="162"/>
        <v>0</v>
      </c>
      <c r="AB987" s="11">
        <f t="shared" si="161"/>
        <v>0</v>
      </c>
      <c r="AD987" s="11">
        <f t="shared" si="158"/>
        <v>0</v>
      </c>
      <c r="AF987" s="11">
        <f t="shared" si="159"/>
        <v>0</v>
      </c>
      <c r="AG987" s="11">
        <v>0</v>
      </c>
      <c r="AH987" s="11">
        <f t="shared" si="160"/>
        <v>0</v>
      </c>
    </row>
    <row r="988" spans="1:41" s="11" customFormat="1" x14ac:dyDescent="0.25">
      <c r="A988" s="11">
        <v>983</v>
      </c>
      <c r="B988" s="11" t="s">
        <v>2127</v>
      </c>
      <c r="C988" s="11" t="s">
        <v>2128</v>
      </c>
      <c r="E988" s="11" t="str">
        <f t="shared" si="153"/>
        <v>14723458</v>
      </c>
      <c r="F988" s="11" t="s">
        <v>931</v>
      </c>
      <c r="H988" s="11" t="s">
        <v>2579</v>
      </c>
      <c r="I988" s="11" t="s">
        <v>2495</v>
      </c>
      <c r="J988" s="12" t="s">
        <v>2893</v>
      </c>
      <c r="K988" s="11" t="s">
        <v>5849</v>
      </c>
      <c r="L988" s="11">
        <v>7</v>
      </c>
      <c r="M988" s="11">
        <v>0</v>
      </c>
      <c r="N988" s="11">
        <v>0</v>
      </c>
      <c r="O988" s="11">
        <f t="shared" si="154"/>
        <v>7</v>
      </c>
      <c r="P988" s="11">
        <v>0</v>
      </c>
      <c r="Q988" s="11">
        <f t="shared" si="155"/>
        <v>0</v>
      </c>
      <c r="R988" s="11">
        <f t="shared" si="156"/>
        <v>0</v>
      </c>
      <c r="S988" s="11">
        <v>0</v>
      </c>
      <c r="U988" s="11">
        <f t="shared" si="157"/>
        <v>7</v>
      </c>
      <c r="V988" s="12">
        <v>0</v>
      </c>
      <c r="X988" s="12"/>
      <c r="Y988" s="11">
        <f t="shared" si="162"/>
        <v>0</v>
      </c>
      <c r="AB988" s="11">
        <f t="shared" si="161"/>
        <v>0</v>
      </c>
      <c r="AD988" s="11">
        <f t="shared" si="158"/>
        <v>0</v>
      </c>
      <c r="AF988" s="11">
        <f t="shared" si="159"/>
        <v>0</v>
      </c>
      <c r="AG988" s="11">
        <v>0</v>
      </c>
      <c r="AH988" s="11">
        <f t="shared" si="160"/>
        <v>0</v>
      </c>
    </row>
    <row r="989" spans="1:41" s="11" customFormat="1" x14ac:dyDescent="0.25">
      <c r="A989" s="11">
        <v>984</v>
      </c>
      <c r="B989" s="11" t="s">
        <v>2127</v>
      </c>
      <c r="C989" s="11" t="s">
        <v>4590</v>
      </c>
      <c r="E989" s="11" t="str">
        <f t="shared" si="153"/>
        <v>14723846</v>
      </c>
      <c r="F989" s="11" t="s">
        <v>2144</v>
      </c>
      <c r="H989" s="11" t="s">
        <v>2500</v>
      </c>
      <c r="I989" s="11" t="s">
        <v>2495</v>
      </c>
      <c r="J989" s="12" t="s">
        <v>3245</v>
      </c>
      <c r="K989" s="11" t="s">
        <v>5849</v>
      </c>
      <c r="L989" s="11">
        <v>0</v>
      </c>
      <c r="M989" s="11">
        <v>0</v>
      </c>
      <c r="N989" s="11">
        <v>0</v>
      </c>
      <c r="O989" s="11">
        <f t="shared" si="154"/>
        <v>0</v>
      </c>
      <c r="P989" s="11">
        <v>1</v>
      </c>
      <c r="Q989" s="11">
        <f t="shared" si="155"/>
        <v>0.5</v>
      </c>
      <c r="R989" s="11">
        <f t="shared" si="156"/>
        <v>1</v>
      </c>
      <c r="S989" s="11">
        <v>0</v>
      </c>
      <c r="U989" s="11">
        <f t="shared" si="157"/>
        <v>-0.5</v>
      </c>
      <c r="V989" s="12">
        <v>1</v>
      </c>
      <c r="X989">
        <v>168.82</v>
      </c>
      <c r="Y989" s="11">
        <f t="shared" si="162"/>
        <v>168.82</v>
      </c>
      <c r="AA989" s="11">
        <v>0</v>
      </c>
      <c r="AB989" s="11">
        <f t="shared" si="161"/>
        <v>0</v>
      </c>
      <c r="AD989" s="11">
        <f t="shared" si="158"/>
        <v>0</v>
      </c>
      <c r="AF989" s="11">
        <f t="shared" si="159"/>
        <v>0</v>
      </c>
      <c r="AG989" s="11">
        <v>0</v>
      </c>
      <c r="AH989" s="11">
        <f t="shared" si="160"/>
        <v>0</v>
      </c>
    </row>
    <row r="990" spans="1:41" s="11" customFormat="1" x14ac:dyDescent="0.25">
      <c r="A990" s="11">
        <v>985</v>
      </c>
      <c r="B990" s="11" t="s">
        <v>2127</v>
      </c>
      <c r="C990" s="11" t="s">
        <v>2128</v>
      </c>
      <c r="E990" s="11" t="str">
        <f t="shared" si="153"/>
        <v>14725313</v>
      </c>
      <c r="F990" s="11" t="s">
        <v>932</v>
      </c>
      <c r="H990" s="11" t="s">
        <v>2500</v>
      </c>
      <c r="I990" s="11" t="s">
        <v>2501</v>
      </c>
      <c r="J990" s="12" t="s">
        <v>3246</v>
      </c>
      <c r="K990" s="11" t="s">
        <v>5849</v>
      </c>
      <c r="L990" s="11">
        <v>4</v>
      </c>
      <c r="M990" s="11">
        <v>1</v>
      </c>
      <c r="N990" s="11">
        <v>0</v>
      </c>
      <c r="O990" s="11">
        <f t="shared" si="154"/>
        <v>5</v>
      </c>
      <c r="P990" s="11">
        <v>1</v>
      </c>
      <c r="Q990" s="11">
        <f t="shared" si="155"/>
        <v>0.5</v>
      </c>
      <c r="R990" s="11">
        <f t="shared" si="156"/>
        <v>1</v>
      </c>
      <c r="S990" s="11">
        <v>1</v>
      </c>
      <c r="U990" s="11">
        <f t="shared" si="157"/>
        <v>4.5</v>
      </c>
      <c r="V990" s="12">
        <v>0</v>
      </c>
      <c r="X990" s="12"/>
      <c r="Y990" s="11">
        <f t="shared" si="162"/>
        <v>0</v>
      </c>
      <c r="AB990" s="11">
        <f t="shared" si="161"/>
        <v>0</v>
      </c>
      <c r="AD990" s="11">
        <f t="shared" si="158"/>
        <v>0</v>
      </c>
      <c r="AF990" s="11">
        <f t="shared" si="159"/>
        <v>0</v>
      </c>
      <c r="AG990" s="11">
        <v>0</v>
      </c>
      <c r="AH990" s="11">
        <f t="shared" si="160"/>
        <v>0</v>
      </c>
    </row>
    <row r="991" spans="1:41" s="11" customFormat="1" x14ac:dyDescent="0.25">
      <c r="A991" s="11">
        <v>986</v>
      </c>
      <c r="B991" s="11" t="s">
        <v>2127</v>
      </c>
      <c r="C991" s="11" t="s">
        <v>4547</v>
      </c>
      <c r="E991" s="11" t="str">
        <f t="shared" si="153"/>
        <v>14725646</v>
      </c>
      <c r="F991" s="11" t="s">
        <v>933</v>
      </c>
      <c r="H991" s="11" t="s">
        <v>2507</v>
      </c>
      <c r="I991" s="11" t="s">
        <v>2501</v>
      </c>
      <c r="J991" s="12" t="s">
        <v>3247</v>
      </c>
      <c r="K991" s="11" t="s">
        <v>5849</v>
      </c>
      <c r="L991" s="11">
        <v>4</v>
      </c>
      <c r="M991" s="11">
        <v>0</v>
      </c>
      <c r="N991" s="11">
        <v>0</v>
      </c>
      <c r="O991" s="11">
        <f t="shared" si="154"/>
        <v>4</v>
      </c>
      <c r="P991" s="11">
        <v>0</v>
      </c>
      <c r="Q991" s="11">
        <f t="shared" si="155"/>
        <v>0</v>
      </c>
      <c r="R991" s="11">
        <f t="shared" si="156"/>
        <v>0</v>
      </c>
      <c r="S991" s="11">
        <v>0</v>
      </c>
      <c r="U991" s="11">
        <f t="shared" si="157"/>
        <v>4</v>
      </c>
      <c r="V991" s="12">
        <v>0</v>
      </c>
      <c r="X991" s="12"/>
      <c r="Y991" s="11">
        <f t="shared" si="162"/>
        <v>0</v>
      </c>
      <c r="AB991" s="11">
        <f t="shared" si="161"/>
        <v>0</v>
      </c>
      <c r="AD991" s="11">
        <f t="shared" si="158"/>
        <v>0</v>
      </c>
      <c r="AF991" s="11">
        <f t="shared" si="159"/>
        <v>0</v>
      </c>
      <c r="AG991" s="11">
        <v>0</v>
      </c>
      <c r="AH991" s="11">
        <f t="shared" si="160"/>
        <v>0</v>
      </c>
    </row>
    <row r="992" spans="1:41" s="11" customFormat="1" x14ac:dyDescent="0.25">
      <c r="A992" s="11">
        <v>987</v>
      </c>
      <c r="B992" s="11" t="s">
        <v>2127</v>
      </c>
      <c r="C992" s="11" t="s">
        <v>4595</v>
      </c>
      <c r="E992" s="11" t="str">
        <f t="shared" si="153"/>
        <v>14726295</v>
      </c>
      <c r="F992" s="11" t="s">
        <v>934</v>
      </c>
      <c r="H992" s="11" t="s">
        <v>2500</v>
      </c>
      <c r="I992" s="11" t="s">
        <v>2501</v>
      </c>
      <c r="J992" s="12" t="s">
        <v>3201</v>
      </c>
      <c r="K992" s="11" t="s">
        <v>5849</v>
      </c>
      <c r="L992" s="11">
        <v>2</v>
      </c>
      <c r="M992" s="11">
        <v>0</v>
      </c>
      <c r="N992" s="11">
        <v>0</v>
      </c>
      <c r="O992" s="11">
        <f t="shared" si="154"/>
        <v>2</v>
      </c>
      <c r="P992" s="11">
        <v>0</v>
      </c>
      <c r="Q992" s="11">
        <f t="shared" si="155"/>
        <v>0</v>
      </c>
      <c r="R992" s="11">
        <f t="shared" si="156"/>
        <v>0</v>
      </c>
      <c r="S992" s="11">
        <v>0</v>
      </c>
      <c r="U992" s="11">
        <f t="shared" si="157"/>
        <v>2</v>
      </c>
      <c r="V992" s="12">
        <v>0</v>
      </c>
      <c r="X992" s="12"/>
      <c r="Y992" s="11">
        <f t="shared" si="162"/>
        <v>0</v>
      </c>
      <c r="AB992" s="11">
        <f t="shared" si="161"/>
        <v>0</v>
      </c>
      <c r="AD992" s="11">
        <f t="shared" si="158"/>
        <v>0</v>
      </c>
      <c r="AF992" s="11">
        <f t="shared" si="159"/>
        <v>0</v>
      </c>
      <c r="AG992" s="11">
        <v>0</v>
      </c>
      <c r="AH992" s="11">
        <f t="shared" si="160"/>
        <v>0</v>
      </c>
    </row>
    <row r="993" spans="1:34" s="11" customFormat="1" x14ac:dyDescent="0.25">
      <c r="A993" s="11">
        <v>988</v>
      </c>
      <c r="B993" s="11" t="s">
        <v>2127</v>
      </c>
      <c r="C993" s="11" t="s">
        <v>4596</v>
      </c>
      <c r="E993" s="11" t="str">
        <f t="shared" si="153"/>
        <v>14726298</v>
      </c>
      <c r="F993" s="11" t="s">
        <v>935</v>
      </c>
      <c r="H993" s="11" t="s">
        <v>2500</v>
      </c>
      <c r="I993" s="11" t="s">
        <v>2501</v>
      </c>
      <c r="J993" s="12" t="s">
        <v>3248</v>
      </c>
      <c r="K993" s="11" t="s">
        <v>5849</v>
      </c>
      <c r="L993" s="11">
        <v>1</v>
      </c>
      <c r="M993" s="11">
        <v>1</v>
      </c>
      <c r="N993" s="11">
        <v>0</v>
      </c>
      <c r="O993" s="11">
        <f t="shared" si="154"/>
        <v>2</v>
      </c>
      <c r="P993" s="11">
        <v>0</v>
      </c>
      <c r="Q993" s="11">
        <f t="shared" si="155"/>
        <v>0</v>
      </c>
      <c r="R993" s="11">
        <f t="shared" si="156"/>
        <v>0</v>
      </c>
      <c r="S993" s="11">
        <v>0</v>
      </c>
      <c r="U993" s="11">
        <f t="shared" si="157"/>
        <v>2</v>
      </c>
      <c r="V993" s="12">
        <v>0</v>
      </c>
      <c r="X993" s="12"/>
      <c r="Y993" s="11">
        <f t="shared" si="162"/>
        <v>0</v>
      </c>
      <c r="AB993" s="11">
        <f t="shared" si="161"/>
        <v>0</v>
      </c>
      <c r="AD993" s="11">
        <f t="shared" si="158"/>
        <v>0</v>
      </c>
      <c r="AF993" s="11">
        <f t="shared" si="159"/>
        <v>0</v>
      </c>
      <c r="AG993" s="11">
        <v>0</v>
      </c>
      <c r="AH993" s="11">
        <f t="shared" si="160"/>
        <v>0</v>
      </c>
    </row>
    <row r="994" spans="1:34" s="11" customFormat="1" x14ac:dyDescent="0.25">
      <c r="A994" s="11">
        <v>989</v>
      </c>
      <c r="B994" s="11" t="s">
        <v>2127</v>
      </c>
      <c r="C994" s="11" t="s">
        <v>4597</v>
      </c>
      <c r="E994" s="11" t="str">
        <f t="shared" si="153"/>
        <v>14726312</v>
      </c>
      <c r="F994" s="11" t="s">
        <v>936</v>
      </c>
      <c r="H994" s="11" t="s">
        <v>2503</v>
      </c>
      <c r="I994" s="11" t="s">
        <v>2495</v>
      </c>
      <c r="J994" s="12" t="s">
        <v>3249</v>
      </c>
      <c r="K994" s="11" t="s">
        <v>5849</v>
      </c>
      <c r="L994" s="11">
        <v>1</v>
      </c>
      <c r="M994" s="11">
        <v>0</v>
      </c>
      <c r="N994" s="11">
        <v>0</v>
      </c>
      <c r="O994" s="11">
        <f t="shared" si="154"/>
        <v>1</v>
      </c>
      <c r="P994" s="11">
        <v>1</v>
      </c>
      <c r="Q994" s="11">
        <f t="shared" si="155"/>
        <v>0.5</v>
      </c>
      <c r="R994" s="11">
        <f t="shared" si="156"/>
        <v>1</v>
      </c>
      <c r="S994" s="11">
        <v>0</v>
      </c>
      <c r="U994" s="11">
        <f t="shared" si="157"/>
        <v>0.5</v>
      </c>
      <c r="V994" s="12">
        <v>0</v>
      </c>
      <c r="X994" s="12"/>
      <c r="Y994" s="11">
        <f t="shared" si="162"/>
        <v>0</v>
      </c>
      <c r="AB994" s="11">
        <f t="shared" si="161"/>
        <v>0</v>
      </c>
      <c r="AD994" s="11">
        <f t="shared" si="158"/>
        <v>0</v>
      </c>
      <c r="AF994" s="11">
        <f t="shared" si="159"/>
        <v>0</v>
      </c>
      <c r="AG994" s="11">
        <v>0</v>
      </c>
      <c r="AH994" s="11">
        <f t="shared" si="160"/>
        <v>0</v>
      </c>
    </row>
    <row r="995" spans="1:34" s="11" customFormat="1" x14ac:dyDescent="0.25">
      <c r="A995" s="11">
        <v>990</v>
      </c>
      <c r="B995" s="11" t="s">
        <v>2127</v>
      </c>
      <c r="C995" s="11" t="s">
        <v>4539</v>
      </c>
      <c r="E995" s="11" t="str">
        <f t="shared" si="153"/>
        <v>14727578</v>
      </c>
      <c r="F995" s="11" t="s">
        <v>937</v>
      </c>
      <c r="H995" s="11" t="s">
        <v>2662</v>
      </c>
      <c r="I995" s="11" t="s">
        <v>2501</v>
      </c>
      <c r="J995" s="12" t="s">
        <v>3250</v>
      </c>
      <c r="K995" s="11" t="s">
        <v>5849</v>
      </c>
      <c r="L995" s="11">
        <v>20</v>
      </c>
      <c r="M995" s="11">
        <v>0</v>
      </c>
      <c r="N995" s="11">
        <v>0</v>
      </c>
      <c r="O995" s="11">
        <f t="shared" si="154"/>
        <v>20</v>
      </c>
      <c r="P995" s="11">
        <v>0</v>
      </c>
      <c r="Q995" s="11">
        <f t="shared" si="155"/>
        <v>0</v>
      </c>
      <c r="R995" s="11">
        <f t="shared" si="156"/>
        <v>0</v>
      </c>
      <c r="S995" s="11">
        <v>0</v>
      </c>
      <c r="U995" s="11">
        <f t="shared" si="157"/>
        <v>20</v>
      </c>
      <c r="V995" s="12">
        <v>0</v>
      </c>
      <c r="X995" s="12"/>
      <c r="Y995" s="11">
        <f t="shared" si="162"/>
        <v>0</v>
      </c>
      <c r="AB995" s="11">
        <f t="shared" si="161"/>
        <v>0</v>
      </c>
      <c r="AD995" s="11">
        <f t="shared" si="158"/>
        <v>0</v>
      </c>
      <c r="AF995" s="11">
        <f t="shared" si="159"/>
        <v>0</v>
      </c>
      <c r="AG995" s="11">
        <v>0</v>
      </c>
      <c r="AH995" s="11">
        <f t="shared" si="160"/>
        <v>0</v>
      </c>
    </row>
    <row r="996" spans="1:34" s="11" customFormat="1" x14ac:dyDescent="0.25">
      <c r="A996" s="11">
        <v>991</v>
      </c>
      <c r="B996" s="11" t="s">
        <v>2127</v>
      </c>
      <c r="C996" s="11" t="s">
        <v>4539</v>
      </c>
      <c r="E996" s="11" t="str">
        <f t="shared" si="153"/>
        <v>14727595</v>
      </c>
      <c r="F996" s="11" t="s">
        <v>938</v>
      </c>
      <c r="H996" s="11" t="s">
        <v>2662</v>
      </c>
      <c r="I996" s="11" t="s">
        <v>2501</v>
      </c>
      <c r="J996" s="12" t="s">
        <v>3251</v>
      </c>
      <c r="K996" s="11" t="s">
        <v>5849</v>
      </c>
      <c r="L996" s="11">
        <v>20</v>
      </c>
      <c r="M996" s="11">
        <v>0</v>
      </c>
      <c r="N996" s="11">
        <v>0</v>
      </c>
      <c r="O996" s="11">
        <f t="shared" si="154"/>
        <v>20</v>
      </c>
      <c r="P996" s="11">
        <v>0</v>
      </c>
      <c r="Q996" s="11">
        <f t="shared" si="155"/>
        <v>0</v>
      </c>
      <c r="R996" s="11">
        <f t="shared" si="156"/>
        <v>0</v>
      </c>
      <c r="S996" s="11">
        <v>0</v>
      </c>
      <c r="U996" s="11">
        <f t="shared" si="157"/>
        <v>20</v>
      </c>
      <c r="V996" s="12">
        <v>0</v>
      </c>
      <c r="X996" s="12"/>
      <c r="Y996" s="11">
        <f t="shared" si="162"/>
        <v>0</v>
      </c>
      <c r="AB996" s="11">
        <f t="shared" si="161"/>
        <v>0</v>
      </c>
      <c r="AD996" s="11">
        <f t="shared" si="158"/>
        <v>0</v>
      </c>
      <c r="AF996" s="11">
        <f t="shared" si="159"/>
        <v>0</v>
      </c>
      <c r="AG996" s="11">
        <v>0</v>
      </c>
      <c r="AH996" s="11">
        <f t="shared" si="160"/>
        <v>0</v>
      </c>
    </row>
    <row r="997" spans="1:34" s="11" customFormat="1" x14ac:dyDescent="0.25">
      <c r="A997" s="11">
        <v>992</v>
      </c>
      <c r="B997" s="11" t="s">
        <v>2127</v>
      </c>
      <c r="C997" s="11" t="s">
        <v>4539</v>
      </c>
      <c r="E997" s="11" t="str">
        <f t="shared" si="153"/>
        <v>14727596</v>
      </c>
      <c r="F997" s="11" t="s">
        <v>939</v>
      </c>
      <c r="H997" s="11" t="s">
        <v>2662</v>
      </c>
      <c r="I997" s="11" t="s">
        <v>2501</v>
      </c>
      <c r="J997" s="12" t="s">
        <v>3252</v>
      </c>
      <c r="K997" s="11" t="s">
        <v>5849</v>
      </c>
      <c r="L997" s="11">
        <v>20</v>
      </c>
      <c r="M997" s="11">
        <v>0</v>
      </c>
      <c r="N997" s="11">
        <v>0</v>
      </c>
      <c r="O997" s="11">
        <f t="shared" si="154"/>
        <v>20</v>
      </c>
      <c r="P997" s="11">
        <v>0</v>
      </c>
      <c r="Q997" s="11">
        <f t="shared" si="155"/>
        <v>0</v>
      </c>
      <c r="R997" s="11">
        <f t="shared" si="156"/>
        <v>0</v>
      </c>
      <c r="S997" s="11">
        <v>0</v>
      </c>
      <c r="U997" s="11">
        <f t="shared" si="157"/>
        <v>20</v>
      </c>
      <c r="V997" s="12">
        <v>0</v>
      </c>
      <c r="X997" s="12"/>
      <c r="Y997" s="11">
        <f t="shared" si="162"/>
        <v>0</v>
      </c>
      <c r="AB997" s="11">
        <f t="shared" si="161"/>
        <v>0</v>
      </c>
      <c r="AD997" s="11">
        <f t="shared" si="158"/>
        <v>0</v>
      </c>
      <c r="AF997" s="11">
        <f t="shared" si="159"/>
        <v>0</v>
      </c>
      <c r="AG997" s="11">
        <v>0</v>
      </c>
      <c r="AH997" s="11">
        <f t="shared" si="160"/>
        <v>0</v>
      </c>
    </row>
    <row r="998" spans="1:34" s="11" customFormat="1" x14ac:dyDescent="0.25">
      <c r="A998" s="11">
        <v>993</v>
      </c>
      <c r="B998" s="11" t="s">
        <v>2127</v>
      </c>
      <c r="C998" s="11" t="s">
        <v>2128</v>
      </c>
      <c r="E998" s="11" t="str">
        <f t="shared" si="153"/>
        <v>14727843</v>
      </c>
      <c r="F998" s="11" t="s">
        <v>940</v>
      </c>
      <c r="H998" s="11" t="s">
        <v>2503</v>
      </c>
      <c r="I998" s="11" t="s">
        <v>2495</v>
      </c>
      <c r="J998" s="12" t="s">
        <v>3253</v>
      </c>
      <c r="K998" s="11" t="s">
        <v>5849</v>
      </c>
      <c r="L998" s="11">
        <v>6</v>
      </c>
      <c r="M998" s="11">
        <v>0</v>
      </c>
      <c r="N998" s="11">
        <v>0</v>
      </c>
      <c r="O998" s="11">
        <f t="shared" si="154"/>
        <v>6</v>
      </c>
      <c r="P998" s="11">
        <v>4</v>
      </c>
      <c r="Q998" s="11">
        <f t="shared" si="155"/>
        <v>2</v>
      </c>
      <c r="R998" s="11">
        <f t="shared" si="156"/>
        <v>4</v>
      </c>
      <c r="S998" s="11">
        <v>1</v>
      </c>
      <c r="U998" s="11">
        <f t="shared" si="157"/>
        <v>4</v>
      </c>
      <c r="V998" s="12">
        <v>0</v>
      </c>
      <c r="X998" s="12"/>
      <c r="Y998" s="11">
        <f t="shared" si="162"/>
        <v>0</v>
      </c>
      <c r="AB998" s="11">
        <f t="shared" si="161"/>
        <v>0</v>
      </c>
      <c r="AD998" s="11">
        <f t="shared" si="158"/>
        <v>0</v>
      </c>
      <c r="AF998" s="11">
        <f t="shared" si="159"/>
        <v>0</v>
      </c>
      <c r="AG998" s="11">
        <v>0</v>
      </c>
      <c r="AH998" s="11">
        <f t="shared" si="160"/>
        <v>0</v>
      </c>
    </row>
    <row r="999" spans="1:34" s="11" customFormat="1" x14ac:dyDescent="0.25">
      <c r="A999" s="11">
        <v>994</v>
      </c>
      <c r="B999" s="11" t="s">
        <v>2127</v>
      </c>
      <c r="C999" s="11" t="s">
        <v>4319</v>
      </c>
      <c r="E999" s="11" t="str">
        <f t="shared" si="153"/>
        <v>14728754</v>
      </c>
      <c r="F999" s="11" t="s">
        <v>941</v>
      </c>
      <c r="H999" s="11" t="s">
        <v>2575</v>
      </c>
      <c r="I999" s="11" t="s">
        <v>2501</v>
      </c>
      <c r="J999" s="12" t="s">
        <v>3254</v>
      </c>
      <c r="K999" s="11" t="s">
        <v>5849</v>
      </c>
      <c r="L999" s="11">
        <v>2</v>
      </c>
      <c r="M999" s="11">
        <v>0</v>
      </c>
      <c r="N999" s="11">
        <v>0</v>
      </c>
      <c r="O999" s="11">
        <f t="shared" si="154"/>
        <v>2</v>
      </c>
      <c r="P999" s="11">
        <v>0</v>
      </c>
      <c r="Q999" s="11">
        <f t="shared" si="155"/>
        <v>0</v>
      </c>
      <c r="R999" s="11">
        <f t="shared" si="156"/>
        <v>0</v>
      </c>
      <c r="S999" s="11">
        <v>0</v>
      </c>
      <c r="U999" s="11">
        <f t="shared" si="157"/>
        <v>2</v>
      </c>
      <c r="V999" s="12">
        <v>0</v>
      </c>
      <c r="X999" s="12"/>
      <c r="Y999" s="11">
        <f t="shared" si="162"/>
        <v>0</v>
      </c>
      <c r="AB999" s="11">
        <f t="shared" si="161"/>
        <v>0</v>
      </c>
      <c r="AD999" s="11">
        <f t="shared" si="158"/>
        <v>0</v>
      </c>
      <c r="AF999" s="11">
        <f t="shared" si="159"/>
        <v>0</v>
      </c>
      <c r="AG999" s="11">
        <v>0</v>
      </c>
      <c r="AH999" s="11">
        <f t="shared" si="160"/>
        <v>0</v>
      </c>
    </row>
    <row r="1000" spans="1:34" s="11" customFormat="1" x14ac:dyDescent="0.25">
      <c r="A1000" s="11">
        <v>995</v>
      </c>
      <c r="B1000" s="11" t="s">
        <v>2127</v>
      </c>
      <c r="C1000" s="11" t="s">
        <v>4591</v>
      </c>
      <c r="E1000" s="11" t="str">
        <f t="shared" si="153"/>
        <v>14729320</v>
      </c>
      <c r="F1000" s="11" t="s">
        <v>942</v>
      </c>
      <c r="H1000" s="11" t="s">
        <v>2503</v>
      </c>
      <c r="I1000" s="11" t="s">
        <v>2495</v>
      </c>
      <c r="J1000" s="12" t="s">
        <v>3041</v>
      </c>
      <c r="K1000" s="11" t="s">
        <v>5849</v>
      </c>
      <c r="L1000" s="11">
        <v>1</v>
      </c>
      <c r="M1000" s="11">
        <v>0</v>
      </c>
      <c r="N1000" s="11">
        <v>0</v>
      </c>
      <c r="O1000" s="11">
        <f t="shared" si="154"/>
        <v>1</v>
      </c>
      <c r="P1000" s="11">
        <v>0</v>
      </c>
      <c r="Q1000" s="11">
        <f t="shared" si="155"/>
        <v>0</v>
      </c>
      <c r="R1000" s="11">
        <f t="shared" si="156"/>
        <v>0</v>
      </c>
      <c r="S1000" s="11">
        <v>0</v>
      </c>
      <c r="U1000" s="11">
        <f t="shared" si="157"/>
        <v>1</v>
      </c>
      <c r="V1000" s="12">
        <v>0</v>
      </c>
      <c r="X1000" s="12"/>
      <c r="Y1000" s="11">
        <f t="shared" si="162"/>
        <v>0</v>
      </c>
      <c r="AB1000" s="11">
        <f t="shared" si="161"/>
        <v>0</v>
      </c>
      <c r="AD1000" s="11">
        <f t="shared" si="158"/>
        <v>0</v>
      </c>
      <c r="AF1000" s="11">
        <f t="shared" si="159"/>
        <v>0</v>
      </c>
      <c r="AG1000" s="11">
        <v>0</v>
      </c>
      <c r="AH1000" s="11">
        <f t="shared" si="160"/>
        <v>0</v>
      </c>
    </row>
    <row r="1001" spans="1:34" s="11" customFormat="1" x14ac:dyDescent="0.25">
      <c r="A1001" s="11">
        <v>996</v>
      </c>
      <c r="B1001" s="11" t="s">
        <v>2127</v>
      </c>
      <c r="C1001" s="11" t="s">
        <v>4591</v>
      </c>
      <c r="E1001" s="11" t="str">
        <f t="shared" si="153"/>
        <v>14729323</v>
      </c>
      <c r="F1001" s="11" t="s">
        <v>943</v>
      </c>
      <c r="H1001" s="11" t="s">
        <v>2503</v>
      </c>
      <c r="I1001" s="11" t="s">
        <v>2495</v>
      </c>
      <c r="J1001" s="12" t="s">
        <v>3255</v>
      </c>
      <c r="K1001" s="11" t="s">
        <v>5849</v>
      </c>
      <c r="L1001" s="11">
        <v>1</v>
      </c>
      <c r="M1001" s="11">
        <v>0</v>
      </c>
      <c r="N1001" s="11">
        <v>0</v>
      </c>
      <c r="O1001" s="11">
        <f t="shared" si="154"/>
        <v>1</v>
      </c>
      <c r="P1001" s="11">
        <v>0</v>
      </c>
      <c r="Q1001" s="11">
        <f t="shared" si="155"/>
        <v>0</v>
      </c>
      <c r="R1001" s="11">
        <f t="shared" si="156"/>
        <v>0</v>
      </c>
      <c r="S1001" s="11">
        <v>0</v>
      </c>
      <c r="U1001" s="11">
        <f t="shared" si="157"/>
        <v>1</v>
      </c>
      <c r="V1001" s="12">
        <v>0</v>
      </c>
      <c r="X1001" s="12"/>
      <c r="Y1001" s="11">
        <f t="shared" si="162"/>
        <v>0</v>
      </c>
      <c r="AB1001" s="11">
        <f t="shared" si="161"/>
        <v>0</v>
      </c>
      <c r="AD1001" s="11">
        <f t="shared" si="158"/>
        <v>0</v>
      </c>
      <c r="AF1001" s="11">
        <f t="shared" si="159"/>
        <v>0</v>
      </c>
      <c r="AG1001" s="11">
        <v>0</v>
      </c>
      <c r="AH1001" s="11">
        <f t="shared" si="160"/>
        <v>0</v>
      </c>
    </row>
    <row r="1002" spans="1:34" s="11" customFormat="1" x14ac:dyDescent="0.25">
      <c r="A1002" s="11">
        <v>997</v>
      </c>
      <c r="B1002" s="11" t="s">
        <v>2127</v>
      </c>
      <c r="C1002" s="11" t="s">
        <v>2130</v>
      </c>
      <c r="E1002" s="11" t="str">
        <f t="shared" si="153"/>
        <v>14732392</v>
      </c>
      <c r="F1002" s="11" t="s">
        <v>944</v>
      </c>
      <c r="H1002" s="11" t="s">
        <v>2662</v>
      </c>
      <c r="I1002" s="11" t="s">
        <v>2495</v>
      </c>
      <c r="J1002" s="12" t="s">
        <v>3256</v>
      </c>
      <c r="K1002" s="11" t="s">
        <v>5849</v>
      </c>
      <c r="L1002" s="11">
        <v>58</v>
      </c>
      <c r="M1002" s="11">
        <v>0</v>
      </c>
      <c r="N1002" s="11">
        <v>0</v>
      </c>
      <c r="O1002" s="11">
        <f t="shared" si="154"/>
        <v>58</v>
      </c>
      <c r="P1002" s="11">
        <v>30</v>
      </c>
      <c r="Q1002" s="11">
        <f t="shared" si="155"/>
        <v>15</v>
      </c>
      <c r="R1002" s="11">
        <f t="shared" si="156"/>
        <v>30</v>
      </c>
      <c r="S1002" s="11">
        <v>1</v>
      </c>
      <c r="U1002" s="11">
        <f t="shared" si="157"/>
        <v>43</v>
      </c>
      <c r="V1002" s="12">
        <v>0</v>
      </c>
      <c r="X1002" s="12"/>
      <c r="Y1002" s="11">
        <f t="shared" si="162"/>
        <v>0</v>
      </c>
      <c r="AB1002" s="11">
        <f t="shared" si="161"/>
        <v>0</v>
      </c>
      <c r="AD1002" s="11">
        <f t="shared" si="158"/>
        <v>0</v>
      </c>
      <c r="AF1002" s="11">
        <f t="shared" si="159"/>
        <v>0</v>
      </c>
      <c r="AG1002" s="11">
        <v>0</v>
      </c>
      <c r="AH1002" s="11">
        <f t="shared" si="160"/>
        <v>0</v>
      </c>
    </row>
    <row r="1003" spans="1:34" s="11" customFormat="1" x14ac:dyDescent="0.25">
      <c r="A1003" s="11">
        <v>998</v>
      </c>
      <c r="B1003" s="11" t="s">
        <v>2127</v>
      </c>
      <c r="C1003" s="11" t="s">
        <v>2129</v>
      </c>
      <c r="E1003" s="11" t="str">
        <f t="shared" si="153"/>
        <v>14732396</v>
      </c>
      <c r="F1003" s="11" t="s">
        <v>945</v>
      </c>
      <c r="H1003" s="11" t="s">
        <v>2662</v>
      </c>
      <c r="I1003" s="11" t="s">
        <v>2495</v>
      </c>
      <c r="J1003" s="12" t="s">
        <v>3256</v>
      </c>
      <c r="K1003" s="11" t="s">
        <v>5849</v>
      </c>
      <c r="L1003" s="11">
        <v>30</v>
      </c>
      <c r="M1003" s="11">
        <v>0</v>
      </c>
      <c r="N1003" s="11">
        <v>0</v>
      </c>
      <c r="O1003" s="11">
        <f t="shared" si="154"/>
        <v>30</v>
      </c>
      <c r="P1003" s="11">
        <v>0</v>
      </c>
      <c r="Q1003" s="11">
        <f t="shared" si="155"/>
        <v>0</v>
      </c>
      <c r="R1003" s="11">
        <f t="shared" si="156"/>
        <v>0</v>
      </c>
      <c r="S1003" s="11">
        <v>0</v>
      </c>
      <c r="U1003" s="11">
        <f t="shared" si="157"/>
        <v>30</v>
      </c>
      <c r="V1003" s="12">
        <v>0</v>
      </c>
      <c r="X1003" s="12"/>
      <c r="Y1003" s="11">
        <f t="shared" si="162"/>
        <v>0</v>
      </c>
      <c r="AB1003" s="11">
        <f t="shared" si="161"/>
        <v>0</v>
      </c>
      <c r="AD1003" s="11">
        <f t="shared" si="158"/>
        <v>0</v>
      </c>
      <c r="AF1003" s="11">
        <f t="shared" si="159"/>
        <v>0</v>
      </c>
      <c r="AG1003" s="11">
        <v>0</v>
      </c>
      <c r="AH1003" s="11">
        <f t="shared" si="160"/>
        <v>0</v>
      </c>
    </row>
    <row r="1004" spans="1:34" s="11" customFormat="1" x14ac:dyDescent="0.25">
      <c r="A1004" s="11">
        <v>999</v>
      </c>
      <c r="B1004" s="11" t="s">
        <v>2127</v>
      </c>
      <c r="C1004" s="11" t="s">
        <v>2128</v>
      </c>
      <c r="E1004" s="11" t="str">
        <f t="shared" si="153"/>
        <v>14734295</v>
      </c>
      <c r="F1004" s="11" t="s">
        <v>946</v>
      </c>
      <c r="H1004" s="11" t="s">
        <v>2500</v>
      </c>
      <c r="I1004" s="11" t="s">
        <v>2495</v>
      </c>
      <c r="J1004" s="12" t="s">
        <v>3257</v>
      </c>
      <c r="K1004" s="11" t="s">
        <v>5849</v>
      </c>
      <c r="L1004" s="11">
        <v>1</v>
      </c>
      <c r="M1004" s="11">
        <v>0</v>
      </c>
      <c r="N1004" s="11">
        <v>0</v>
      </c>
      <c r="O1004" s="11">
        <f t="shared" si="154"/>
        <v>1</v>
      </c>
      <c r="P1004" s="11">
        <v>0</v>
      </c>
      <c r="Q1004" s="11">
        <f t="shared" si="155"/>
        <v>0</v>
      </c>
      <c r="R1004" s="11">
        <f t="shared" si="156"/>
        <v>0</v>
      </c>
      <c r="S1004" s="11">
        <v>0</v>
      </c>
      <c r="U1004" s="11">
        <f t="shared" si="157"/>
        <v>1</v>
      </c>
      <c r="V1004" s="12">
        <v>0</v>
      </c>
      <c r="X1004" s="12"/>
      <c r="Y1004" s="11">
        <f t="shared" si="162"/>
        <v>0</v>
      </c>
      <c r="AB1004" s="11">
        <f t="shared" si="161"/>
        <v>0</v>
      </c>
      <c r="AD1004" s="11">
        <f t="shared" si="158"/>
        <v>0</v>
      </c>
      <c r="AF1004" s="11">
        <f t="shared" si="159"/>
        <v>0</v>
      </c>
      <c r="AG1004" s="11">
        <v>0</v>
      </c>
      <c r="AH1004" s="11">
        <f t="shared" si="160"/>
        <v>0</v>
      </c>
    </row>
    <row r="1005" spans="1:34" s="11" customFormat="1" x14ac:dyDescent="0.25">
      <c r="A1005" s="11">
        <v>1000</v>
      </c>
      <c r="B1005" s="11" t="s">
        <v>2127</v>
      </c>
      <c r="C1005" s="11" t="s">
        <v>2128</v>
      </c>
      <c r="E1005" s="11" t="str">
        <f t="shared" si="153"/>
        <v>14737201</v>
      </c>
      <c r="F1005" s="11" t="s">
        <v>947</v>
      </c>
      <c r="H1005" s="11" t="s">
        <v>2494</v>
      </c>
      <c r="I1005" s="11" t="s">
        <v>2501</v>
      </c>
      <c r="J1005" s="12" t="s">
        <v>3258</v>
      </c>
      <c r="K1005" s="11" t="s">
        <v>5849</v>
      </c>
      <c r="L1005" s="11">
        <v>7</v>
      </c>
      <c r="M1005" s="11">
        <v>0</v>
      </c>
      <c r="N1005" s="11">
        <v>0</v>
      </c>
      <c r="O1005" s="11">
        <f t="shared" si="154"/>
        <v>7</v>
      </c>
      <c r="P1005" s="11">
        <v>1</v>
      </c>
      <c r="Q1005" s="11">
        <f t="shared" si="155"/>
        <v>0.5</v>
      </c>
      <c r="R1005" s="11">
        <f t="shared" si="156"/>
        <v>1</v>
      </c>
      <c r="S1005" s="11">
        <v>0</v>
      </c>
      <c r="U1005" s="11">
        <f t="shared" si="157"/>
        <v>6.5</v>
      </c>
      <c r="V1005" s="12">
        <v>0</v>
      </c>
      <c r="X1005" s="12"/>
      <c r="Y1005" s="11">
        <f t="shared" si="162"/>
        <v>0</v>
      </c>
      <c r="AB1005" s="11">
        <f t="shared" si="161"/>
        <v>0</v>
      </c>
      <c r="AD1005" s="11">
        <f t="shared" si="158"/>
        <v>0</v>
      </c>
      <c r="AF1005" s="11">
        <f t="shared" si="159"/>
        <v>0</v>
      </c>
      <c r="AG1005" s="11">
        <v>0</v>
      </c>
      <c r="AH1005" s="11">
        <f t="shared" si="160"/>
        <v>0</v>
      </c>
    </row>
    <row r="1006" spans="1:34" s="11" customFormat="1" x14ac:dyDescent="0.25">
      <c r="A1006" s="11">
        <v>1001</v>
      </c>
      <c r="B1006" s="11" t="s">
        <v>2127</v>
      </c>
      <c r="C1006" s="11" t="s">
        <v>4319</v>
      </c>
      <c r="E1006" s="11" t="str">
        <f t="shared" si="153"/>
        <v>14737475</v>
      </c>
      <c r="F1006" s="11" t="s">
        <v>948</v>
      </c>
      <c r="H1006" s="11" t="s">
        <v>2498</v>
      </c>
      <c r="I1006" s="11" t="s">
        <v>2495</v>
      </c>
      <c r="J1006" s="12" t="s">
        <v>2528</v>
      </c>
      <c r="K1006" s="11" t="s">
        <v>5849</v>
      </c>
      <c r="L1006" s="11">
        <v>4</v>
      </c>
      <c r="M1006" s="11">
        <v>2</v>
      </c>
      <c r="N1006" s="11">
        <v>0</v>
      </c>
      <c r="O1006" s="11">
        <f t="shared" si="154"/>
        <v>6</v>
      </c>
      <c r="P1006" s="11">
        <v>6</v>
      </c>
      <c r="Q1006" s="11">
        <f t="shared" si="155"/>
        <v>3</v>
      </c>
      <c r="R1006" s="11">
        <f t="shared" si="156"/>
        <v>6</v>
      </c>
      <c r="S1006" s="11">
        <v>0</v>
      </c>
      <c r="U1006" s="11">
        <f t="shared" si="157"/>
        <v>3</v>
      </c>
      <c r="V1006" s="12">
        <v>0</v>
      </c>
      <c r="X1006" s="12"/>
      <c r="Y1006" s="11">
        <f t="shared" si="162"/>
        <v>0</v>
      </c>
      <c r="AB1006" s="11">
        <f t="shared" si="161"/>
        <v>0</v>
      </c>
      <c r="AD1006" s="11">
        <f t="shared" si="158"/>
        <v>0</v>
      </c>
      <c r="AF1006" s="11">
        <f t="shared" si="159"/>
        <v>0</v>
      </c>
      <c r="AG1006" s="11">
        <v>0</v>
      </c>
      <c r="AH1006" s="11">
        <f t="shared" si="160"/>
        <v>0</v>
      </c>
    </row>
    <row r="1007" spans="1:34" s="11" customFormat="1" x14ac:dyDescent="0.25">
      <c r="A1007" s="11">
        <v>1002</v>
      </c>
      <c r="B1007" s="11" t="s">
        <v>2127</v>
      </c>
      <c r="C1007" s="11" t="s">
        <v>4598</v>
      </c>
      <c r="E1007" s="11" t="str">
        <f t="shared" si="153"/>
        <v>14737841</v>
      </c>
      <c r="F1007" s="11" t="s">
        <v>949</v>
      </c>
      <c r="H1007" s="11" t="s">
        <v>2591</v>
      </c>
      <c r="I1007" s="11" t="s">
        <v>2501</v>
      </c>
      <c r="J1007" s="12" t="s">
        <v>3259</v>
      </c>
      <c r="K1007" s="11" t="s">
        <v>5849</v>
      </c>
      <c r="L1007" s="11">
        <v>6</v>
      </c>
      <c r="M1007" s="11">
        <v>3</v>
      </c>
      <c r="N1007" s="11">
        <v>0</v>
      </c>
      <c r="O1007" s="11">
        <f t="shared" si="154"/>
        <v>9</v>
      </c>
      <c r="P1007" s="11">
        <v>15</v>
      </c>
      <c r="Q1007" s="11">
        <f t="shared" si="155"/>
        <v>7.5</v>
      </c>
      <c r="R1007" s="11">
        <f t="shared" si="156"/>
        <v>15</v>
      </c>
      <c r="S1007" s="11">
        <v>0</v>
      </c>
      <c r="U1007" s="11">
        <f t="shared" si="157"/>
        <v>1.5</v>
      </c>
      <c r="V1007" s="12">
        <v>0</v>
      </c>
      <c r="X1007" s="12"/>
      <c r="Y1007" s="11">
        <f t="shared" si="162"/>
        <v>0</v>
      </c>
      <c r="AB1007" s="11">
        <f t="shared" si="161"/>
        <v>0</v>
      </c>
      <c r="AD1007" s="11">
        <f t="shared" si="158"/>
        <v>0</v>
      </c>
      <c r="AF1007" s="11">
        <f t="shared" si="159"/>
        <v>0</v>
      </c>
      <c r="AG1007" s="11">
        <v>0</v>
      </c>
      <c r="AH1007" s="11">
        <f t="shared" si="160"/>
        <v>0</v>
      </c>
    </row>
    <row r="1008" spans="1:34" s="11" customFormat="1" x14ac:dyDescent="0.25">
      <c r="A1008" s="11">
        <v>1003</v>
      </c>
      <c r="B1008" s="11" t="s">
        <v>2127</v>
      </c>
      <c r="C1008" s="11" t="s">
        <v>2129</v>
      </c>
      <c r="E1008" s="11" t="str">
        <f t="shared" si="153"/>
        <v>14738184</v>
      </c>
      <c r="F1008" s="11" t="s">
        <v>950</v>
      </c>
      <c r="H1008" s="11" t="s">
        <v>2591</v>
      </c>
      <c r="I1008" s="11" t="s">
        <v>2501</v>
      </c>
      <c r="J1008" s="12" t="s">
        <v>3227</v>
      </c>
      <c r="K1008" s="11" t="s">
        <v>5849</v>
      </c>
      <c r="L1008" s="11">
        <v>1</v>
      </c>
      <c r="M1008" s="11">
        <v>0</v>
      </c>
      <c r="N1008" s="11">
        <v>0</v>
      </c>
      <c r="O1008" s="11">
        <f t="shared" si="154"/>
        <v>1</v>
      </c>
      <c r="P1008" s="11">
        <v>1</v>
      </c>
      <c r="Q1008" s="11">
        <f t="shared" si="155"/>
        <v>0.5</v>
      </c>
      <c r="R1008" s="11">
        <f t="shared" si="156"/>
        <v>1</v>
      </c>
      <c r="S1008" s="11">
        <v>1</v>
      </c>
      <c r="U1008" s="11">
        <f t="shared" si="157"/>
        <v>0.5</v>
      </c>
      <c r="V1008" s="12">
        <v>0</v>
      </c>
      <c r="X1008" s="12"/>
      <c r="Y1008" s="11">
        <f t="shared" si="162"/>
        <v>0</v>
      </c>
      <c r="AB1008" s="11">
        <f t="shared" si="161"/>
        <v>0</v>
      </c>
      <c r="AD1008" s="11">
        <f t="shared" si="158"/>
        <v>0</v>
      </c>
      <c r="AF1008" s="11">
        <f t="shared" si="159"/>
        <v>0</v>
      </c>
      <c r="AG1008" s="11">
        <v>0</v>
      </c>
      <c r="AH1008" s="11">
        <f t="shared" si="160"/>
        <v>0</v>
      </c>
    </row>
    <row r="1009" spans="1:34" s="11" customFormat="1" x14ac:dyDescent="0.25">
      <c r="A1009" s="11">
        <v>1004</v>
      </c>
      <c r="B1009" s="11" t="s">
        <v>2127</v>
      </c>
      <c r="C1009" s="11" t="s">
        <v>2130</v>
      </c>
      <c r="E1009" s="11" t="str">
        <f t="shared" si="153"/>
        <v>14738187</v>
      </c>
      <c r="F1009" s="11" t="s">
        <v>951</v>
      </c>
      <c r="H1009" s="11" t="s">
        <v>2503</v>
      </c>
      <c r="I1009" s="11" t="s">
        <v>2495</v>
      </c>
      <c r="J1009" s="12" t="s">
        <v>3260</v>
      </c>
      <c r="K1009" s="11" t="s">
        <v>5849</v>
      </c>
      <c r="L1009" s="11">
        <v>3</v>
      </c>
      <c r="M1009" s="11">
        <v>0</v>
      </c>
      <c r="N1009" s="11">
        <v>0</v>
      </c>
      <c r="O1009" s="11">
        <f t="shared" si="154"/>
        <v>3</v>
      </c>
      <c r="P1009" s="11">
        <v>0</v>
      </c>
      <c r="Q1009" s="11">
        <f t="shared" si="155"/>
        <v>0</v>
      </c>
      <c r="R1009" s="11">
        <f t="shared" si="156"/>
        <v>0</v>
      </c>
      <c r="S1009" s="11">
        <v>0</v>
      </c>
      <c r="U1009" s="11">
        <f t="shared" si="157"/>
        <v>3</v>
      </c>
      <c r="V1009" s="12">
        <v>0</v>
      </c>
      <c r="X1009" s="12"/>
      <c r="Y1009" s="11">
        <f t="shared" si="162"/>
        <v>0</v>
      </c>
      <c r="AB1009" s="11">
        <f t="shared" si="161"/>
        <v>0</v>
      </c>
      <c r="AD1009" s="11">
        <f t="shared" si="158"/>
        <v>0</v>
      </c>
      <c r="AF1009" s="11">
        <f t="shared" si="159"/>
        <v>0</v>
      </c>
      <c r="AG1009" s="11">
        <v>0</v>
      </c>
      <c r="AH1009" s="11">
        <f t="shared" si="160"/>
        <v>0</v>
      </c>
    </row>
    <row r="1010" spans="1:34" s="11" customFormat="1" x14ac:dyDescent="0.25">
      <c r="A1010" s="11">
        <v>1005</v>
      </c>
      <c r="B1010" s="11" t="s">
        <v>2127</v>
      </c>
      <c r="C1010" s="11" t="s">
        <v>2130</v>
      </c>
      <c r="E1010" s="11" t="str">
        <f t="shared" si="153"/>
        <v>14738188</v>
      </c>
      <c r="F1010" s="11" t="s">
        <v>952</v>
      </c>
      <c r="H1010" s="11" t="s">
        <v>2591</v>
      </c>
      <c r="I1010" s="11" t="s">
        <v>2501</v>
      </c>
      <c r="J1010" s="12" t="s">
        <v>3251</v>
      </c>
      <c r="K1010" s="11" t="s">
        <v>5849</v>
      </c>
      <c r="L1010" s="11">
        <v>6</v>
      </c>
      <c r="M1010" s="11">
        <v>0</v>
      </c>
      <c r="N1010" s="11">
        <v>0</v>
      </c>
      <c r="O1010" s="11">
        <f t="shared" si="154"/>
        <v>6</v>
      </c>
      <c r="P1010" s="11">
        <v>0</v>
      </c>
      <c r="Q1010" s="11">
        <f t="shared" si="155"/>
        <v>0</v>
      </c>
      <c r="R1010" s="11">
        <f t="shared" si="156"/>
        <v>0</v>
      </c>
      <c r="S1010" s="11">
        <v>0</v>
      </c>
      <c r="U1010" s="11">
        <f t="shared" si="157"/>
        <v>6</v>
      </c>
      <c r="V1010" s="12">
        <v>0</v>
      </c>
      <c r="X1010" s="12"/>
      <c r="Y1010" s="11">
        <f t="shared" si="162"/>
        <v>0</v>
      </c>
      <c r="AB1010" s="11">
        <f t="shared" si="161"/>
        <v>0</v>
      </c>
      <c r="AD1010" s="11">
        <f t="shared" si="158"/>
        <v>0</v>
      </c>
      <c r="AF1010" s="11">
        <f t="shared" si="159"/>
        <v>0</v>
      </c>
      <c r="AG1010" s="11">
        <v>0</v>
      </c>
      <c r="AH1010" s="11">
        <f t="shared" si="160"/>
        <v>0</v>
      </c>
    </row>
    <row r="1011" spans="1:34" s="11" customFormat="1" x14ac:dyDescent="0.25">
      <c r="A1011" s="11">
        <v>1006</v>
      </c>
      <c r="B1011" s="11" t="s">
        <v>2127</v>
      </c>
      <c r="C1011" s="11" t="s">
        <v>4534</v>
      </c>
      <c r="E1011" s="11" t="str">
        <f t="shared" si="153"/>
        <v>14743649</v>
      </c>
      <c r="F1011" s="11" t="s">
        <v>953</v>
      </c>
      <c r="H1011" s="11" t="s">
        <v>2579</v>
      </c>
      <c r="I1011" s="11" t="s">
        <v>2501</v>
      </c>
      <c r="J1011" s="12" t="s">
        <v>3104</v>
      </c>
      <c r="K1011" s="11" t="s">
        <v>5849</v>
      </c>
      <c r="L1011" s="11">
        <v>18</v>
      </c>
      <c r="M1011" s="11">
        <v>0</v>
      </c>
      <c r="N1011" s="11">
        <v>0</v>
      </c>
      <c r="O1011" s="11">
        <f t="shared" si="154"/>
        <v>18</v>
      </c>
      <c r="P1011" s="11">
        <v>8</v>
      </c>
      <c r="Q1011" s="11">
        <f t="shared" si="155"/>
        <v>4</v>
      </c>
      <c r="R1011" s="11">
        <f t="shared" si="156"/>
        <v>8</v>
      </c>
      <c r="S1011" s="11">
        <v>0</v>
      </c>
      <c r="U1011" s="11">
        <f t="shared" si="157"/>
        <v>14</v>
      </c>
      <c r="V1011" s="12">
        <v>0</v>
      </c>
      <c r="X1011" s="12"/>
      <c r="Y1011" s="11">
        <f t="shared" si="162"/>
        <v>0</v>
      </c>
      <c r="AB1011" s="11">
        <f t="shared" si="161"/>
        <v>0</v>
      </c>
      <c r="AD1011" s="11">
        <f t="shared" si="158"/>
        <v>0</v>
      </c>
      <c r="AF1011" s="11">
        <f t="shared" si="159"/>
        <v>0</v>
      </c>
      <c r="AG1011" s="11">
        <v>0</v>
      </c>
      <c r="AH1011" s="11">
        <f t="shared" si="160"/>
        <v>0</v>
      </c>
    </row>
    <row r="1012" spans="1:34" s="11" customFormat="1" x14ac:dyDescent="0.25">
      <c r="A1012" s="11">
        <v>1007</v>
      </c>
      <c r="B1012" s="11" t="s">
        <v>2127</v>
      </c>
      <c r="C1012" s="11" t="s">
        <v>2130</v>
      </c>
      <c r="E1012" s="11" t="str">
        <f t="shared" si="153"/>
        <v>14744843</v>
      </c>
      <c r="F1012" s="11" t="s">
        <v>954</v>
      </c>
      <c r="H1012" s="11" t="s">
        <v>2503</v>
      </c>
      <c r="I1012" s="11" t="s">
        <v>2495</v>
      </c>
      <c r="J1012" s="12" t="s">
        <v>3052</v>
      </c>
      <c r="K1012" s="11" t="s">
        <v>5849</v>
      </c>
      <c r="L1012" s="11">
        <v>7</v>
      </c>
      <c r="M1012" s="11">
        <v>2</v>
      </c>
      <c r="N1012" s="11">
        <v>0</v>
      </c>
      <c r="O1012" s="11">
        <f t="shared" si="154"/>
        <v>9</v>
      </c>
      <c r="P1012" s="11">
        <v>1</v>
      </c>
      <c r="Q1012" s="11">
        <f t="shared" si="155"/>
        <v>0.5</v>
      </c>
      <c r="R1012" s="11">
        <f t="shared" si="156"/>
        <v>1</v>
      </c>
      <c r="S1012" s="11">
        <v>1</v>
      </c>
      <c r="U1012" s="11">
        <f t="shared" si="157"/>
        <v>8.5</v>
      </c>
      <c r="V1012" s="12">
        <v>0</v>
      </c>
      <c r="X1012" s="12"/>
      <c r="Y1012" s="11">
        <f t="shared" si="162"/>
        <v>0</v>
      </c>
      <c r="AB1012" s="11">
        <f t="shared" si="161"/>
        <v>0</v>
      </c>
      <c r="AD1012" s="11">
        <f t="shared" si="158"/>
        <v>0</v>
      </c>
      <c r="AF1012" s="11">
        <f t="shared" si="159"/>
        <v>0</v>
      </c>
      <c r="AG1012" s="11">
        <v>0</v>
      </c>
      <c r="AH1012" s="11">
        <f t="shared" si="160"/>
        <v>0</v>
      </c>
    </row>
    <row r="1013" spans="1:34" s="11" customFormat="1" x14ac:dyDescent="0.25">
      <c r="A1013" s="11">
        <v>1008</v>
      </c>
      <c r="B1013" s="11" t="s">
        <v>2127</v>
      </c>
      <c r="C1013" s="11" t="s">
        <v>4539</v>
      </c>
      <c r="E1013" s="11" t="str">
        <f t="shared" si="153"/>
        <v>14747836</v>
      </c>
      <c r="F1013" s="11" t="s">
        <v>955</v>
      </c>
      <c r="H1013" s="11" t="s">
        <v>2503</v>
      </c>
      <c r="I1013" s="11" t="s">
        <v>2495</v>
      </c>
      <c r="J1013" s="12" t="s">
        <v>3226</v>
      </c>
      <c r="K1013" s="11" t="s">
        <v>5849</v>
      </c>
      <c r="L1013" s="11">
        <v>2</v>
      </c>
      <c r="M1013" s="11">
        <v>0</v>
      </c>
      <c r="N1013" s="11">
        <v>0</v>
      </c>
      <c r="O1013" s="11">
        <f t="shared" si="154"/>
        <v>2</v>
      </c>
      <c r="P1013" s="11">
        <v>0</v>
      </c>
      <c r="Q1013" s="11">
        <f t="shared" si="155"/>
        <v>0</v>
      </c>
      <c r="R1013" s="11">
        <f t="shared" si="156"/>
        <v>0</v>
      </c>
      <c r="S1013" s="11">
        <v>0</v>
      </c>
      <c r="U1013" s="11">
        <f t="shared" si="157"/>
        <v>2</v>
      </c>
      <c r="V1013" s="12">
        <v>0</v>
      </c>
      <c r="X1013" s="12"/>
      <c r="Y1013" s="11">
        <f t="shared" si="162"/>
        <v>0</v>
      </c>
      <c r="AB1013" s="11">
        <f t="shared" si="161"/>
        <v>0</v>
      </c>
      <c r="AD1013" s="11">
        <f t="shared" si="158"/>
        <v>0</v>
      </c>
      <c r="AF1013" s="11">
        <f t="shared" si="159"/>
        <v>0</v>
      </c>
      <c r="AG1013" s="11">
        <v>0</v>
      </c>
      <c r="AH1013" s="11">
        <f t="shared" si="160"/>
        <v>0</v>
      </c>
    </row>
    <row r="1014" spans="1:34" s="11" customFormat="1" x14ac:dyDescent="0.25">
      <c r="A1014" s="11">
        <v>1009</v>
      </c>
      <c r="B1014" s="11" t="s">
        <v>2127</v>
      </c>
      <c r="C1014" s="11" t="s">
        <v>4435</v>
      </c>
      <c r="E1014" s="11" t="str">
        <f t="shared" si="153"/>
        <v>14750655</v>
      </c>
      <c r="F1014" s="11" t="s">
        <v>956</v>
      </c>
      <c r="H1014" s="11" t="s">
        <v>2498</v>
      </c>
      <c r="I1014" s="11" t="s">
        <v>2495</v>
      </c>
      <c r="J1014" s="12" t="s">
        <v>3261</v>
      </c>
      <c r="K1014" s="11" t="s">
        <v>5849</v>
      </c>
      <c r="L1014" s="11">
        <v>20</v>
      </c>
      <c r="M1014" s="11">
        <v>2</v>
      </c>
      <c r="N1014" s="11">
        <v>0</v>
      </c>
      <c r="O1014" s="11">
        <f t="shared" si="154"/>
        <v>22</v>
      </c>
      <c r="P1014" s="11">
        <v>6</v>
      </c>
      <c r="Q1014" s="11">
        <f t="shared" si="155"/>
        <v>3</v>
      </c>
      <c r="R1014" s="11">
        <f t="shared" si="156"/>
        <v>6</v>
      </c>
      <c r="S1014" s="11">
        <v>0</v>
      </c>
      <c r="U1014" s="11">
        <f t="shared" si="157"/>
        <v>19</v>
      </c>
      <c r="V1014" s="12">
        <v>0</v>
      </c>
      <c r="X1014" s="12"/>
      <c r="Y1014" s="11">
        <f t="shared" si="162"/>
        <v>0</v>
      </c>
      <c r="AB1014" s="11">
        <f t="shared" si="161"/>
        <v>0</v>
      </c>
      <c r="AD1014" s="11">
        <f t="shared" si="158"/>
        <v>0</v>
      </c>
      <c r="AF1014" s="11">
        <f t="shared" si="159"/>
        <v>0</v>
      </c>
      <c r="AG1014" s="11">
        <v>0</v>
      </c>
      <c r="AH1014" s="11">
        <f t="shared" si="160"/>
        <v>0</v>
      </c>
    </row>
    <row r="1015" spans="1:34" s="11" customFormat="1" x14ac:dyDescent="0.25">
      <c r="A1015" s="11">
        <v>1010</v>
      </c>
      <c r="B1015" s="11" t="s">
        <v>2127</v>
      </c>
      <c r="C1015" s="11" t="s">
        <v>2130</v>
      </c>
      <c r="E1015" s="11" t="str">
        <f t="shared" si="153"/>
        <v>14750657</v>
      </c>
      <c r="F1015" s="11" t="s">
        <v>957</v>
      </c>
      <c r="H1015" s="11" t="s">
        <v>2498</v>
      </c>
      <c r="I1015" s="11" t="s">
        <v>2495</v>
      </c>
      <c r="J1015" s="12" t="s">
        <v>3262</v>
      </c>
      <c r="K1015" s="11" t="s">
        <v>5849</v>
      </c>
      <c r="L1015" s="11">
        <v>9</v>
      </c>
      <c r="M1015" s="11">
        <v>8</v>
      </c>
      <c r="N1015" s="11">
        <v>0</v>
      </c>
      <c r="O1015" s="11">
        <f t="shared" si="154"/>
        <v>17</v>
      </c>
      <c r="P1015" s="11">
        <v>12</v>
      </c>
      <c r="Q1015" s="11">
        <f t="shared" si="155"/>
        <v>6</v>
      </c>
      <c r="R1015" s="11">
        <f t="shared" si="156"/>
        <v>12</v>
      </c>
      <c r="S1015" s="11">
        <v>1</v>
      </c>
      <c r="U1015" s="11">
        <f t="shared" si="157"/>
        <v>11</v>
      </c>
      <c r="V1015" s="12">
        <v>0</v>
      </c>
      <c r="X1015" s="12"/>
      <c r="Y1015" s="11">
        <f t="shared" si="162"/>
        <v>0</v>
      </c>
      <c r="AB1015" s="11">
        <f t="shared" si="161"/>
        <v>0</v>
      </c>
      <c r="AD1015" s="11">
        <f t="shared" si="158"/>
        <v>0</v>
      </c>
      <c r="AF1015" s="11">
        <f t="shared" si="159"/>
        <v>0</v>
      </c>
      <c r="AG1015" s="11">
        <v>0</v>
      </c>
      <c r="AH1015" s="11">
        <f t="shared" si="160"/>
        <v>0</v>
      </c>
    </row>
    <row r="1016" spans="1:34" s="11" customFormat="1" x14ac:dyDescent="0.25">
      <c r="A1016" s="11">
        <v>1011</v>
      </c>
      <c r="B1016" s="11" t="s">
        <v>2127</v>
      </c>
      <c r="C1016" s="11" t="s">
        <v>2128</v>
      </c>
      <c r="E1016" s="11" t="str">
        <f t="shared" si="153"/>
        <v>14751272</v>
      </c>
      <c r="F1016" s="11" t="s">
        <v>958</v>
      </c>
      <c r="H1016" s="11" t="s">
        <v>2503</v>
      </c>
      <c r="I1016" s="11" t="s">
        <v>2495</v>
      </c>
      <c r="J1016" s="12" t="s">
        <v>2788</v>
      </c>
      <c r="K1016" s="11" t="s">
        <v>5849</v>
      </c>
      <c r="L1016" s="11">
        <v>1</v>
      </c>
      <c r="M1016" s="11">
        <v>0</v>
      </c>
      <c r="N1016" s="11">
        <v>0</v>
      </c>
      <c r="O1016" s="11">
        <f t="shared" si="154"/>
        <v>1</v>
      </c>
      <c r="P1016" s="11">
        <v>0</v>
      </c>
      <c r="Q1016" s="11">
        <f t="shared" si="155"/>
        <v>0</v>
      </c>
      <c r="R1016" s="11">
        <f t="shared" si="156"/>
        <v>0</v>
      </c>
      <c r="S1016" s="11">
        <v>0</v>
      </c>
      <c r="U1016" s="11">
        <f t="shared" si="157"/>
        <v>1</v>
      </c>
      <c r="V1016" s="12">
        <v>0</v>
      </c>
      <c r="X1016" s="12"/>
      <c r="Y1016" s="11">
        <f t="shared" si="162"/>
        <v>0</v>
      </c>
      <c r="AB1016" s="11">
        <f t="shared" si="161"/>
        <v>0</v>
      </c>
      <c r="AD1016" s="11">
        <f t="shared" si="158"/>
        <v>0</v>
      </c>
      <c r="AF1016" s="11">
        <f t="shared" si="159"/>
        <v>0</v>
      </c>
      <c r="AG1016" s="11">
        <v>0</v>
      </c>
      <c r="AH1016" s="11">
        <f t="shared" si="160"/>
        <v>0</v>
      </c>
    </row>
    <row r="1017" spans="1:34" s="11" customFormat="1" x14ac:dyDescent="0.25">
      <c r="A1017" s="11">
        <v>1012</v>
      </c>
      <c r="B1017" s="11" t="s">
        <v>2127</v>
      </c>
      <c r="C1017" s="11" t="s">
        <v>4547</v>
      </c>
      <c r="E1017" s="11" t="str">
        <f t="shared" si="153"/>
        <v>14753877</v>
      </c>
      <c r="F1017" s="11" t="s">
        <v>959</v>
      </c>
      <c r="H1017" s="11" t="s">
        <v>2507</v>
      </c>
      <c r="I1017" s="11" t="s">
        <v>2501</v>
      </c>
      <c r="J1017" s="12" t="s">
        <v>3263</v>
      </c>
      <c r="K1017" s="11" t="s">
        <v>5849</v>
      </c>
      <c r="L1017" s="11">
        <v>1</v>
      </c>
      <c r="M1017" s="11">
        <v>0</v>
      </c>
      <c r="N1017" s="11">
        <v>0</v>
      </c>
      <c r="O1017" s="11">
        <f t="shared" si="154"/>
        <v>1</v>
      </c>
      <c r="P1017" s="11">
        <v>0</v>
      </c>
      <c r="Q1017" s="11">
        <f t="shared" si="155"/>
        <v>0</v>
      </c>
      <c r="R1017" s="11">
        <f t="shared" si="156"/>
        <v>0</v>
      </c>
      <c r="S1017" s="11">
        <v>0</v>
      </c>
      <c r="U1017" s="11">
        <f t="shared" si="157"/>
        <v>1</v>
      </c>
      <c r="V1017" s="12">
        <v>0</v>
      </c>
      <c r="X1017" s="12"/>
      <c r="Y1017" s="11">
        <f t="shared" si="162"/>
        <v>0</v>
      </c>
      <c r="AB1017" s="11">
        <f t="shared" si="161"/>
        <v>0</v>
      </c>
      <c r="AD1017" s="11">
        <f t="shared" si="158"/>
        <v>0</v>
      </c>
      <c r="AF1017" s="11">
        <f t="shared" si="159"/>
        <v>0</v>
      </c>
      <c r="AG1017" s="11">
        <v>0</v>
      </c>
      <c r="AH1017" s="11">
        <f t="shared" si="160"/>
        <v>0</v>
      </c>
    </row>
    <row r="1018" spans="1:34" s="11" customFormat="1" x14ac:dyDescent="0.25">
      <c r="A1018" s="11">
        <v>1013</v>
      </c>
      <c r="B1018" s="11" t="s">
        <v>2127</v>
      </c>
      <c r="C1018" s="11" t="s">
        <v>2130</v>
      </c>
      <c r="E1018" s="11" t="str">
        <f t="shared" si="153"/>
        <v>14754337</v>
      </c>
      <c r="F1018" s="11" t="s">
        <v>960</v>
      </c>
      <c r="H1018" s="11" t="s">
        <v>2575</v>
      </c>
      <c r="I1018" s="11" t="s">
        <v>3264</v>
      </c>
      <c r="J1018" s="12" t="s">
        <v>3265</v>
      </c>
      <c r="K1018" s="11" t="s">
        <v>5849</v>
      </c>
      <c r="L1018" s="11">
        <v>1</v>
      </c>
      <c r="M1018" s="11">
        <v>0</v>
      </c>
      <c r="N1018" s="11">
        <v>0</v>
      </c>
      <c r="O1018" s="11">
        <f t="shared" si="154"/>
        <v>1</v>
      </c>
      <c r="P1018" s="11">
        <v>0</v>
      </c>
      <c r="Q1018" s="11">
        <f t="shared" si="155"/>
        <v>0</v>
      </c>
      <c r="R1018" s="11">
        <f t="shared" si="156"/>
        <v>0</v>
      </c>
      <c r="S1018" s="11">
        <v>0</v>
      </c>
      <c r="U1018" s="11">
        <f t="shared" si="157"/>
        <v>1</v>
      </c>
      <c r="V1018" s="12">
        <v>0</v>
      </c>
      <c r="X1018" s="12"/>
      <c r="Y1018" s="11">
        <f t="shared" si="162"/>
        <v>0</v>
      </c>
      <c r="AB1018" s="11">
        <f t="shared" si="161"/>
        <v>0</v>
      </c>
      <c r="AD1018" s="11">
        <f t="shared" si="158"/>
        <v>0</v>
      </c>
      <c r="AF1018" s="11">
        <f t="shared" si="159"/>
        <v>0</v>
      </c>
      <c r="AG1018" s="11">
        <v>0</v>
      </c>
      <c r="AH1018" s="11">
        <f t="shared" si="160"/>
        <v>0</v>
      </c>
    </row>
    <row r="1019" spans="1:34" s="11" customFormat="1" x14ac:dyDescent="0.25">
      <c r="A1019" s="11">
        <v>1014</v>
      </c>
      <c r="B1019" s="11" t="s">
        <v>2127</v>
      </c>
      <c r="C1019" s="11" t="s">
        <v>4599</v>
      </c>
      <c r="E1019" s="11" t="str">
        <f t="shared" si="153"/>
        <v>14754571</v>
      </c>
      <c r="F1019" s="11" t="s">
        <v>961</v>
      </c>
      <c r="H1019" s="11" t="s">
        <v>2503</v>
      </c>
      <c r="I1019" s="11" t="s">
        <v>2495</v>
      </c>
      <c r="J1019" s="12" t="s">
        <v>3266</v>
      </c>
      <c r="K1019" s="11" t="s">
        <v>5849</v>
      </c>
      <c r="L1019" s="11">
        <v>1</v>
      </c>
      <c r="M1019" s="11">
        <v>1</v>
      </c>
      <c r="N1019" s="11">
        <v>0</v>
      </c>
      <c r="O1019" s="11">
        <f t="shared" si="154"/>
        <v>2</v>
      </c>
      <c r="P1019" s="11">
        <v>0</v>
      </c>
      <c r="Q1019" s="11">
        <f t="shared" si="155"/>
        <v>0</v>
      </c>
      <c r="R1019" s="11">
        <f t="shared" si="156"/>
        <v>0</v>
      </c>
      <c r="S1019" s="11">
        <v>0</v>
      </c>
      <c r="U1019" s="11">
        <f t="shared" si="157"/>
        <v>2</v>
      </c>
      <c r="V1019" s="12">
        <v>0</v>
      </c>
      <c r="X1019" s="12"/>
      <c r="Y1019" s="11">
        <f t="shared" si="162"/>
        <v>0</v>
      </c>
      <c r="AB1019" s="11">
        <f t="shared" si="161"/>
        <v>0</v>
      </c>
      <c r="AD1019" s="11">
        <f t="shared" si="158"/>
        <v>0</v>
      </c>
      <c r="AF1019" s="11">
        <f t="shared" si="159"/>
        <v>0</v>
      </c>
      <c r="AG1019" s="11">
        <v>0</v>
      </c>
      <c r="AH1019" s="11">
        <f t="shared" si="160"/>
        <v>0</v>
      </c>
    </row>
    <row r="1020" spans="1:34" s="11" customFormat="1" x14ac:dyDescent="0.25">
      <c r="A1020" s="11">
        <v>1015</v>
      </c>
      <c r="B1020" s="11" t="s">
        <v>2127</v>
      </c>
      <c r="C1020" s="11" t="s">
        <v>2129</v>
      </c>
      <c r="E1020" s="11" t="str">
        <f t="shared" si="153"/>
        <v>14762002</v>
      </c>
      <c r="F1020" s="11" t="s">
        <v>962</v>
      </c>
      <c r="H1020" s="11" t="s">
        <v>2503</v>
      </c>
      <c r="I1020" s="11" t="s">
        <v>2495</v>
      </c>
      <c r="J1020" s="12" t="s">
        <v>3052</v>
      </c>
      <c r="K1020" s="11" t="s">
        <v>5849</v>
      </c>
      <c r="L1020" s="11">
        <v>5</v>
      </c>
      <c r="M1020" s="11">
        <v>0</v>
      </c>
      <c r="N1020" s="11">
        <v>0</v>
      </c>
      <c r="O1020" s="11">
        <f t="shared" si="154"/>
        <v>5</v>
      </c>
      <c r="P1020" s="11">
        <v>0</v>
      </c>
      <c r="Q1020" s="11">
        <f t="shared" si="155"/>
        <v>0</v>
      </c>
      <c r="R1020" s="11">
        <f t="shared" si="156"/>
        <v>0</v>
      </c>
      <c r="S1020" s="11">
        <v>0</v>
      </c>
      <c r="U1020" s="11">
        <f t="shared" si="157"/>
        <v>5</v>
      </c>
      <c r="V1020" s="12">
        <v>0</v>
      </c>
      <c r="X1020" s="12"/>
      <c r="Y1020" s="11">
        <f t="shared" si="162"/>
        <v>0</v>
      </c>
      <c r="AB1020" s="11">
        <f t="shared" si="161"/>
        <v>0</v>
      </c>
      <c r="AD1020" s="11">
        <f t="shared" si="158"/>
        <v>0</v>
      </c>
      <c r="AF1020" s="11">
        <f t="shared" si="159"/>
        <v>0</v>
      </c>
      <c r="AG1020" s="11">
        <v>0</v>
      </c>
      <c r="AH1020" s="11">
        <f t="shared" si="160"/>
        <v>0</v>
      </c>
    </row>
    <row r="1021" spans="1:34" s="11" customFormat="1" x14ac:dyDescent="0.25">
      <c r="A1021" s="11">
        <v>1016</v>
      </c>
      <c r="B1021" s="11" t="s">
        <v>2127</v>
      </c>
      <c r="C1021" s="11" t="s">
        <v>2129</v>
      </c>
      <c r="E1021" s="11" t="str">
        <f t="shared" si="153"/>
        <v>14762004</v>
      </c>
      <c r="F1021" s="11" t="s">
        <v>963</v>
      </c>
      <c r="H1021" s="11" t="s">
        <v>2503</v>
      </c>
      <c r="I1021" s="11" t="s">
        <v>2495</v>
      </c>
      <c r="J1021" s="12" t="s">
        <v>2952</v>
      </c>
      <c r="K1021" s="11" t="s">
        <v>5849</v>
      </c>
      <c r="L1021" s="11">
        <v>5</v>
      </c>
      <c r="M1021" s="11">
        <v>0</v>
      </c>
      <c r="N1021" s="11">
        <v>0</v>
      </c>
      <c r="O1021" s="11">
        <f t="shared" si="154"/>
        <v>5</v>
      </c>
      <c r="P1021" s="11">
        <v>0</v>
      </c>
      <c r="Q1021" s="11">
        <f t="shared" si="155"/>
        <v>0</v>
      </c>
      <c r="R1021" s="11">
        <f t="shared" si="156"/>
        <v>0</v>
      </c>
      <c r="S1021" s="11">
        <v>0</v>
      </c>
      <c r="U1021" s="11">
        <f t="shared" si="157"/>
        <v>5</v>
      </c>
      <c r="V1021" s="12">
        <v>0</v>
      </c>
      <c r="X1021" s="12"/>
      <c r="Y1021" s="11">
        <f t="shared" si="162"/>
        <v>0</v>
      </c>
      <c r="AB1021" s="11">
        <f t="shared" si="161"/>
        <v>0</v>
      </c>
      <c r="AD1021" s="11">
        <f t="shared" si="158"/>
        <v>0</v>
      </c>
      <c r="AF1021" s="11">
        <f t="shared" si="159"/>
        <v>0</v>
      </c>
      <c r="AG1021" s="11">
        <v>0</v>
      </c>
      <c r="AH1021" s="11">
        <f t="shared" si="160"/>
        <v>0</v>
      </c>
    </row>
    <row r="1022" spans="1:34" s="11" customFormat="1" x14ac:dyDescent="0.25">
      <c r="A1022" s="11">
        <v>1017</v>
      </c>
      <c r="B1022" s="11" t="s">
        <v>2127</v>
      </c>
      <c r="C1022" s="11" t="s">
        <v>4600</v>
      </c>
      <c r="E1022" s="11" t="str">
        <f t="shared" si="153"/>
        <v>14762630</v>
      </c>
      <c r="F1022" s="11" t="s">
        <v>964</v>
      </c>
      <c r="H1022" s="11" t="s">
        <v>2579</v>
      </c>
      <c r="I1022" s="11" t="s">
        <v>2501</v>
      </c>
      <c r="J1022" s="12" t="s">
        <v>3203</v>
      </c>
      <c r="K1022" s="11" t="s">
        <v>5849</v>
      </c>
      <c r="L1022" s="11">
        <v>1</v>
      </c>
      <c r="M1022" s="11">
        <v>0</v>
      </c>
      <c r="N1022" s="11">
        <v>0</v>
      </c>
      <c r="O1022" s="11">
        <f t="shared" si="154"/>
        <v>1</v>
      </c>
      <c r="P1022" s="11">
        <v>0</v>
      </c>
      <c r="Q1022" s="11">
        <f t="shared" si="155"/>
        <v>0</v>
      </c>
      <c r="R1022" s="11">
        <f t="shared" si="156"/>
        <v>0</v>
      </c>
      <c r="S1022" s="11">
        <v>0</v>
      </c>
      <c r="U1022" s="11">
        <f t="shared" si="157"/>
        <v>1</v>
      </c>
      <c r="V1022" s="12">
        <v>0</v>
      </c>
      <c r="X1022" s="12"/>
      <c r="Y1022" s="11">
        <f t="shared" si="162"/>
        <v>0</v>
      </c>
      <c r="AB1022" s="11">
        <f t="shared" si="161"/>
        <v>0</v>
      </c>
      <c r="AD1022" s="11">
        <f t="shared" si="158"/>
        <v>0</v>
      </c>
      <c r="AF1022" s="11">
        <f t="shared" si="159"/>
        <v>0</v>
      </c>
      <c r="AG1022" s="11">
        <v>0</v>
      </c>
      <c r="AH1022" s="11">
        <f t="shared" si="160"/>
        <v>0</v>
      </c>
    </row>
    <row r="1023" spans="1:34" s="11" customFormat="1" x14ac:dyDescent="0.25">
      <c r="A1023" s="11">
        <v>1018</v>
      </c>
      <c r="B1023" s="11" t="s">
        <v>2127</v>
      </c>
      <c r="C1023" s="11" t="s">
        <v>4488</v>
      </c>
      <c r="E1023" s="11" t="str">
        <f t="shared" si="153"/>
        <v>14763370</v>
      </c>
      <c r="F1023" s="11" t="s">
        <v>965</v>
      </c>
      <c r="H1023" s="11" t="s">
        <v>2503</v>
      </c>
      <c r="I1023" s="11" t="s">
        <v>2495</v>
      </c>
      <c r="J1023" s="12" t="s">
        <v>3267</v>
      </c>
      <c r="K1023" s="11" t="s">
        <v>5849</v>
      </c>
      <c r="L1023" s="11">
        <v>5</v>
      </c>
      <c r="M1023" s="11">
        <v>0</v>
      </c>
      <c r="N1023" s="11">
        <v>0</v>
      </c>
      <c r="O1023" s="11">
        <f t="shared" si="154"/>
        <v>5</v>
      </c>
      <c r="P1023" s="11">
        <v>7</v>
      </c>
      <c r="Q1023" s="11">
        <f t="shared" si="155"/>
        <v>3.5</v>
      </c>
      <c r="R1023" s="11">
        <f t="shared" si="156"/>
        <v>7</v>
      </c>
      <c r="S1023" s="11">
        <v>5</v>
      </c>
      <c r="U1023" s="11">
        <f t="shared" si="157"/>
        <v>1.5</v>
      </c>
      <c r="V1023" s="12">
        <v>0</v>
      </c>
      <c r="X1023" s="12"/>
      <c r="Y1023" s="11">
        <f t="shared" si="162"/>
        <v>0</v>
      </c>
      <c r="AB1023" s="11">
        <f t="shared" si="161"/>
        <v>0</v>
      </c>
      <c r="AD1023" s="11">
        <f t="shared" si="158"/>
        <v>0</v>
      </c>
      <c r="AF1023" s="11">
        <f t="shared" si="159"/>
        <v>0</v>
      </c>
      <c r="AG1023" s="11">
        <v>0</v>
      </c>
      <c r="AH1023" s="11">
        <f t="shared" si="160"/>
        <v>0</v>
      </c>
    </row>
    <row r="1024" spans="1:34" s="11" customFormat="1" x14ac:dyDescent="0.25">
      <c r="A1024" s="11">
        <v>1019</v>
      </c>
      <c r="B1024" s="11" t="s">
        <v>2127</v>
      </c>
      <c r="C1024" s="11" t="s">
        <v>2128</v>
      </c>
      <c r="E1024" s="11" t="str">
        <f t="shared" si="153"/>
        <v>14763911</v>
      </c>
      <c r="F1024" s="11" t="s">
        <v>966</v>
      </c>
      <c r="H1024" s="11" t="s">
        <v>2575</v>
      </c>
      <c r="I1024" s="11" t="s">
        <v>2501</v>
      </c>
      <c r="J1024" s="12" t="s">
        <v>3268</v>
      </c>
      <c r="K1024" s="11" t="s">
        <v>5849</v>
      </c>
      <c r="L1024" s="11">
        <v>2</v>
      </c>
      <c r="M1024" s="11">
        <v>0</v>
      </c>
      <c r="N1024" s="11">
        <v>0</v>
      </c>
      <c r="O1024" s="11">
        <f t="shared" si="154"/>
        <v>2</v>
      </c>
      <c r="P1024" s="11">
        <v>0</v>
      </c>
      <c r="Q1024" s="11">
        <f t="shared" si="155"/>
        <v>0</v>
      </c>
      <c r="R1024" s="11">
        <f t="shared" si="156"/>
        <v>0</v>
      </c>
      <c r="S1024" s="11">
        <v>0</v>
      </c>
      <c r="U1024" s="11">
        <f t="shared" si="157"/>
        <v>2</v>
      </c>
      <c r="V1024" s="12">
        <v>0</v>
      </c>
      <c r="X1024" s="12"/>
      <c r="Y1024" s="11">
        <f t="shared" si="162"/>
        <v>0</v>
      </c>
      <c r="AB1024" s="11">
        <f t="shared" si="161"/>
        <v>0</v>
      </c>
      <c r="AD1024" s="11">
        <f t="shared" si="158"/>
        <v>0</v>
      </c>
      <c r="AF1024" s="11">
        <f t="shared" si="159"/>
        <v>0</v>
      </c>
      <c r="AG1024" s="11">
        <v>0</v>
      </c>
      <c r="AH1024" s="11">
        <f t="shared" si="160"/>
        <v>0</v>
      </c>
    </row>
    <row r="1025" spans="1:41" s="11" customFormat="1" x14ac:dyDescent="0.25">
      <c r="A1025" s="11">
        <v>1020</v>
      </c>
      <c r="B1025" s="11" t="s">
        <v>2127</v>
      </c>
      <c r="C1025" s="11" t="s">
        <v>2129</v>
      </c>
      <c r="E1025" s="11" t="str">
        <f t="shared" si="153"/>
        <v>14764315</v>
      </c>
      <c r="F1025" s="11" t="s">
        <v>967</v>
      </c>
      <c r="H1025" s="11" t="s">
        <v>2503</v>
      </c>
      <c r="I1025" s="11" t="s">
        <v>2495</v>
      </c>
      <c r="J1025" s="12" t="s">
        <v>2708</v>
      </c>
      <c r="K1025" s="11" t="s">
        <v>5849</v>
      </c>
      <c r="L1025" s="11">
        <v>4</v>
      </c>
      <c r="M1025" s="11">
        <v>0</v>
      </c>
      <c r="N1025" s="11">
        <v>0</v>
      </c>
      <c r="O1025" s="11">
        <f t="shared" si="154"/>
        <v>4</v>
      </c>
      <c r="P1025" s="11">
        <v>0</v>
      </c>
      <c r="Q1025" s="11">
        <f t="shared" si="155"/>
        <v>0</v>
      </c>
      <c r="R1025" s="11">
        <f t="shared" si="156"/>
        <v>0</v>
      </c>
      <c r="S1025" s="11">
        <v>0</v>
      </c>
      <c r="U1025" s="11">
        <f t="shared" si="157"/>
        <v>4</v>
      </c>
      <c r="V1025" s="12">
        <v>0</v>
      </c>
      <c r="X1025" s="12"/>
      <c r="Y1025" s="11">
        <f t="shared" si="162"/>
        <v>0</v>
      </c>
      <c r="AB1025" s="11">
        <f t="shared" si="161"/>
        <v>0</v>
      </c>
      <c r="AD1025" s="11">
        <f t="shared" si="158"/>
        <v>0</v>
      </c>
      <c r="AF1025" s="11">
        <f t="shared" si="159"/>
        <v>0</v>
      </c>
      <c r="AG1025" s="11">
        <v>0</v>
      </c>
      <c r="AH1025" s="11">
        <f t="shared" si="160"/>
        <v>0</v>
      </c>
    </row>
    <row r="1026" spans="1:41" s="11" customFormat="1" x14ac:dyDescent="0.25">
      <c r="A1026" s="11">
        <v>1021</v>
      </c>
      <c r="B1026" s="11" t="s">
        <v>2127</v>
      </c>
      <c r="C1026" s="11" t="s">
        <v>4601</v>
      </c>
      <c r="E1026" s="11" t="str">
        <f t="shared" si="153"/>
        <v>14765325</v>
      </c>
      <c r="F1026" s="11" t="s">
        <v>968</v>
      </c>
      <c r="H1026" s="11" t="s">
        <v>2575</v>
      </c>
      <c r="I1026" s="11" t="s">
        <v>2495</v>
      </c>
      <c r="J1026" s="12" t="s">
        <v>2824</v>
      </c>
      <c r="K1026" s="11" t="s">
        <v>5849</v>
      </c>
      <c r="L1026" s="11">
        <v>1</v>
      </c>
      <c r="M1026" s="11">
        <v>0</v>
      </c>
      <c r="N1026" s="11">
        <v>0</v>
      </c>
      <c r="O1026" s="11">
        <f t="shared" si="154"/>
        <v>1</v>
      </c>
      <c r="P1026" s="11">
        <v>0</v>
      </c>
      <c r="Q1026" s="11">
        <f t="shared" si="155"/>
        <v>0</v>
      </c>
      <c r="R1026" s="11">
        <f t="shared" si="156"/>
        <v>0</v>
      </c>
      <c r="S1026" s="11">
        <v>0</v>
      </c>
      <c r="U1026" s="11">
        <f t="shared" si="157"/>
        <v>1</v>
      </c>
      <c r="V1026" s="12">
        <v>0</v>
      </c>
      <c r="X1026" s="12"/>
      <c r="Y1026" s="11">
        <f t="shared" si="162"/>
        <v>0</v>
      </c>
      <c r="AB1026" s="11">
        <f t="shared" si="161"/>
        <v>0</v>
      </c>
      <c r="AD1026" s="11">
        <f t="shared" si="158"/>
        <v>0</v>
      </c>
      <c r="AF1026" s="11">
        <f t="shared" si="159"/>
        <v>0</v>
      </c>
      <c r="AG1026" s="11">
        <v>0</v>
      </c>
      <c r="AH1026" s="11">
        <f t="shared" si="160"/>
        <v>0</v>
      </c>
    </row>
    <row r="1027" spans="1:41" s="11" customFormat="1" x14ac:dyDescent="0.25">
      <c r="A1027" s="11">
        <v>1022</v>
      </c>
      <c r="B1027" s="11" t="s">
        <v>2127</v>
      </c>
      <c r="C1027" s="11" t="s">
        <v>2130</v>
      </c>
      <c r="E1027" s="11" t="str">
        <f t="shared" si="153"/>
        <v>14766947</v>
      </c>
      <c r="F1027" s="11" t="s">
        <v>969</v>
      </c>
      <c r="H1027" s="11" t="s">
        <v>2503</v>
      </c>
      <c r="I1027" s="11" t="s">
        <v>2495</v>
      </c>
      <c r="J1027" s="12" t="s">
        <v>3217</v>
      </c>
      <c r="K1027" s="11" t="s">
        <v>5849</v>
      </c>
      <c r="L1027" s="11">
        <v>1</v>
      </c>
      <c r="M1027" s="11">
        <v>1</v>
      </c>
      <c r="N1027" s="11">
        <v>0</v>
      </c>
      <c r="O1027" s="11">
        <f t="shared" si="154"/>
        <v>2</v>
      </c>
      <c r="P1027" s="11">
        <v>3</v>
      </c>
      <c r="Q1027" s="11">
        <f t="shared" si="155"/>
        <v>1.5</v>
      </c>
      <c r="R1027" s="11">
        <f t="shared" si="156"/>
        <v>3</v>
      </c>
      <c r="S1027" s="11">
        <v>0</v>
      </c>
      <c r="U1027" s="11">
        <f t="shared" si="157"/>
        <v>0.5</v>
      </c>
      <c r="V1027" s="12">
        <v>0</v>
      </c>
      <c r="X1027" s="12"/>
      <c r="Y1027" s="11">
        <f t="shared" si="162"/>
        <v>0</v>
      </c>
      <c r="AB1027" s="11">
        <f t="shared" si="161"/>
        <v>0</v>
      </c>
      <c r="AD1027" s="11">
        <f t="shared" si="158"/>
        <v>0</v>
      </c>
      <c r="AF1027" s="11">
        <f t="shared" si="159"/>
        <v>0</v>
      </c>
      <c r="AG1027" s="11">
        <v>0</v>
      </c>
      <c r="AH1027" s="11">
        <f t="shared" si="160"/>
        <v>0</v>
      </c>
    </row>
    <row r="1028" spans="1:41" s="11" customFormat="1" x14ac:dyDescent="0.25">
      <c r="A1028" s="11">
        <v>1023</v>
      </c>
      <c r="B1028" s="11" t="s">
        <v>2127</v>
      </c>
      <c r="C1028" s="11" t="s">
        <v>4602</v>
      </c>
      <c r="E1028" s="11" t="str">
        <f t="shared" si="153"/>
        <v>14776946</v>
      </c>
      <c r="F1028" s="11" t="s">
        <v>970</v>
      </c>
      <c r="H1028" s="11" t="s">
        <v>2498</v>
      </c>
      <c r="I1028" s="11" t="s">
        <v>2495</v>
      </c>
      <c r="J1028" s="12" t="s">
        <v>3269</v>
      </c>
      <c r="K1028" s="11" t="s">
        <v>5849</v>
      </c>
      <c r="L1028" s="11">
        <v>43</v>
      </c>
      <c r="M1028" s="11">
        <v>31</v>
      </c>
      <c r="N1028" s="11">
        <v>0</v>
      </c>
      <c r="O1028" s="11">
        <f t="shared" si="154"/>
        <v>74</v>
      </c>
      <c r="P1028" s="11">
        <v>70</v>
      </c>
      <c r="Q1028" s="11">
        <f t="shared" si="155"/>
        <v>35</v>
      </c>
      <c r="R1028" s="11">
        <f t="shared" si="156"/>
        <v>70</v>
      </c>
      <c r="S1028" s="11">
        <v>6</v>
      </c>
      <c r="U1028" s="11">
        <f t="shared" si="157"/>
        <v>39</v>
      </c>
      <c r="V1028" s="12">
        <v>0</v>
      </c>
      <c r="X1028" s="12"/>
      <c r="Y1028" s="11">
        <f t="shared" si="162"/>
        <v>0</v>
      </c>
      <c r="AB1028" s="11">
        <f t="shared" si="161"/>
        <v>0</v>
      </c>
      <c r="AD1028" s="11">
        <f t="shared" si="158"/>
        <v>0</v>
      </c>
      <c r="AF1028" s="11">
        <f t="shared" si="159"/>
        <v>0</v>
      </c>
      <c r="AG1028" s="11">
        <v>0</v>
      </c>
      <c r="AH1028" s="11">
        <f t="shared" si="160"/>
        <v>0</v>
      </c>
    </row>
    <row r="1029" spans="1:41" s="11" customFormat="1" x14ac:dyDescent="0.25">
      <c r="A1029" s="11">
        <v>1024</v>
      </c>
      <c r="B1029" s="11" t="s">
        <v>2127</v>
      </c>
      <c r="C1029" s="11" t="s">
        <v>4547</v>
      </c>
      <c r="E1029" s="11" t="str">
        <f t="shared" si="153"/>
        <v>14778101</v>
      </c>
      <c r="F1029" s="11" t="s">
        <v>971</v>
      </c>
      <c r="H1029" s="11" t="s">
        <v>2575</v>
      </c>
      <c r="I1029" s="11" t="s">
        <v>2501</v>
      </c>
      <c r="J1029" s="12" t="s">
        <v>2731</v>
      </c>
      <c r="K1029" s="11" t="s">
        <v>5849</v>
      </c>
      <c r="L1029" s="11">
        <v>0</v>
      </c>
      <c r="M1029" s="11">
        <v>1</v>
      </c>
      <c r="N1029" s="11">
        <v>0</v>
      </c>
      <c r="O1029" s="11">
        <f t="shared" si="154"/>
        <v>1</v>
      </c>
      <c r="P1029" s="11">
        <v>0</v>
      </c>
      <c r="Q1029" s="11">
        <f t="shared" si="155"/>
        <v>0</v>
      </c>
      <c r="R1029" s="11">
        <f t="shared" si="156"/>
        <v>0</v>
      </c>
      <c r="S1029" s="11">
        <v>0</v>
      </c>
      <c r="U1029" s="11">
        <f t="shared" si="157"/>
        <v>1</v>
      </c>
      <c r="V1029" s="12">
        <v>0</v>
      </c>
      <c r="X1029" s="12"/>
      <c r="Y1029" s="11">
        <f t="shared" si="162"/>
        <v>0</v>
      </c>
      <c r="AB1029" s="11">
        <f t="shared" si="161"/>
        <v>0</v>
      </c>
      <c r="AD1029" s="11">
        <f t="shared" si="158"/>
        <v>0</v>
      </c>
      <c r="AF1029" s="11">
        <f t="shared" si="159"/>
        <v>0</v>
      </c>
      <c r="AG1029" s="11">
        <v>0</v>
      </c>
      <c r="AH1029" s="11">
        <f t="shared" si="160"/>
        <v>0</v>
      </c>
    </row>
    <row r="1030" spans="1:41" s="11" customFormat="1" x14ac:dyDescent="0.25">
      <c r="A1030" s="11">
        <v>1025</v>
      </c>
      <c r="B1030" s="11" t="s">
        <v>2127</v>
      </c>
      <c r="C1030" s="11" t="s">
        <v>2128</v>
      </c>
      <c r="E1030" s="11" t="str">
        <f t="shared" ref="E1030:E1093" si="163">TRIM(F1030)</f>
        <v>14779259</v>
      </c>
      <c r="F1030" s="11" t="s">
        <v>972</v>
      </c>
      <c r="H1030" s="11" t="s">
        <v>2575</v>
      </c>
      <c r="I1030" s="11" t="s">
        <v>2501</v>
      </c>
      <c r="J1030" s="12" t="s">
        <v>3092</v>
      </c>
      <c r="K1030" s="11" t="s">
        <v>5849</v>
      </c>
      <c r="L1030" s="11">
        <v>1</v>
      </c>
      <c r="M1030" s="11">
        <v>0</v>
      </c>
      <c r="N1030" s="11">
        <v>0</v>
      </c>
      <c r="O1030" s="11">
        <f t="shared" ref="O1030:O1093" si="164">SUM(L1030:N1030)</f>
        <v>1</v>
      </c>
      <c r="P1030" s="11">
        <v>0</v>
      </c>
      <c r="Q1030" s="11">
        <f t="shared" ref="Q1030:Q1093" si="165">P1030/2</f>
        <v>0</v>
      </c>
      <c r="R1030" s="11">
        <f t="shared" ref="R1030:R1093" si="166">P1030</f>
        <v>0</v>
      </c>
      <c r="S1030" s="11">
        <v>0</v>
      </c>
      <c r="U1030" s="11">
        <f t="shared" ref="U1030:U1093" si="167">O1030-Q1030</f>
        <v>1</v>
      </c>
      <c r="V1030" s="12">
        <v>0</v>
      </c>
      <c r="X1030" s="12"/>
      <c r="Y1030" s="11">
        <f t="shared" si="162"/>
        <v>0</v>
      </c>
      <c r="AB1030" s="11">
        <f t="shared" si="161"/>
        <v>0</v>
      </c>
      <c r="AD1030" s="11">
        <f t="shared" ref="AD1030:AD1093" si="168">AC1030*X1030</f>
        <v>0</v>
      </c>
      <c r="AF1030" s="11">
        <f t="shared" si="159"/>
        <v>0</v>
      </c>
      <c r="AG1030" s="11">
        <v>0</v>
      </c>
      <c r="AH1030" s="11">
        <f t="shared" si="160"/>
        <v>0</v>
      </c>
    </row>
    <row r="1031" spans="1:41" s="11" customFormat="1" x14ac:dyDescent="0.25">
      <c r="A1031" s="11">
        <v>1026</v>
      </c>
      <c r="B1031" s="11" t="s">
        <v>2127</v>
      </c>
      <c r="C1031" s="11" t="s">
        <v>2128</v>
      </c>
      <c r="E1031" s="11" t="str">
        <f t="shared" si="163"/>
        <v>14794925</v>
      </c>
      <c r="F1031" s="11" t="s">
        <v>973</v>
      </c>
      <c r="H1031" s="11" t="s">
        <v>2500</v>
      </c>
      <c r="I1031" s="11" t="s">
        <v>2495</v>
      </c>
      <c r="J1031" s="12" t="s">
        <v>3056</v>
      </c>
      <c r="K1031" s="11" t="s">
        <v>5849</v>
      </c>
      <c r="L1031" s="11">
        <v>2</v>
      </c>
      <c r="M1031" s="11">
        <v>0</v>
      </c>
      <c r="N1031" s="11">
        <v>0</v>
      </c>
      <c r="O1031" s="11">
        <f t="shared" si="164"/>
        <v>2</v>
      </c>
      <c r="P1031" s="11">
        <v>0</v>
      </c>
      <c r="Q1031" s="11">
        <f t="shared" si="165"/>
        <v>0</v>
      </c>
      <c r="R1031" s="11">
        <f t="shared" si="166"/>
        <v>0</v>
      </c>
      <c r="S1031" s="11">
        <v>0</v>
      </c>
      <c r="U1031" s="11">
        <f t="shared" si="167"/>
        <v>2</v>
      </c>
      <c r="V1031" s="12">
        <v>0</v>
      </c>
      <c r="X1031" s="12"/>
      <c r="Y1031" s="11">
        <f t="shared" si="162"/>
        <v>0</v>
      </c>
      <c r="AB1031" s="11">
        <f t="shared" si="161"/>
        <v>0</v>
      </c>
      <c r="AD1031" s="11">
        <f t="shared" si="168"/>
        <v>0</v>
      </c>
      <c r="AF1031" s="11">
        <f t="shared" ref="AF1031:AF1094" si="169">AE1031*X1031</f>
        <v>0</v>
      </c>
      <c r="AG1031" s="11">
        <v>0</v>
      </c>
      <c r="AH1031" s="11">
        <f t="shared" ref="AH1031:AH1094" si="170">AG1031*X1031</f>
        <v>0</v>
      </c>
    </row>
    <row r="1032" spans="1:41" s="11" customFormat="1" x14ac:dyDescent="0.25">
      <c r="A1032" s="11">
        <v>1027</v>
      </c>
      <c r="B1032" s="11" t="s">
        <v>2127</v>
      </c>
      <c r="C1032" s="49" t="s">
        <v>4539</v>
      </c>
      <c r="E1032" s="49" t="str">
        <f t="shared" si="163"/>
        <v>14797825</v>
      </c>
      <c r="F1032" s="11" t="s">
        <v>974</v>
      </c>
      <c r="H1032" s="49" t="s">
        <v>2503</v>
      </c>
      <c r="I1032" s="11" t="s">
        <v>2495</v>
      </c>
      <c r="J1032" s="84" t="s">
        <v>3270</v>
      </c>
      <c r="K1032" s="11" t="s">
        <v>5849</v>
      </c>
      <c r="L1032" s="11">
        <v>1</v>
      </c>
      <c r="M1032" s="11">
        <v>0</v>
      </c>
      <c r="N1032" s="11">
        <v>0</v>
      </c>
      <c r="O1032" s="11">
        <f t="shared" si="164"/>
        <v>1</v>
      </c>
      <c r="P1032" s="11">
        <v>7</v>
      </c>
      <c r="Q1032" s="11">
        <f t="shared" si="165"/>
        <v>3.5</v>
      </c>
      <c r="R1032" s="11">
        <f t="shared" si="166"/>
        <v>7</v>
      </c>
      <c r="S1032" s="11">
        <v>0</v>
      </c>
      <c r="U1032" s="11">
        <f t="shared" si="167"/>
        <v>-2.5</v>
      </c>
      <c r="V1032" s="12">
        <v>2</v>
      </c>
      <c r="X1032" s="46">
        <v>496.31</v>
      </c>
      <c r="Y1032" s="70">
        <f t="shared" si="162"/>
        <v>992.62</v>
      </c>
      <c r="Z1032" s="11">
        <v>1</v>
      </c>
      <c r="AA1032" s="11">
        <v>5</v>
      </c>
      <c r="AB1032" s="18">
        <f t="shared" ref="AB1032:AB1095" si="171">Z1032*X1032</f>
        <v>496.31</v>
      </c>
      <c r="AC1032" s="11">
        <v>1</v>
      </c>
      <c r="AD1032" s="11">
        <f t="shared" si="168"/>
        <v>496.31</v>
      </c>
      <c r="AE1032" s="86">
        <v>1</v>
      </c>
      <c r="AF1032" s="11">
        <f t="shared" si="169"/>
        <v>496.31</v>
      </c>
      <c r="AG1032" s="11">
        <v>1</v>
      </c>
      <c r="AH1032" s="11">
        <f t="shared" si="170"/>
        <v>496.31</v>
      </c>
      <c r="AI1032" s="51"/>
      <c r="AK1032" s="11">
        <v>1</v>
      </c>
      <c r="AL1032" s="11">
        <v>7</v>
      </c>
      <c r="AN1032" s="49"/>
      <c r="AO1032" s="87">
        <f>AE1032*X1032</f>
        <v>496.31</v>
      </c>
    </row>
    <row r="1033" spans="1:41" s="11" customFormat="1" x14ac:dyDescent="0.25">
      <c r="A1033" s="11">
        <v>1028</v>
      </c>
      <c r="B1033" s="11" t="s">
        <v>2127</v>
      </c>
      <c r="C1033" s="11" t="s">
        <v>4539</v>
      </c>
      <c r="E1033" s="11" t="str">
        <f t="shared" si="163"/>
        <v>14797877</v>
      </c>
      <c r="F1033" s="11" t="s">
        <v>975</v>
      </c>
      <c r="H1033" s="11" t="s">
        <v>2505</v>
      </c>
      <c r="I1033" s="11" t="s">
        <v>2495</v>
      </c>
      <c r="J1033" s="12" t="s">
        <v>3271</v>
      </c>
      <c r="K1033" s="11" t="s">
        <v>5849</v>
      </c>
      <c r="L1033" s="11">
        <v>0</v>
      </c>
      <c r="M1033" s="11">
        <v>1</v>
      </c>
      <c r="N1033" s="11">
        <v>0</v>
      </c>
      <c r="O1033" s="11">
        <f t="shared" si="164"/>
        <v>1</v>
      </c>
      <c r="P1033" s="11">
        <v>6</v>
      </c>
      <c r="Q1033" s="11">
        <f t="shared" si="165"/>
        <v>3</v>
      </c>
      <c r="R1033" s="11">
        <f t="shared" si="166"/>
        <v>6</v>
      </c>
      <c r="S1033" s="11">
        <v>0</v>
      </c>
      <c r="U1033" s="11">
        <f t="shared" si="167"/>
        <v>-2</v>
      </c>
      <c r="V1033" s="12">
        <v>2</v>
      </c>
      <c r="X1033">
        <v>757.88</v>
      </c>
      <c r="Y1033" s="11">
        <f t="shared" si="162"/>
        <v>1515.76</v>
      </c>
      <c r="AA1033" s="11">
        <v>13</v>
      </c>
      <c r="AB1033" s="11">
        <f t="shared" si="171"/>
        <v>0</v>
      </c>
      <c r="AD1033" s="11">
        <f t="shared" si="168"/>
        <v>0</v>
      </c>
      <c r="AF1033" s="11">
        <f t="shared" si="169"/>
        <v>0</v>
      </c>
      <c r="AG1033" s="11">
        <v>0</v>
      </c>
      <c r="AH1033" s="11">
        <f t="shared" si="170"/>
        <v>0</v>
      </c>
    </row>
    <row r="1034" spans="1:41" s="11" customFormat="1" x14ac:dyDescent="0.25">
      <c r="A1034" s="11">
        <v>1029</v>
      </c>
      <c r="B1034" s="11" t="s">
        <v>2127</v>
      </c>
      <c r="C1034" s="11" t="s">
        <v>4317</v>
      </c>
      <c r="E1034" s="11" t="str">
        <f t="shared" si="163"/>
        <v>14880051</v>
      </c>
      <c r="F1034" s="11" t="s">
        <v>976</v>
      </c>
      <c r="H1034" s="11" t="s">
        <v>2575</v>
      </c>
      <c r="I1034" s="11" t="s">
        <v>2501</v>
      </c>
      <c r="J1034" s="12" t="s">
        <v>3272</v>
      </c>
      <c r="K1034" s="11" t="s">
        <v>5849</v>
      </c>
      <c r="L1034" s="11">
        <v>5</v>
      </c>
      <c r="M1034" s="11">
        <v>0</v>
      </c>
      <c r="N1034" s="11">
        <v>0</v>
      </c>
      <c r="O1034" s="11">
        <f t="shared" si="164"/>
        <v>5</v>
      </c>
      <c r="P1034" s="11">
        <v>0</v>
      </c>
      <c r="Q1034" s="11">
        <f t="shared" si="165"/>
        <v>0</v>
      </c>
      <c r="R1034" s="11">
        <f t="shared" si="166"/>
        <v>0</v>
      </c>
      <c r="S1034" s="11">
        <v>0</v>
      </c>
      <c r="U1034" s="11">
        <f t="shared" si="167"/>
        <v>5</v>
      </c>
      <c r="V1034" s="12">
        <v>0</v>
      </c>
      <c r="X1034" s="12"/>
      <c r="Y1034" s="11">
        <f t="shared" si="162"/>
        <v>0</v>
      </c>
      <c r="AB1034" s="11">
        <f t="shared" si="171"/>
        <v>0</v>
      </c>
      <c r="AD1034" s="11">
        <f t="shared" si="168"/>
        <v>0</v>
      </c>
      <c r="AF1034" s="11">
        <f t="shared" si="169"/>
        <v>0</v>
      </c>
      <c r="AG1034" s="11">
        <v>0</v>
      </c>
      <c r="AH1034" s="11">
        <f t="shared" si="170"/>
        <v>0</v>
      </c>
    </row>
    <row r="1035" spans="1:41" s="11" customFormat="1" x14ac:dyDescent="0.25">
      <c r="A1035" s="11">
        <v>1030</v>
      </c>
      <c r="B1035" s="11" t="s">
        <v>2127</v>
      </c>
      <c r="C1035" s="11" t="s">
        <v>4317</v>
      </c>
      <c r="E1035" s="11" t="str">
        <f t="shared" si="163"/>
        <v>14880078</v>
      </c>
      <c r="F1035" s="11" t="s">
        <v>977</v>
      </c>
      <c r="H1035" s="11" t="s">
        <v>2575</v>
      </c>
      <c r="I1035" s="11" t="s">
        <v>2501</v>
      </c>
      <c r="J1035" s="12" t="s">
        <v>3273</v>
      </c>
      <c r="K1035" s="11" t="s">
        <v>5849</v>
      </c>
      <c r="L1035" s="11">
        <v>5</v>
      </c>
      <c r="M1035" s="11">
        <v>0</v>
      </c>
      <c r="N1035" s="11">
        <v>0</v>
      </c>
      <c r="O1035" s="11">
        <f t="shared" si="164"/>
        <v>5</v>
      </c>
      <c r="P1035" s="11">
        <v>0</v>
      </c>
      <c r="Q1035" s="11">
        <f t="shared" si="165"/>
        <v>0</v>
      </c>
      <c r="R1035" s="11">
        <f t="shared" si="166"/>
        <v>0</v>
      </c>
      <c r="S1035" s="11">
        <v>0</v>
      </c>
      <c r="U1035" s="11">
        <f t="shared" si="167"/>
        <v>5</v>
      </c>
      <c r="V1035" s="12">
        <v>0</v>
      </c>
      <c r="X1035" s="12"/>
      <c r="Y1035" s="11">
        <f t="shared" si="162"/>
        <v>0</v>
      </c>
      <c r="AB1035" s="11">
        <f t="shared" si="171"/>
        <v>0</v>
      </c>
      <c r="AD1035" s="11">
        <f t="shared" si="168"/>
        <v>0</v>
      </c>
      <c r="AF1035" s="11">
        <f t="shared" si="169"/>
        <v>0</v>
      </c>
      <c r="AG1035" s="11">
        <v>0</v>
      </c>
      <c r="AH1035" s="11">
        <f t="shared" si="170"/>
        <v>0</v>
      </c>
    </row>
    <row r="1036" spans="1:41" s="11" customFormat="1" x14ac:dyDescent="0.25">
      <c r="A1036" s="11">
        <v>1031</v>
      </c>
      <c r="B1036" s="11" t="s">
        <v>2127</v>
      </c>
      <c r="C1036" s="11" t="s">
        <v>4317</v>
      </c>
      <c r="E1036" s="11" t="str">
        <f t="shared" si="163"/>
        <v>14880079</v>
      </c>
      <c r="F1036" s="11" t="s">
        <v>978</v>
      </c>
      <c r="H1036" s="11" t="s">
        <v>2575</v>
      </c>
      <c r="I1036" s="11" t="s">
        <v>2501</v>
      </c>
      <c r="J1036" s="12" t="s">
        <v>3274</v>
      </c>
      <c r="K1036" s="11" t="s">
        <v>5849</v>
      </c>
      <c r="L1036" s="11">
        <v>4</v>
      </c>
      <c r="M1036" s="11">
        <v>0</v>
      </c>
      <c r="N1036" s="11">
        <v>0</v>
      </c>
      <c r="O1036" s="11">
        <f t="shared" si="164"/>
        <v>4</v>
      </c>
      <c r="P1036" s="11">
        <v>0</v>
      </c>
      <c r="Q1036" s="11">
        <f t="shared" si="165"/>
        <v>0</v>
      </c>
      <c r="R1036" s="11">
        <f t="shared" si="166"/>
        <v>0</v>
      </c>
      <c r="S1036" s="11">
        <v>0</v>
      </c>
      <c r="U1036" s="11">
        <f t="shared" si="167"/>
        <v>4</v>
      </c>
      <c r="V1036" s="12">
        <v>0</v>
      </c>
      <c r="X1036" s="12"/>
      <c r="Y1036" s="11">
        <f t="shared" si="162"/>
        <v>0</v>
      </c>
      <c r="AB1036" s="11">
        <f t="shared" si="171"/>
        <v>0</v>
      </c>
      <c r="AD1036" s="11">
        <f t="shared" si="168"/>
        <v>0</v>
      </c>
      <c r="AF1036" s="11">
        <f t="shared" si="169"/>
        <v>0</v>
      </c>
      <c r="AG1036" s="11">
        <v>0</v>
      </c>
      <c r="AH1036" s="11">
        <f t="shared" si="170"/>
        <v>0</v>
      </c>
    </row>
    <row r="1037" spans="1:41" s="11" customFormat="1" x14ac:dyDescent="0.25">
      <c r="A1037" s="11">
        <v>1032</v>
      </c>
      <c r="B1037" s="11" t="s">
        <v>2127</v>
      </c>
      <c r="C1037" s="11" t="s">
        <v>4334</v>
      </c>
      <c r="E1037" s="11" t="str">
        <f t="shared" si="163"/>
        <v>14880176</v>
      </c>
      <c r="F1037" s="11" t="s">
        <v>979</v>
      </c>
      <c r="H1037" s="11" t="s">
        <v>2575</v>
      </c>
      <c r="I1037" s="11" t="s">
        <v>2501</v>
      </c>
      <c r="J1037" s="12" t="s">
        <v>3275</v>
      </c>
      <c r="K1037" s="11" t="s">
        <v>5849</v>
      </c>
      <c r="L1037" s="11">
        <v>1</v>
      </c>
      <c r="M1037" s="11">
        <v>0</v>
      </c>
      <c r="N1037" s="11">
        <v>0</v>
      </c>
      <c r="O1037" s="11">
        <f t="shared" si="164"/>
        <v>1</v>
      </c>
      <c r="P1037" s="11">
        <v>0</v>
      </c>
      <c r="Q1037" s="11">
        <f t="shared" si="165"/>
        <v>0</v>
      </c>
      <c r="R1037" s="11">
        <f t="shared" si="166"/>
        <v>0</v>
      </c>
      <c r="S1037" s="11">
        <v>0</v>
      </c>
      <c r="U1037" s="11">
        <f t="shared" si="167"/>
        <v>1</v>
      </c>
      <c r="V1037" s="12">
        <v>0</v>
      </c>
      <c r="X1037" s="12"/>
      <c r="Y1037" s="11">
        <f t="shared" si="162"/>
        <v>0</v>
      </c>
      <c r="AB1037" s="11">
        <f t="shared" si="171"/>
        <v>0</v>
      </c>
      <c r="AD1037" s="11">
        <f t="shared" si="168"/>
        <v>0</v>
      </c>
      <c r="AF1037" s="11">
        <f t="shared" si="169"/>
        <v>0</v>
      </c>
      <c r="AG1037" s="11">
        <v>0</v>
      </c>
      <c r="AH1037" s="11">
        <f t="shared" si="170"/>
        <v>0</v>
      </c>
    </row>
    <row r="1038" spans="1:41" s="11" customFormat="1" x14ac:dyDescent="0.25">
      <c r="A1038" s="11">
        <v>1033</v>
      </c>
      <c r="B1038" s="11" t="s">
        <v>2127</v>
      </c>
      <c r="C1038" s="11" t="s">
        <v>4334</v>
      </c>
      <c r="E1038" s="11" t="str">
        <f t="shared" si="163"/>
        <v>14880283</v>
      </c>
      <c r="F1038" s="11" t="s">
        <v>980</v>
      </c>
      <c r="H1038" s="11" t="s">
        <v>2507</v>
      </c>
      <c r="I1038" s="11" t="s">
        <v>2501</v>
      </c>
      <c r="J1038" s="12" t="s">
        <v>3220</v>
      </c>
      <c r="K1038" s="11" t="s">
        <v>5849</v>
      </c>
      <c r="L1038" s="11">
        <v>2</v>
      </c>
      <c r="M1038" s="11">
        <v>0</v>
      </c>
      <c r="N1038" s="11">
        <v>0</v>
      </c>
      <c r="O1038" s="11">
        <f t="shared" si="164"/>
        <v>2</v>
      </c>
      <c r="P1038" s="11">
        <v>0</v>
      </c>
      <c r="Q1038" s="11">
        <f t="shared" si="165"/>
        <v>0</v>
      </c>
      <c r="R1038" s="11">
        <f t="shared" si="166"/>
        <v>0</v>
      </c>
      <c r="S1038" s="11">
        <v>0</v>
      </c>
      <c r="U1038" s="11">
        <f t="shared" si="167"/>
        <v>2</v>
      </c>
      <c r="V1038" s="12">
        <v>0</v>
      </c>
      <c r="X1038" s="12"/>
      <c r="Y1038" s="11">
        <f t="shared" si="162"/>
        <v>0</v>
      </c>
      <c r="AB1038" s="11">
        <f t="shared" si="171"/>
        <v>0</v>
      </c>
      <c r="AD1038" s="11">
        <f t="shared" si="168"/>
        <v>0</v>
      </c>
      <c r="AF1038" s="11">
        <f t="shared" si="169"/>
        <v>0</v>
      </c>
      <c r="AG1038" s="11">
        <v>0</v>
      </c>
      <c r="AH1038" s="11">
        <f t="shared" si="170"/>
        <v>0</v>
      </c>
    </row>
    <row r="1039" spans="1:41" s="11" customFormat="1" x14ac:dyDescent="0.25">
      <c r="A1039" s="11">
        <v>1034</v>
      </c>
      <c r="B1039" s="11" t="s">
        <v>2127</v>
      </c>
      <c r="C1039" s="11" t="s">
        <v>4334</v>
      </c>
      <c r="E1039" s="11" t="str">
        <f t="shared" si="163"/>
        <v>14880552</v>
      </c>
      <c r="F1039" s="11" t="s">
        <v>981</v>
      </c>
      <c r="H1039" s="11" t="s">
        <v>2579</v>
      </c>
      <c r="I1039" s="11" t="s">
        <v>2495</v>
      </c>
      <c r="J1039" s="12" t="s">
        <v>3276</v>
      </c>
      <c r="K1039" s="11" t="s">
        <v>5849</v>
      </c>
      <c r="L1039" s="11">
        <v>2</v>
      </c>
      <c r="M1039" s="11">
        <v>0</v>
      </c>
      <c r="N1039" s="11">
        <v>0</v>
      </c>
      <c r="O1039" s="11">
        <f t="shared" si="164"/>
        <v>2</v>
      </c>
      <c r="P1039" s="11">
        <v>0</v>
      </c>
      <c r="Q1039" s="11">
        <f t="shared" si="165"/>
        <v>0</v>
      </c>
      <c r="R1039" s="11">
        <f t="shared" si="166"/>
        <v>0</v>
      </c>
      <c r="S1039" s="11">
        <v>2</v>
      </c>
      <c r="U1039" s="11">
        <f t="shared" si="167"/>
        <v>2</v>
      </c>
      <c r="V1039" s="12">
        <v>0</v>
      </c>
      <c r="X1039" s="12"/>
      <c r="Y1039" s="11">
        <f t="shared" si="162"/>
        <v>0</v>
      </c>
      <c r="AB1039" s="11">
        <f t="shared" si="171"/>
        <v>0</v>
      </c>
      <c r="AD1039" s="11">
        <f t="shared" si="168"/>
        <v>0</v>
      </c>
      <c r="AF1039" s="11">
        <f t="shared" si="169"/>
        <v>0</v>
      </c>
      <c r="AG1039" s="11">
        <v>0</v>
      </c>
      <c r="AH1039" s="11">
        <f t="shared" si="170"/>
        <v>0</v>
      </c>
    </row>
    <row r="1040" spans="1:41" s="11" customFormat="1" x14ac:dyDescent="0.25">
      <c r="A1040" s="11">
        <v>1035</v>
      </c>
      <c r="B1040" s="11" t="s">
        <v>2127</v>
      </c>
      <c r="C1040" s="11" t="s">
        <v>4603</v>
      </c>
      <c r="E1040" s="11" t="str">
        <f t="shared" si="163"/>
        <v>14880553</v>
      </c>
      <c r="F1040" s="11" t="s">
        <v>982</v>
      </c>
      <c r="H1040" s="11" t="s">
        <v>2579</v>
      </c>
      <c r="I1040" s="11" t="s">
        <v>2495</v>
      </c>
      <c r="J1040" s="12" t="s">
        <v>3277</v>
      </c>
      <c r="K1040" s="11" t="s">
        <v>5849</v>
      </c>
      <c r="L1040" s="11">
        <v>2</v>
      </c>
      <c r="M1040" s="11">
        <v>2</v>
      </c>
      <c r="N1040" s="11">
        <v>0</v>
      </c>
      <c r="O1040" s="11">
        <f t="shared" si="164"/>
        <v>4</v>
      </c>
      <c r="P1040" s="11">
        <v>0</v>
      </c>
      <c r="Q1040" s="11">
        <f t="shared" si="165"/>
        <v>0</v>
      </c>
      <c r="R1040" s="11">
        <f t="shared" si="166"/>
        <v>0</v>
      </c>
      <c r="S1040" s="11">
        <v>0</v>
      </c>
      <c r="U1040" s="11">
        <f t="shared" si="167"/>
        <v>4</v>
      </c>
      <c r="V1040" s="12">
        <v>0</v>
      </c>
      <c r="X1040" s="12"/>
      <c r="Y1040" s="11">
        <f t="shared" si="162"/>
        <v>0</v>
      </c>
      <c r="AB1040" s="11">
        <f t="shared" si="171"/>
        <v>0</v>
      </c>
      <c r="AD1040" s="11">
        <f t="shared" si="168"/>
        <v>0</v>
      </c>
      <c r="AF1040" s="11">
        <f t="shared" si="169"/>
        <v>0</v>
      </c>
      <c r="AG1040" s="11">
        <v>0</v>
      </c>
      <c r="AH1040" s="11">
        <f t="shared" si="170"/>
        <v>0</v>
      </c>
    </row>
    <row r="1041" spans="1:34" s="11" customFormat="1" x14ac:dyDescent="0.25">
      <c r="A1041" s="11">
        <v>1036</v>
      </c>
      <c r="B1041" s="11" t="s">
        <v>2127</v>
      </c>
      <c r="C1041" s="11" t="s">
        <v>4458</v>
      </c>
      <c r="E1041" s="11" t="str">
        <f t="shared" si="163"/>
        <v>14880568</v>
      </c>
      <c r="F1041" s="11" t="s">
        <v>983</v>
      </c>
      <c r="H1041" s="11" t="s">
        <v>2494</v>
      </c>
      <c r="I1041" s="11" t="s">
        <v>2495</v>
      </c>
      <c r="J1041" s="12" t="s">
        <v>2716</v>
      </c>
      <c r="K1041" s="11" t="s">
        <v>5849</v>
      </c>
      <c r="L1041" s="11">
        <v>1</v>
      </c>
      <c r="M1041" s="11">
        <v>0</v>
      </c>
      <c r="N1041" s="11">
        <v>0</v>
      </c>
      <c r="O1041" s="11">
        <f t="shared" si="164"/>
        <v>1</v>
      </c>
      <c r="P1041" s="11">
        <v>0</v>
      </c>
      <c r="Q1041" s="11">
        <f t="shared" si="165"/>
        <v>0</v>
      </c>
      <c r="R1041" s="11">
        <f t="shared" si="166"/>
        <v>0</v>
      </c>
      <c r="S1041" s="11">
        <v>0</v>
      </c>
      <c r="U1041" s="11">
        <f t="shared" si="167"/>
        <v>1</v>
      </c>
      <c r="V1041" s="12">
        <v>0</v>
      </c>
      <c r="X1041" s="12"/>
      <c r="Y1041" s="11">
        <f t="shared" si="162"/>
        <v>0</v>
      </c>
      <c r="AB1041" s="11">
        <f t="shared" si="171"/>
        <v>0</v>
      </c>
      <c r="AD1041" s="11">
        <f t="shared" si="168"/>
        <v>0</v>
      </c>
      <c r="AF1041" s="11">
        <f t="shared" si="169"/>
        <v>0</v>
      </c>
      <c r="AG1041" s="11">
        <v>0</v>
      </c>
      <c r="AH1041" s="11">
        <f t="shared" si="170"/>
        <v>0</v>
      </c>
    </row>
    <row r="1042" spans="1:34" s="11" customFormat="1" x14ac:dyDescent="0.25">
      <c r="A1042" s="11">
        <v>1037</v>
      </c>
      <c r="B1042" s="11" t="s">
        <v>2127</v>
      </c>
      <c r="C1042" s="11" t="s">
        <v>4414</v>
      </c>
      <c r="E1042" s="11" t="str">
        <f t="shared" si="163"/>
        <v>14880576</v>
      </c>
      <c r="F1042" s="11" t="s">
        <v>984</v>
      </c>
      <c r="H1042" s="11" t="s">
        <v>2579</v>
      </c>
      <c r="I1042" s="11" t="s">
        <v>2495</v>
      </c>
      <c r="J1042" s="12" t="s">
        <v>3278</v>
      </c>
      <c r="K1042" s="11" t="s">
        <v>5849</v>
      </c>
      <c r="L1042" s="11">
        <v>2</v>
      </c>
      <c r="M1042" s="11">
        <v>0</v>
      </c>
      <c r="N1042" s="11">
        <v>0</v>
      </c>
      <c r="O1042" s="11">
        <f t="shared" si="164"/>
        <v>2</v>
      </c>
      <c r="P1042" s="11">
        <v>0</v>
      </c>
      <c r="Q1042" s="11">
        <f t="shared" si="165"/>
        <v>0</v>
      </c>
      <c r="R1042" s="11">
        <f t="shared" si="166"/>
        <v>0</v>
      </c>
      <c r="S1042" s="11">
        <v>0</v>
      </c>
      <c r="U1042" s="11">
        <f t="shared" si="167"/>
        <v>2</v>
      </c>
      <c r="V1042" s="12">
        <v>0</v>
      </c>
      <c r="X1042" s="12"/>
      <c r="Y1042" s="11">
        <f t="shared" si="162"/>
        <v>0</v>
      </c>
      <c r="AB1042" s="11">
        <f t="shared" si="171"/>
        <v>0</v>
      </c>
      <c r="AD1042" s="11">
        <f t="shared" si="168"/>
        <v>0</v>
      </c>
      <c r="AF1042" s="11">
        <f t="shared" si="169"/>
        <v>0</v>
      </c>
      <c r="AG1042" s="11">
        <v>0</v>
      </c>
      <c r="AH1042" s="11">
        <f t="shared" si="170"/>
        <v>0</v>
      </c>
    </row>
    <row r="1043" spans="1:34" s="11" customFormat="1" x14ac:dyDescent="0.25">
      <c r="A1043" s="11">
        <v>1038</v>
      </c>
      <c r="B1043" s="11" t="s">
        <v>2127</v>
      </c>
      <c r="C1043" s="11" t="s">
        <v>4343</v>
      </c>
      <c r="E1043" s="11" t="str">
        <f t="shared" si="163"/>
        <v>14880594</v>
      </c>
      <c r="F1043" s="11" t="s">
        <v>985</v>
      </c>
      <c r="H1043" s="11" t="s">
        <v>2507</v>
      </c>
      <c r="I1043" s="11" t="s">
        <v>2501</v>
      </c>
      <c r="J1043" s="12" t="s">
        <v>3279</v>
      </c>
      <c r="K1043" s="11" t="s">
        <v>5849</v>
      </c>
      <c r="L1043" s="11">
        <v>11</v>
      </c>
      <c r="M1043" s="11">
        <v>2</v>
      </c>
      <c r="N1043" s="11">
        <v>0</v>
      </c>
      <c r="O1043" s="11">
        <f t="shared" si="164"/>
        <v>13</v>
      </c>
      <c r="P1043" s="11">
        <v>0</v>
      </c>
      <c r="Q1043" s="11">
        <f t="shared" si="165"/>
        <v>0</v>
      </c>
      <c r="R1043" s="11">
        <f t="shared" si="166"/>
        <v>0</v>
      </c>
      <c r="S1043" s="11">
        <v>0</v>
      </c>
      <c r="U1043" s="11">
        <f t="shared" si="167"/>
        <v>13</v>
      </c>
      <c r="V1043" s="12">
        <v>0</v>
      </c>
      <c r="X1043" s="12"/>
      <c r="Y1043" s="11">
        <f t="shared" si="162"/>
        <v>0</v>
      </c>
      <c r="AB1043" s="11">
        <f t="shared" si="171"/>
        <v>0</v>
      </c>
      <c r="AD1043" s="11">
        <f t="shared" si="168"/>
        <v>0</v>
      </c>
      <c r="AF1043" s="11">
        <f t="shared" si="169"/>
        <v>0</v>
      </c>
      <c r="AG1043" s="11">
        <v>0</v>
      </c>
      <c r="AH1043" s="11">
        <f t="shared" si="170"/>
        <v>0</v>
      </c>
    </row>
    <row r="1044" spans="1:34" s="11" customFormat="1" x14ac:dyDescent="0.25">
      <c r="A1044" s="11">
        <v>1039</v>
      </c>
      <c r="B1044" s="11" t="s">
        <v>2127</v>
      </c>
      <c r="C1044" s="11" t="s">
        <v>4557</v>
      </c>
      <c r="E1044" s="11" t="str">
        <f t="shared" si="163"/>
        <v>14880692</v>
      </c>
      <c r="F1044" s="11" t="s">
        <v>986</v>
      </c>
      <c r="H1044" s="11" t="s">
        <v>2503</v>
      </c>
      <c r="I1044" s="11" t="s">
        <v>2495</v>
      </c>
      <c r="J1044" s="12" t="s">
        <v>3280</v>
      </c>
      <c r="K1044" s="11" t="s">
        <v>5849</v>
      </c>
      <c r="L1044" s="11">
        <v>2</v>
      </c>
      <c r="M1044" s="11">
        <v>9</v>
      </c>
      <c r="N1044" s="11">
        <v>0</v>
      </c>
      <c r="O1044" s="11">
        <f t="shared" si="164"/>
        <v>11</v>
      </c>
      <c r="P1044" s="11">
        <v>16</v>
      </c>
      <c r="Q1044" s="11">
        <f t="shared" si="165"/>
        <v>8</v>
      </c>
      <c r="R1044" s="11">
        <f t="shared" si="166"/>
        <v>16</v>
      </c>
      <c r="S1044" s="11">
        <v>0</v>
      </c>
      <c r="U1044" s="11">
        <f t="shared" si="167"/>
        <v>3</v>
      </c>
      <c r="V1044" s="12">
        <v>0</v>
      </c>
      <c r="X1044" s="12"/>
      <c r="Y1044" s="11">
        <f t="shared" ref="Y1044:Y1107" si="172">V1044*X1044</f>
        <v>0</v>
      </c>
      <c r="AB1044" s="11">
        <f t="shared" si="171"/>
        <v>0</v>
      </c>
      <c r="AD1044" s="11">
        <f t="shared" si="168"/>
        <v>0</v>
      </c>
      <c r="AF1044" s="11">
        <f t="shared" si="169"/>
        <v>0</v>
      </c>
      <c r="AG1044" s="11">
        <v>0</v>
      </c>
      <c r="AH1044" s="11">
        <f t="shared" si="170"/>
        <v>0</v>
      </c>
    </row>
    <row r="1045" spans="1:34" s="11" customFormat="1" x14ac:dyDescent="0.25">
      <c r="A1045" s="11">
        <v>1040</v>
      </c>
      <c r="B1045" s="11" t="s">
        <v>2127</v>
      </c>
      <c r="C1045" s="11" t="s">
        <v>2130</v>
      </c>
      <c r="E1045" s="11" t="str">
        <f t="shared" si="163"/>
        <v>14880693</v>
      </c>
      <c r="F1045" s="11" t="s">
        <v>987</v>
      </c>
      <c r="H1045" s="11" t="s">
        <v>2503</v>
      </c>
      <c r="I1045" s="11" t="s">
        <v>2495</v>
      </c>
      <c r="J1045" s="12" t="s">
        <v>3280</v>
      </c>
      <c r="K1045" s="11" t="s">
        <v>5849</v>
      </c>
      <c r="L1045" s="11">
        <v>32</v>
      </c>
      <c r="M1045" s="11">
        <v>7</v>
      </c>
      <c r="N1045" s="11">
        <v>0</v>
      </c>
      <c r="O1045" s="11">
        <f t="shared" si="164"/>
        <v>39</v>
      </c>
      <c r="P1045" s="11">
        <v>7</v>
      </c>
      <c r="Q1045" s="11">
        <f t="shared" si="165"/>
        <v>3.5</v>
      </c>
      <c r="R1045" s="11">
        <f t="shared" si="166"/>
        <v>7</v>
      </c>
      <c r="S1045" s="11">
        <v>5</v>
      </c>
      <c r="U1045" s="11">
        <f t="shared" si="167"/>
        <v>35.5</v>
      </c>
      <c r="V1045" s="12">
        <v>0</v>
      </c>
      <c r="X1045" s="12"/>
      <c r="Y1045" s="11">
        <f t="shared" si="172"/>
        <v>0</v>
      </c>
      <c r="AB1045" s="11">
        <f t="shared" si="171"/>
        <v>0</v>
      </c>
      <c r="AD1045" s="11">
        <f t="shared" si="168"/>
        <v>0</v>
      </c>
      <c r="AF1045" s="11">
        <f t="shared" si="169"/>
        <v>0</v>
      </c>
      <c r="AG1045" s="11">
        <v>0</v>
      </c>
      <c r="AH1045" s="11">
        <f t="shared" si="170"/>
        <v>0</v>
      </c>
    </row>
    <row r="1046" spans="1:34" s="11" customFormat="1" x14ac:dyDescent="0.25">
      <c r="A1046" s="11">
        <v>1041</v>
      </c>
      <c r="B1046" s="11" t="s">
        <v>2127</v>
      </c>
      <c r="C1046" s="11" t="s">
        <v>4604</v>
      </c>
      <c r="E1046" s="11" t="str">
        <f t="shared" si="163"/>
        <v>14880695</v>
      </c>
      <c r="F1046" s="11" t="s">
        <v>988</v>
      </c>
      <c r="H1046" s="11" t="s">
        <v>2503</v>
      </c>
      <c r="I1046" s="11" t="s">
        <v>2495</v>
      </c>
      <c r="J1046" s="12" t="s">
        <v>3281</v>
      </c>
      <c r="K1046" s="11" t="s">
        <v>5849</v>
      </c>
      <c r="L1046" s="11">
        <v>14</v>
      </c>
      <c r="M1046" s="11">
        <v>0</v>
      </c>
      <c r="N1046" s="11">
        <v>0</v>
      </c>
      <c r="O1046" s="11">
        <f t="shared" si="164"/>
        <v>14</v>
      </c>
      <c r="P1046" s="11">
        <v>0</v>
      </c>
      <c r="Q1046" s="11">
        <f t="shared" si="165"/>
        <v>0</v>
      </c>
      <c r="R1046" s="11">
        <f t="shared" si="166"/>
        <v>0</v>
      </c>
      <c r="S1046" s="11">
        <v>14</v>
      </c>
      <c r="U1046" s="11">
        <f t="shared" si="167"/>
        <v>14</v>
      </c>
      <c r="V1046" s="12">
        <v>0</v>
      </c>
      <c r="X1046" s="12"/>
      <c r="Y1046" s="11">
        <f t="shared" si="172"/>
        <v>0</v>
      </c>
      <c r="AB1046" s="11">
        <f t="shared" si="171"/>
        <v>0</v>
      </c>
      <c r="AD1046" s="11">
        <f t="shared" si="168"/>
        <v>0</v>
      </c>
      <c r="AF1046" s="11">
        <f t="shared" si="169"/>
        <v>0</v>
      </c>
      <c r="AG1046" s="11">
        <v>0</v>
      </c>
      <c r="AH1046" s="11">
        <f t="shared" si="170"/>
        <v>0</v>
      </c>
    </row>
    <row r="1047" spans="1:34" s="11" customFormat="1" x14ac:dyDescent="0.25">
      <c r="A1047" s="11">
        <v>1042</v>
      </c>
      <c r="B1047" s="11" t="s">
        <v>2127</v>
      </c>
      <c r="C1047" s="11" t="s">
        <v>4435</v>
      </c>
      <c r="E1047" s="11" t="str">
        <f t="shared" si="163"/>
        <v>14880703</v>
      </c>
      <c r="F1047" s="11" t="s">
        <v>989</v>
      </c>
      <c r="H1047" s="11" t="s">
        <v>2494</v>
      </c>
      <c r="I1047" s="11" t="s">
        <v>2501</v>
      </c>
      <c r="J1047" s="12" t="s">
        <v>3241</v>
      </c>
      <c r="K1047" s="11" t="s">
        <v>5849</v>
      </c>
      <c r="L1047" s="11">
        <v>1</v>
      </c>
      <c r="M1047" s="11">
        <v>0</v>
      </c>
      <c r="N1047" s="11">
        <v>0</v>
      </c>
      <c r="O1047" s="11">
        <f t="shared" si="164"/>
        <v>1</v>
      </c>
      <c r="P1047" s="11">
        <v>0</v>
      </c>
      <c r="Q1047" s="11">
        <f t="shared" si="165"/>
        <v>0</v>
      </c>
      <c r="R1047" s="11">
        <f t="shared" si="166"/>
        <v>0</v>
      </c>
      <c r="S1047" s="11">
        <v>0</v>
      </c>
      <c r="U1047" s="11">
        <f t="shared" si="167"/>
        <v>1</v>
      </c>
      <c r="V1047" s="12">
        <v>0</v>
      </c>
      <c r="X1047" s="12"/>
      <c r="Y1047" s="11">
        <f t="shared" si="172"/>
        <v>0</v>
      </c>
      <c r="AB1047" s="11">
        <f t="shared" si="171"/>
        <v>0</v>
      </c>
      <c r="AD1047" s="11">
        <f t="shared" si="168"/>
        <v>0</v>
      </c>
      <c r="AF1047" s="11">
        <f t="shared" si="169"/>
        <v>0</v>
      </c>
      <c r="AG1047" s="11">
        <v>0</v>
      </c>
      <c r="AH1047" s="11">
        <f t="shared" si="170"/>
        <v>0</v>
      </c>
    </row>
    <row r="1048" spans="1:34" s="11" customFormat="1" x14ac:dyDescent="0.25">
      <c r="A1048" s="11">
        <v>1043</v>
      </c>
      <c r="B1048" s="11" t="s">
        <v>2127</v>
      </c>
      <c r="C1048" s="11" t="s">
        <v>4414</v>
      </c>
      <c r="E1048" s="11" t="str">
        <f t="shared" si="163"/>
        <v>14880816</v>
      </c>
      <c r="F1048" s="11" t="s">
        <v>990</v>
      </c>
      <c r="H1048" s="11" t="s">
        <v>2503</v>
      </c>
      <c r="I1048" s="11" t="s">
        <v>2495</v>
      </c>
      <c r="J1048" s="12" t="s">
        <v>3282</v>
      </c>
      <c r="K1048" s="11" t="s">
        <v>5849</v>
      </c>
      <c r="L1048" s="11">
        <v>1</v>
      </c>
      <c r="M1048" s="11">
        <v>0</v>
      </c>
      <c r="N1048" s="11">
        <v>0</v>
      </c>
      <c r="O1048" s="11">
        <f t="shared" si="164"/>
        <v>1</v>
      </c>
      <c r="P1048" s="11">
        <v>0</v>
      </c>
      <c r="Q1048" s="11">
        <f t="shared" si="165"/>
        <v>0</v>
      </c>
      <c r="R1048" s="11">
        <f t="shared" si="166"/>
        <v>0</v>
      </c>
      <c r="S1048" s="11">
        <v>0</v>
      </c>
      <c r="U1048" s="11">
        <f t="shared" si="167"/>
        <v>1</v>
      </c>
      <c r="V1048" s="12">
        <v>0</v>
      </c>
      <c r="X1048" s="12"/>
      <c r="Y1048" s="11">
        <f t="shared" si="172"/>
        <v>0</v>
      </c>
      <c r="AA1048" s="11">
        <v>0</v>
      </c>
      <c r="AB1048" s="11">
        <f t="shared" si="171"/>
        <v>0</v>
      </c>
      <c r="AD1048" s="11">
        <f t="shared" si="168"/>
        <v>0</v>
      </c>
      <c r="AF1048" s="11">
        <f t="shared" si="169"/>
        <v>0</v>
      </c>
      <c r="AG1048" s="11">
        <v>0</v>
      </c>
      <c r="AH1048" s="11">
        <f t="shared" si="170"/>
        <v>0</v>
      </c>
    </row>
    <row r="1049" spans="1:34" s="11" customFormat="1" x14ac:dyDescent="0.25">
      <c r="A1049" s="11">
        <v>1044</v>
      </c>
      <c r="B1049" s="11" t="s">
        <v>2127</v>
      </c>
      <c r="C1049" s="11" t="s">
        <v>4605</v>
      </c>
      <c r="E1049" s="11" t="str">
        <f t="shared" si="163"/>
        <v>14880821</v>
      </c>
      <c r="F1049" s="11" t="s">
        <v>991</v>
      </c>
      <c r="H1049" s="11" t="s">
        <v>2503</v>
      </c>
      <c r="I1049" s="11" t="s">
        <v>2495</v>
      </c>
      <c r="J1049" s="12" t="s">
        <v>3282</v>
      </c>
      <c r="K1049" s="11" t="s">
        <v>5849</v>
      </c>
      <c r="L1049" s="11">
        <v>302</v>
      </c>
      <c r="M1049" s="11">
        <v>0</v>
      </c>
      <c r="N1049" s="11">
        <v>0</v>
      </c>
      <c r="O1049" s="11">
        <f t="shared" si="164"/>
        <v>302</v>
      </c>
      <c r="P1049" s="11">
        <v>0</v>
      </c>
      <c r="Q1049" s="11">
        <f t="shared" si="165"/>
        <v>0</v>
      </c>
      <c r="R1049" s="11">
        <f t="shared" si="166"/>
        <v>0</v>
      </c>
      <c r="S1049" s="11">
        <v>0</v>
      </c>
      <c r="U1049" s="11">
        <f t="shared" si="167"/>
        <v>302</v>
      </c>
      <c r="V1049" s="12">
        <v>0</v>
      </c>
      <c r="X1049" s="12"/>
      <c r="Y1049" s="11">
        <f t="shared" si="172"/>
        <v>0</v>
      </c>
      <c r="AB1049" s="11">
        <f t="shared" si="171"/>
        <v>0</v>
      </c>
      <c r="AD1049" s="11">
        <f t="shared" si="168"/>
        <v>0</v>
      </c>
      <c r="AF1049" s="11">
        <f t="shared" si="169"/>
        <v>0</v>
      </c>
      <c r="AG1049" s="11">
        <v>0</v>
      </c>
      <c r="AH1049" s="11">
        <f t="shared" si="170"/>
        <v>0</v>
      </c>
    </row>
    <row r="1050" spans="1:34" s="11" customFormat="1" x14ac:dyDescent="0.25">
      <c r="A1050" s="11">
        <v>1045</v>
      </c>
      <c r="B1050" s="11" t="s">
        <v>2127</v>
      </c>
      <c r="C1050" s="11" t="s">
        <v>4606</v>
      </c>
      <c r="E1050" s="11" t="str">
        <f t="shared" si="163"/>
        <v>14880837</v>
      </c>
      <c r="F1050" s="11" t="s">
        <v>992</v>
      </c>
      <c r="H1050" s="11" t="s">
        <v>2503</v>
      </c>
      <c r="I1050" s="11" t="s">
        <v>2495</v>
      </c>
      <c r="J1050" s="12" t="s">
        <v>3283</v>
      </c>
      <c r="K1050" s="11" t="s">
        <v>5849</v>
      </c>
      <c r="L1050" s="11">
        <v>10</v>
      </c>
      <c r="M1050" s="11">
        <v>0</v>
      </c>
      <c r="N1050" s="11">
        <v>0</v>
      </c>
      <c r="O1050" s="11">
        <f t="shared" si="164"/>
        <v>10</v>
      </c>
      <c r="P1050" s="11">
        <v>0</v>
      </c>
      <c r="Q1050" s="11">
        <f t="shared" si="165"/>
        <v>0</v>
      </c>
      <c r="R1050" s="11">
        <f t="shared" si="166"/>
        <v>0</v>
      </c>
      <c r="S1050" s="11">
        <v>0</v>
      </c>
      <c r="U1050" s="11">
        <f t="shared" si="167"/>
        <v>10</v>
      </c>
      <c r="V1050" s="12">
        <v>0</v>
      </c>
      <c r="X1050" s="12"/>
      <c r="Y1050" s="11">
        <f t="shared" si="172"/>
        <v>0</v>
      </c>
      <c r="AB1050" s="11">
        <f t="shared" si="171"/>
        <v>0</v>
      </c>
      <c r="AD1050" s="11">
        <f t="shared" si="168"/>
        <v>0</v>
      </c>
      <c r="AF1050" s="11">
        <f t="shared" si="169"/>
        <v>0</v>
      </c>
      <c r="AG1050" s="11">
        <v>0</v>
      </c>
      <c r="AH1050" s="11">
        <f t="shared" si="170"/>
        <v>0</v>
      </c>
    </row>
    <row r="1051" spans="1:34" s="11" customFormat="1" x14ac:dyDescent="0.25">
      <c r="A1051" s="11">
        <v>1046</v>
      </c>
      <c r="B1051" s="11" t="s">
        <v>2127</v>
      </c>
      <c r="C1051" s="11" t="s">
        <v>4607</v>
      </c>
      <c r="E1051" s="11" t="str">
        <f t="shared" si="163"/>
        <v>14880984</v>
      </c>
      <c r="F1051" s="11" t="s">
        <v>993</v>
      </c>
      <c r="H1051" s="11" t="s">
        <v>2505</v>
      </c>
      <c r="I1051" s="11" t="s">
        <v>2501</v>
      </c>
      <c r="J1051" s="12" t="s">
        <v>3284</v>
      </c>
      <c r="K1051" s="11" t="s">
        <v>5849</v>
      </c>
      <c r="L1051" s="11">
        <v>9</v>
      </c>
      <c r="M1051" s="11">
        <v>0</v>
      </c>
      <c r="N1051" s="11">
        <v>0</v>
      </c>
      <c r="O1051" s="11">
        <f t="shared" si="164"/>
        <v>9</v>
      </c>
      <c r="P1051" s="11">
        <v>0</v>
      </c>
      <c r="Q1051" s="11">
        <f t="shared" si="165"/>
        <v>0</v>
      </c>
      <c r="R1051" s="11">
        <f t="shared" si="166"/>
        <v>0</v>
      </c>
      <c r="S1051" s="11">
        <v>0</v>
      </c>
      <c r="U1051" s="11">
        <f t="shared" si="167"/>
        <v>9</v>
      </c>
      <c r="V1051" s="12">
        <v>0</v>
      </c>
      <c r="X1051" s="12"/>
      <c r="Y1051" s="11">
        <f t="shared" si="172"/>
        <v>0</v>
      </c>
      <c r="AB1051" s="11">
        <f t="shared" si="171"/>
        <v>0</v>
      </c>
      <c r="AD1051" s="11">
        <f t="shared" si="168"/>
        <v>0</v>
      </c>
      <c r="AF1051" s="11">
        <f t="shared" si="169"/>
        <v>0</v>
      </c>
      <c r="AG1051" s="11">
        <v>0</v>
      </c>
      <c r="AH1051" s="11">
        <f t="shared" si="170"/>
        <v>0</v>
      </c>
    </row>
    <row r="1052" spans="1:34" s="11" customFormat="1" x14ac:dyDescent="0.25">
      <c r="A1052" s="11">
        <v>1047</v>
      </c>
      <c r="B1052" s="11" t="s">
        <v>2127</v>
      </c>
      <c r="C1052" s="11" t="s">
        <v>4317</v>
      </c>
      <c r="E1052" s="11" t="str">
        <f t="shared" si="163"/>
        <v>14880985</v>
      </c>
      <c r="F1052" s="11" t="s">
        <v>994</v>
      </c>
      <c r="H1052" s="11" t="s">
        <v>2505</v>
      </c>
      <c r="I1052" s="11" t="s">
        <v>2501</v>
      </c>
      <c r="J1052" s="12" t="s">
        <v>3284</v>
      </c>
      <c r="K1052" s="11" t="s">
        <v>5849</v>
      </c>
      <c r="L1052" s="11">
        <v>3</v>
      </c>
      <c r="M1052" s="11">
        <v>0</v>
      </c>
      <c r="N1052" s="11">
        <v>0</v>
      </c>
      <c r="O1052" s="11">
        <f t="shared" si="164"/>
        <v>3</v>
      </c>
      <c r="P1052" s="11">
        <v>0</v>
      </c>
      <c r="Q1052" s="11">
        <f t="shared" si="165"/>
        <v>0</v>
      </c>
      <c r="R1052" s="11">
        <f t="shared" si="166"/>
        <v>0</v>
      </c>
      <c r="S1052" s="11">
        <v>0</v>
      </c>
      <c r="U1052" s="11">
        <f t="shared" si="167"/>
        <v>3</v>
      </c>
      <c r="V1052" s="12">
        <v>0</v>
      </c>
      <c r="X1052" s="12"/>
      <c r="Y1052" s="11">
        <f t="shared" si="172"/>
        <v>0</v>
      </c>
      <c r="AB1052" s="11">
        <f t="shared" si="171"/>
        <v>0</v>
      </c>
      <c r="AD1052" s="11">
        <f t="shared" si="168"/>
        <v>0</v>
      </c>
      <c r="AF1052" s="11">
        <f t="shared" si="169"/>
        <v>0</v>
      </c>
      <c r="AG1052" s="11">
        <v>0</v>
      </c>
      <c r="AH1052" s="11">
        <f t="shared" si="170"/>
        <v>0</v>
      </c>
    </row>
    <row r="1053" spans="1:34" s="11" customFormat="1" x14ac:dyDescent="0.25">
      <c r="A1053" s="11">
        <v>1048</v>
      </c>
      <c r="B1053" s="11" t="s">
        <v>2127</v>
      </c>
      <c r="C1053" s="11" t="s">
        <v>4317</v>
      </c>
      <c r="E1053" s="11" t="str">
        <f t="shared" si="163"/>
        <v>14880988</v>
      </c>
      <c r="F1053" s="11" t="s">
        <v>995</v>
      </c>
      <c r="H1053" s="11" t="s">
        <v>2505</v>
      </c>
      <c r="I1053" s="11" t="s">
        <v>2501</v>
      </c>
      <c r="J1053" s="12" t="s">
        <v>2925</v>
      </c>
      <c r="K1053" s="11" t="s">
        <v>5849</v>
      </c>
      <c r="L1053" s="11">
        <v>8</v>
      </c>
      <c r="M1053" s="11">
        <v>0</v>
      </c>
      <c r="N1053" s="11">
        <v>0</v>
      </c>
      <c r="O1053" s="11">
        <f t="shared" si="164"/>
        <v>8</v>
      </c>
      <c r="P1053" s="11">
        <v>0</v>
      </c>
      <c r="Q1053" s="11">
        <f t="shared" si="165"/>
        <v>0</v>
      </c>
      <c r="R1053" s="11">
        <f t="shared" si="166"/>
        <v>0</v>
      </c>
      <c r="S1053" s="11">
        <v>0</v>
      </c>
      <c r="U1053" s="11">
        <f t="shared" si="167"/>
        <v>8</v>
      </c>
      <c r="V1053" s="12">
        <v>0</v>
      </c>
      <c r="X1053" s="12"/>
      <c r="Y1053" s="11">
        <f t="shared" si="172"/>
        <v>0</v>
      </c>
      <c r="AB1053" s="11">
        <f t="shared" si="171"/>
        <v>0</v>
      </c>
      <c r="AD1053" s="11">
        <f t="shared" si="168"/>
        <v>0</v>
      </c>
      <c r="AF1053" s="11">
        <f t="shared" si="169"/>
        <v>0</v>
      </c>
      <c r="AG1053" s="11">
        <v>0</v>
      </c>
      <c r="AH1053" s="11">
        <f t="shared" si="170"/>
        <v>0</v>
      </c>
    </row>
    <row r="1054" spans="1:34" s="11" customFormat="1" x14ac:dyDescent="0.25">
      <c r="A1054" s="11">
        <v>1049</v>
      </c>
      <c r="B1054" s="11" t="s">
        <v>2127</v>
      </c>
      <c r="C1054" s="11" t="s">
        <v>4457</v>
      </c>
      <c r="E1054" s="11" t="str">
        <f t="shared" si="163"/>
        <v>14880997</v>
      </c>
      <c r="F1054" s="11" t="s">
        <v>996</v>
      </c>
      <c r="H1054" s="11" t="s">
        <v>2575</v>
      </c>
      <c r="I1054" s="11" t="s">
        <v>2501</v>
      </c>
      <c r="J1054" s="12" t="s">
        <v>3285</v>
      </c>
      <c r="K1054" s="11" t="s">
        <v>5849</v>
      </c>
      <c r="L1054" s="11">
        <v>12</v>
      </c>
      <c r="M1054" s="11">
        <v>0</v>
      </c>
      <c r="N1054" s="11">
        <v>0</v>
      </c>
      <c r="O1054" s="11">
        <f t="shared" si="164"/>
        <v>12</v>
      </c>
      <c r="P1054" s="11">
        <v>0</v>
      </c>
      <c r="Q1054" s="11">
        <f t="shared" si="165"/>
        <v>0</v>
      </c>
      <c r="R1054" s="11">
        <f t="shared" si="166"/>
        <v>0</v>
      </c>
      <c r="S1054" s="11">
        <v>0</v>
      </c>
      <c r="U1054" s="11">
        <f t="shared" si="167"/>
        <v>12</v>
      </c>
      <c r="V1054" s="12">
        <v>0</v>
      </c>
      <c r="X1054" s="12"/>
      <c r="Y1054" s="11">
        <f t="shared" si="172"/>
        <v>0</v>
      </c>
      <c r="AB1054" s="11">
        <f t="shared" si="171"/>
        <v>0</v>
      </c>
      <c r="AD1054" s="11">
        <f t="shared" si="168"/>
        <v>0</v>
      </c>
      <c r="AF1054" s="11">
        <f t="shared" si="169"/>
        <v>0</v>
      </c>
      <c r="AG1054" s="11">
        <v>0</v>
      </c>
      <c r="AH1054" s="11">
        <f t="shared" si="170"/>
        <v>0</v>
      </c>
    </row>
    <row r="1055" spans="1:34" s="11" customFormat="1" x14ac:dyDescent="0.25">
      <c r="A1055" s="11">
        <v>1050</v>
      </c>
      <c r="B1055" s="11" t="s">
        <v>2127</v>
      </c>
      <c r="C1055" s="11" t="s">
        <v>4319</v>
      </c>
      <c r="E1055" s="11" t="str">
        <f t="shared" si="163"/>
        <v>14881043</v>
      </c>
      <c r="F1055" s="11" t="s">
        <v>997</v>
      </c>
      <c r="H1055" s="11" t="s">
        <v>2507</v>
      </c>
      <c r="I1055" s="11" t="s">
        <v>2495</v>
      </c>
      <c r="J1055" s="12" t="s">
        <v>3286</v>
      </c>
      <c r="K1055" s="11" t="s">
        <v>5849</v>
      </c>
      <c r="L1055" s="11">
        <v>0</v>
      </c>
      <c r="M1055" s="11">
        <v>1</v>
      </c>
      <c r="N1055" s="11">
        <v>0</v>
      </c>
      <c r="O1055" s="11">
        <f t="shared" si="164"/>
        <v>1</v>
      </c>
      <c r="P1055" s="11">
        <v>6</v>
      </c>
      <c r="Q1055" s="11">
        <f t="shared" si="165"/>
        <v>3</v>
      </c>
      <c r="R1055" s="11">
        <f t="shared" si="166"/>
        <v>6</v>
      </c>
      <c r="S1055" s="11">
        <v>0</v>
      </c>
      <c r="U1055" s="11">
        <f t="shared" si="167"/>
        <v>-2</v>
      </c>
      <c r="V1055" s="12">
        <v>2</v>
      </c>
      <c r="X1055">
        <v>26.86</v>
      </c>
      <c r="Y1055" s="11">
        <f t="shared" si="172"/>
        <v>53.72</v>
      </c>
      <c r="AA1055" s="11">
        <v>0</v>
      </c>
      <c r="AB1055" s="11">
        <f t="shared" si="171"/>
        <v>0</v>
      </c>
      <c r="AD1055" s="11">
        <f t="shared" si="168"/>
        <v>0</v>
      </c>
      <c r="AF1055" s="11">
        <f t="shared" si="169"/>
        <v>0</v>
      </c>
      <c r="AG1055" s="11">
        <v>0</v>
      </c>
      <c r="AH1055" s="11">
        <f t="shared" si="170"/>
        <v>0</v>
      </c>
    </row>
    <row r="1056" spans="1:34" s="11" customFormat="1" x14ac:dyDescent="0.25">
      <c r="A1056" s="11">
        <v>1051</v>
      </c>
      <c r="B1056" s="11" t="s">
        <v>2127</v>
      </c>
      <c r="C1056" s="11" t="s">
        <v>4338</v>
      </c>
      <c r="E1056" s="11" t="str">
        <f t="shared" si="163"/>
        <v>14881148</v>
      </c>
      <c r="F1056" s="11" t="s">
        <v>998</v>
      </c>
      <c r="H1056" s="11" t="s">
        <v>2507</v>
      </c>
      <c r="I1056" s="11" t="s">
        <v>2501</v>
      </c>
      <c r="J1056" s="12" t="s">
        <v>3287</v>
      </c>
      <c r="K1056" s="11" t="s">
        <v>5849</v>
      </c>
      <c r="L1056" s="11">
        <v>1</v>
      </c>
      <c r="M1056" s="11">
        <v>0</v>
      </c>
      <c r="N1056" s="11">
        <v>0</v>
      </c>
      <c r="O1056" s="11">
        <f t="shared" si="164"/>
        <v>1</v>
      </c>
      <c r="P1056" s="11">
        <v>0</v>
      </c>
      <c r="Q1056" s="11">
        <f t="shared" si="165"/>
        <v>0</v>
      </c>
      <c r="R1056" s="11">
        <f t="shared" si="166"/>
        <v>0</v>
      </c>
      <c r="S1056" s="11">
        <v>0</v>
      </c>
      <c r="U1056" s="11">
        <f t="shared" si="167"/>
        <v>1</v>
      </c>
      <c r="V1056" s="12">
        <v>0</v>
      </c>
      <c r="X1056" s="12"/>
      <c r="Y1056" s="11">
        <f t="shared" si="172"/>
        <v>0</v>
      </c>
      <c r="AB1056" s="11">
        <f t="shared" si="171"/>
        <v>0</v>
      </c>
      <c r="AD1056" s="11">
        <f t="shared" si="168"/>
        <v>0</v>
      </c>
      <c r="AF1056" s="11">
        <f t="shared" si="169"/>
        <v>0</v>
      </c>
      <c r="AG1056" s="11">
        <v>0</v>
      </c>
      <c r="AH1056" s="11">
        <f t="shared" si="170"/>
        <v>0</v>
      </c>
    </row>
    <row r="1057" spans="1:41" s="11" customFormat="1" x14ac:dyDescent="0.25">
      <c r="A1057" s="11">
        <v>1052</v>
      </c>
      <c r="B1057" s="11" t="s">
        <v>2127</v>
      </c>
      <c r="C1057" s="11" t="s">
        <v>4608</v>
      </c>
      <c r="E1057" s="11" t="str">
        <f t="shared" si="163"/>
        <v>14881253</v>
      </c>
      <c r="F1057" s="11" t="s">
        <v>999</v>
      </c>
      <c r="H1057" s="11" t="s">
        <v>2503</v>
      </c>
      <c r="I1057" s="11" t="s">
        <v>2495</v>
      </c>
      <c r="J1057" s="12" t="s">
        <v>3288</v>
      </c>
      <c r="K1057" s="11" t="s">
        <v>5849</v>
      </c>
      <c r="L1057" s="11">
        <v>1</v>
      </c>
      <c r="M1057" s="11">
        <v>0</v>
      </c>
      <c r="N1057" s="11">
        <v>0</v>
      </c>
      <c r="O1057" s="11">
        <f t="shared" si="164"/>
        <v>1</v>
      </c>
      <c r="P1057" s="11">
        <v>0</v>
      </c>
      <c r="Q1057" s="11">
        <f t="shared" si="165"/>
        <v>0</v>
      </c>
      <c r="R1057" s="11">
        <f t="shared" si="166"/>
        <v>0</v>
      </c>
      <c r="S1057" s="11">
        <v>0</v>
      </c>
      <c r="U1057" s="11">
        <f t="shared" si="167"/>
        <v>1</v>
      </c>
      <c r="V1057" s="12">
        <v>0</v>
      </c>
      <c r="X1057" s="12"/>
      <c r="Y1057" s="11">
        <f t="shared" si="172"/>
        <v>0</v>
      </c>
      <c r="AB1057" s="11">
        <f t="shared" si="171"/>
        <v>0</v>
      </c>
      <c r="AD1057" s="11">
        <f t="shared" si="168"/>
        <v>0</v>
      </c>
      <c r="AF1057" s="11">
        <f t="shared" si="169"/>
        <v>0</v>
      </c>
      <c r="AG1057" s="11">
        <v>0</v>
      </c>
      <c r="AH1057" s="11">
        <f t="shared" si="170"/>
        <v>0</v>
      </c>
    </row>
    <row r="1058" spans="1:41" s="11" customFormat="1" x14ac:dyDescent="0.25">
      <c r="A1058" s="11">
        <v>1053</v>
      </c>
      <c r="B1058" s="11" t="s">
        <v>2127</v>
      </c>
      <c r="C1058" s="11" t="s">
        <v>4609</v>
      </c>
      <c r="E1058" s="11" t="str">
        <f t="shared" si="163"/>
        <v>14881276</v>
      </c>
      <c r="F1058" s="11" t="s">
        <v>1000</v>
      </c>
      <c r="H1058" s="11" t="s">
        <v>2614</v>
      </c>
      <c r="I1058" s="11" t="s">
        <v>2495</v>
      </c>
      <c r="J1058" s="12" t="s">
        <v>3289</v>
      </c>
      <c r="K1058" s="11" t="s">
        <v>5849</v>
      </c>
      <c r="L1058" s="11">
        <v>1</v>
      </c>
      <c r="M1058" s="11">
        <v>15</v>
      </c>
      <c r="N1058" s="11">
        <v>5</v>
      </c>
      <c r="O1058" s="11">
        <f t="shared" si="164"/>
        <v>21</v>
      </c>
      <c r="P1058" s="11">
        <v>19</v>
      </c>
      <c r="Q1058" s="11">
        <f t="shared" si="165"/>
        <v>9.5</v>
      </c>
      <c r="R1058" s="11">
        <f t="shared" si="166"/>
        <v>19</v>
      </c>
      <c r="S1058" s="11">
        <v>3</v>
      </c>
      <c r="U1058" s="11">
        <f t="shared" si="167"/>
        <v>11.5</v>
      </c>
      <c r="V1058" s="12">
        <v>0</v>
      </c>
      <c r="X1058" s="12"/>
      <c r="Y1058" s="11">
        <f t="shared" si="172"/>
        <v>0</v>
      </c>
      <c r="AB1058" s="11">
        <f t="shared" si="171"/>
        <v>0</v>
      </c>
      <c r="AD1058" s="11">
        <f t="shared" si="168"/>
        <v>0</v>
      </c>
      <c r="AF1058" s="11">
        <f t="shared" si="169"/>
        <v>0</v>
      </c>
      <c r="AG1058" s="11">
        <v>0</v>
      </c>
      <c r="AH1058" s="11">
        <f t="shared" si="170"/>
        <v>0</v>
      </c>
      <c r="AJ1058" s="11">
        <v>0</v>
      </c>
    </row>
    <row r="1059" spans="1:41" s="11" customFormat="1" x14ac:dyDescent="0.25">
      <c r="A1059" s="11">
        <v>1054</v>
      </c>
      <c r="B1059" s="11" t="s">
        <v>2127</v>
      </c>
      <c r="C1059" s="11" t="s">
        <v>4334</v>
      </c>
      <c r="E1059" s="11" t="str">
        <f t="shared" si="163"/>
        <v>14881279</v>
      </c>
      <c r="F1059" s="11" t="s">
        <v>1001</v>
      </c>
      <c r="H1059" s="11" t="s">
        <v>2614</v>
      </c>
      <c r="I1059" s="11" t="s">
        <v>2495</v>
      </c>
      <c r="J1059" s="12" t="s">
        <v>3289</v>
      </c>
      <c r="K1059" s="11" t="s">
        <v>5849</v>
      </c>
      <c r="L1059" s="11">
        <v>20</v>
      </c>
      <c r="M1059" s="11">
        <v>14</v>
      </c>
      <c r="N1059" s="11">
        <v>0</v>
      </c>
      <c r="O1059" s="11">
        <f t="shared" si="164"/>
        <v>34</v>
      </c>
      <c r="P1059" s="11">
        <v>5</v>
      </c>
      <c r="Q1059" s="11">
        <f t="shared" si="165"/>
        <v>2.5</v>
      </c>
      <c r="R1059" s="11">
        <f t="shared" si="166"/>
        <v>5</v>
      </c>
      <c r="S1059" s="11">
        <v>0</v>
      </c>
      <c r="U1059" s="11">
        <f t="shared" si="167"/>
        <v>31.5</v>
      </c>
      <c r="V1059" s="12">
        <v>0</v>
      </c>
      <c r="X1059" s="12"/>
      <c r="Y1059" s="11">
        <f t="shared" si="172"/>
        <v>0</v>
      </c>
      <c r="AB1059" s="11">
        <f t="shared" si="171"/>
        <v>0</v>
      </c>
      <c r="AD1059" s="11">
        <f t="shared" si="168"/>
        <v>0</v>
      </c>
      <c r="AF1059" s="11">
        <f t="shared" si="169"/>
        <v>0</v>
      </c>
      <c r="AG1059" s="11">
        <v>0</v>
      </c>
      <c r="AH1059" s="11">
        <f t="shared" si="170"/>
        <v>0</v>
      </c>
    </row>
    <row r="1060" spans="1:41" s="11" customFormat="1" x14ac:dyDescent="0.25">
      <c r="A1060" s="11">
        <v>1055</v>
      </c>
      <c r="B1060" s="11" t="s">
        <v>2127</v>
      </c>
      <c r="C1060" s="11" t="s">
        <v>4454</v>
      </c>
      <c r="E1060" s="11" t="str">
        <f t="shared" si="163"/>
        <v>14881287</v>
      </c>
      <c r="F1060" s="11" t="s">
        <v>1002</v>
      </c>
      <c r="H1060" s="11" t="s">
        <v>2614</v>
      </c>
      <c r="I1060" s="11" t="s">
        <v>2495</v>
      </c>
      <c r="J1060" s="12" t="s">
        <v>3290</v>
      </c>
      <c r="K1060" s="11" t="s">
        <v>5849</v>
      </c>
      <c r="L1060" s="11">
        <v>2</v>
      </c>
      <c r="M1060" s="11">
        <v>0</v>
      </c>
      <c r="N1060" s="11">
        <v>0</v>
      </c>
      <c r="O1060" s="11">
        <f t="shared" si="164"/>
        <v>2</v>
      </c>
      <c r="P1060" s="11">
        <v>0</v>
      </c>
      <c r="Q1060" s="11">
        <f t="shared" si="165"/>
        <v>0</v>
      </c>
      <c r="R1060" s="11">
        <f t="shared" si="166"/>
        <v>0</v>
      </c>
      <c r="S1060" s="11">
        <v>0</v>
      </c>
      <c r="U1060" s="11">
        <f t="shared" si="167"/>
        <v>2</v>
      </c>
      <c r="V1060" s="12">
        <v>0</v>
      </c>
      <c r="X1060" s="12"/>
      <c r="Y1060" s="11">
        <f t="shared" si="172"/>
        <v>0</v>
      </c>
      <c r="AB1060" s="11">
        <f t="shared" si="171"/>
        <v>0</v>
      </c>
      <c r="AD1060" s="11">
        <f t="shared" si="168"/>
        <v>0</v>
      </c>
      <c r="AF1060" s="11">
        <f t="shared" si="169"/>
        <v>0</v>
      </c>
      <c r="AG1060" s="11">
        <v>0</v>
      </c>
      <c r="AH1060" s="11">
        <f t="shared" si="170"/>
        <v>0</v>
      </c>
    </row>
    <row r="1061" spans="1:41" s="11" customFormat="1" x14ac:dyDescent="0.25">
      <c r="A1061" s="11">
        <v>1056</v>
      </c>
      <c r="B1061" s="11" t="s">
        <v>2127</v>
      </c>
      <c r="C1061" s="11" t="s">
        <v>4338</v>
      </c>
      <c r="E1061" s="11" t="str">
        <f t="shared" si="163"/>
        <v>14881320</v>
      </c>
      <c r="F1061" s="11" t="s">
        <v>1003</v>
      </c>
      <c r="H1061" s="11" t="s">
        <v>2575</v>
      </c>
      <c r="I1061" s="11" t="s">
        <v>2501</v>
      </c>
      <c r="J1061" s="12" t="s">
        <v>3032</v>
      </c>
      <c r="K1061" s="11" t="s">
        <v>5849</v>
      </c>
      <c r="L1061" s="11">
        <v>5</v>
      </c>
      <c r="M1061" s="11">
        <v>0</v>
      </c>
      <c r="N1061" s="11">
        <v>0</v>
      </c>
      <c r="O1061" s="11">
        <f t="shared" si="164"/>
        <v>5</v>
      </c>
      <c r="P1061" s="11">
        <v>0</v>
      </c>
      <c r="Q1061" s="11">
        <f t="shared" si="165"/>
        <v>0</v>
      </c>
      <c r="R1061" s="11">
        <f t="shared" si="166"/>
        <v>0</v>
      </c>
      <c r="S1061" s="11">
        <v>0</v>
      </c>
      <c r="U1061" s="11">
        <f t="shared" si="167"/>
        <v>5</v>
      </c>
      <c r="V1061" s="12">
        <v>0</v>
      </c>
      <c r="X1061" s="12"/>
      <c r="Y1061" s="11">
        <f t="shared" si="172"/>
        <v>0</v>
      </c>
      <c r="AB1061" s="11">
        <f t="shared" si="171"/>
        <v>0</v>
      </c>
      <c r="AD1061" s="11">
        <f t="shared" si="168"/>
        <v>0</v>
      </c>
      <c r="AF1061" s="11">
        <f t="shared" si="169"/>
        <v>0</v>
      </c>
      <c r="AG1061" s="11">
        <v>0</v>
      </c>
      <c r="AH1061" s="11">
        <f t="shared" si="170"/>
        <v>0</v>
      </c>
    </row>
    <row r="1062" spans="1:41" s="11" customFormat="1" x14ac:dyDescent="0.25">
      <c r="A1062" s="11">
        <v>1057</v>
      </c>
      <c r="B1062" s="11" t="s">
        <v>2127</v>
      </c>
      <c r="C1062" s="11" t="s">
        <v>4458</v>
      </c>
      <c r="E1062" s="11" t="str">
        <f t="shared" si="163"/>
        <v>14881368</v>
      </c>
      <c r="F1062" s="11" t="s">
        <v>1004</v>
      </c>
      <c r="H1062" s="11" t="s">
        <v>2507</v>
      </c>
      <c r="I1062" s="11" t="s">
        <v>2501</v>
      </c>
      <c r="J1062" s="12" t="s">
        <v>2716</v>
      </c>
      <c r="K1062" s="11" t="s">
        <v>5849</v>
      </c>
      <c r="L1062" s="11">
        <v>1</v>
      </c>
      <c r="M1062" s="11">
        <v>0</v>
      </c>
      <c r="N1062" s="11">
        <v>0</v>
      </c>
      <c r="O1062" s="11">
        <f t="shared" si="164"/>
        <v>1</v>
      </c>
      <c r="P1062" s="11">
        <v>0</v>
      </c>
      <c r="Q1062" s="11">
        <f t="shared" si="165"/>
        <v>0</v>
      </c>
      <c r="R1062" s="11">
        <f t="shared" si="166"/>
        <v>0</v>
      </c>
      <c r="S1062" s="11">
        <v>0</v>
      </c>
      <c r="U1062" s="11">
        <f t="shared" si="167"/>
        <v>1</v>
      </c>
      <c r="V1062" s="12">
        <v>0</v>
      </c>
      <c r="X1062" s="12"/>
      <c r="Y1062" s="11">
        <f t="shared" si="172"/>
        <v>0</v>
      </c>
      <c r="AB1062" s="11">
        <f t="shared" si="171"/>
        <v>0</v>
      </c>
      <c r="AD1062" s="11">
        <f t="shared" si="168"/>
        <v>0</v>
      </c>
      <c r="AF1062" s="11">
        <f t="shared" si="169"/>
        <v>0</v>
      </c>
      <c r="AG1062" s="11">
        <v>0</v>
      </c>
      <c r="AH1062" s="11">
        <f t="shared" si="170"/>
        <v>0</v>
      </c>
    </row>
    <row r="1063" spans="1:41" s="11" customFormat="1" x14ac:dyDescent="0.25">
      <c r="A1063" s="11">
        <v>1058</v>
      </c>
      <c r="B1063" s="11" t="s">
        <v>2127</v>
      </c>
      <c r="C1063" s="11" t="s">
        <v>4337</v>
      </c>
      <c r="E1063" s="11" t="str">
        <f t="shared" si="163"/>
        <v>14881412</v>
      </c>
      <c r="F1063" s="11" t="s">
        <v>1005</v>
      </c>
      <c r="H1063" s="11" t="s">
        <v>2575</v>
      </c>
      <c r="I1063" s="11" t="s">
        <v>2501</v>
      </c>
      <c r="J1063" s="12" t="s">
        <v>3066</v>
      </c>
      <c r="K1063" s="11" t="s">
        <v>5849</v>
      </c>
      <c r="L1063" s="11">
        <v>2</v>
      </c>
      <c r="M1063" s="11">
        <v>0</v>
      </c>
      <c r="N1063" s="11">
        <v>0</v>
      </c>
      <c r="O1063" s="11">
        <f t="shared" si="164"/>
        <v>2</v>
      </c>
      <c r="P1063" s="11">
        <v>0</v>
      </c>
      <c r="Q1063" s="11">
        <f t="shared" si="165"/>
        <v>0</v>
      </c>
      <c r="R1063" s="11">
        <f t="shared" si="166"/>
        <v>0</v>
      </c>
      <c r="S1063" s="11">
        <v>0</v>
      </c>
      <c r="U1063" s="11">
        <f t="shared" si="167"/>
        <v>2</v>
      </c>
      <c r="V1063" s="12">
        <v>0</v>
      </c>
      <c r="X1063" s="12"/>
      <c r="Y1063" s="11">
        <f t="shared" si="172"/>
        <v>0</v>
      </c>
      <c r="AB1063" s="11">
        <f t="shared" si="171"/>
        <v>0</v>
      </c>
      <c r="AD1063" s="11">
        <f t="shared" si="168"/>
        <v>0</v>
      </c>
      <c r="AF1063" s="11">
        <f t="shared" si="169"/>
        <v>0</v>
      </c>
      <c r="AG1063" s="11">
        <v>0</v>
      </c>
      <c r="AH1063" s="11">
        <f t="shared" si="170"/>
        <v>0</v>
      </c>
    </row>
    <row r="1064" spans="1:41" s="11" customFormat="1" x14ac:dyDescent="0.25">
      <c r="A1064" s="11">
        <v>1059</v>
      </c>
      <c r="B1064" s="11" t="s">
        <v>2127</v>
      </c>
      <c r="C1064" s="11" t="s">
        <v>4403</v>
      </c>
      <c r="E1064" s="11" t="str">
        <f t="shared" si="163"/>
        <v>14881619</v>
      </c>
      <c r="F1064" s="11" t="s">
        <v>1006</v>
      </c>
      <c r="H1064" s="11" t="s">
        <v>2575</v>
      </c>
      <c r="I1064" s="11" t="s">
        <v>2501</v>
      </c>
      <c r="J1064" s="12" t="s">
        <v>3291</v>
      </c>
      <c r="K1064" s="11" t="s">
        <v>5849</v>
      </c>
      <c r="L1064" s="11">
        <v>4</v>
      </c>
      <c r="M1064" s="11">
        <v>0</v>
      </c>
      <c r="N1064" s="11">
        <v>0</v>
      </c>
      <c r="O1064" s="11">
        <f t="shared" si="164"/>
        <v>4</v>
      </c>
      <c r="P1064" s="11">
        <v>0</v>
      </c>
      <c r="Q1064" s="11">
        <f t="shared" si="165"/>
        <v>0</v>
      </c>
      <c r="R1064" s="11">
        <f t="shared" si="166"/>
        <v>0</v>
      </c>
      <c r="S1064" s="11">
        <v>0</v>
      </c>
      <c r="U1064" s="11">
        <f t="shared" si="167"/>
        <v>4</v>
      </c>
      <c r="V1064" s="12">
        <v>0</v>
      </c>
      <c r="X1064" s="12"/>
      <c r="Y1064" s="11">
        <f t="shared" si="172"/>
        <v>0</v>
      </c>
      <c r="AB1064" s="11">
        <f t="shared" si="171"/>
        <v>0</v>
      </c>
      <c r="AD1064" s="11">
        <f t="shared" si="168"/>
        <v>0</v>
      </c>
      <c r="AF1064" s="11">
        <f t="shared" si="169"/>
        <v>0</v>
      </c>
      <c r="AG1064" s="11">
        <v>0</v>
      </c>
      <c r="AH1064" s="11">
        <f t="shared" si="170"/>
        <v>0</v>
      </c>
    </row>
    <row r="1065" spans="1:41" s="11" customFormat="1" x14ac:dyDescent="0.25">
      <c r="A1065" s="11">
        <v>1060</v>
      </c>
      <c r="B1065" s="11" t="s">
        <v>2127</v>
      </c>
      <c r="C1065" s="11" t="s">
        <v>4403</v>
      </c>
      <c r="E1065" s="11" t="str">
        <f t="shared" si="163"/>
        <v>14882151</v>
      </c>
      <c r="F1065" s="11" t="s">
        <v>1007</v>
      </c>
      <c r="H1065" s="11" t="s">
        <v>2575</v>
      </c>
      <c r="I1065" s="11" t="s">
        <v>2501</v>
      </c>
      <c r="J1065" s="12" t="s">
        <v>3292</v>
      </c>
      <c r="K1065" s="11" t="s">
        <v>5849</v>
      </c>
      <c r="L1065" s="11">
        <v>5</v>
      </c>
      <c r="M1065" s="11">
        <v>0</v>
      </c>
      <c r="N1065" s="11">
        <v>0</v>
      </c>
      <c r="O1065" s="11">
        <f t="shared" si="164"/>
        <v>5</v>
      </c>
      <c r="P1065" s="11">
        <v>0</v>
      </c>
      <c r="Q1065" s="11">
        <f t="shared" si="165"/>
        <v>0</v>
      </c>
      <c r="R1065" s="11">
        <f t="shared" si="166"/>
        <v>0</v>
      </c>
      <c r="S1065" s="11">
        <v>0</v>
      </c>
      <c r="U1065" s="11">
        <f t="shared" si="167"/>
        <v>5</v>
      </c>
      <c r="V1065" s="12">
        <v>0</v>
      </c>
      <c r="X1065" s="12"/>
      <c r="Y1065" s="11">
        <f t="shared" si="172"/>
        <v>0</v>
      </c>
      <c r="AB1065" s="11">
        <f t="shared" si="171"/>
        <v>0</v>
      </c>
      <c r="AD1065" s="11">
        <f t="shared" si="168"/>
        <v>0</v>
      </c>
      <c r="AF1065" s="11">
        <f t="shared" si="169"/>
        <v>0</v>
      </c>
      <c r="AG1065" s="11">
        <v>0</v>
      </c>
      <c r="AH1065" s="11">
        <f t="shared" si="170"/>
        <v>0</v>
      </c>
    </row>
    <row r="1066" spans="1:41" s="11" customFormat="1" x14ac:dyDescent="0.25">
      <c r="A1066" s="11">
        <v>1061</v>
      </c>
      <c r="B1066" s="11" t="s">
        <v>2127</v>
      </c>
      <c r="C1066" s="11" t="s">
        <v>4337</v>
      </c>
      <c r="E1066" s="11" t="str">
        <f t="shared" si="163"/>
        <v>14882302</v>
      </c>
      <c r="F1066" s="11" t="s">
        <v>1008</v>
      </c>
      <c r="H1066" s="11" t="s">
        <v>2507</v>
      </c>
      <c r="I1066" s="11" t="s">
        <v>2501</v>
      </c>
      <c r="J1066" s="12" t="s">
        <v>2716</v>
      </c>
      <c r="K1066" s="11" t="s">
        <v>5849</v>
      </c>
      <c r="L1066" s="11">
        <v>8</v>
      </c>
      <c r="M1066" s="11">
        <v>0</v>
      </c>
      <c r="N1066" s="11">
        <v>0</v>
      </c>
      <c r="O1066" s="11">
        <f t="shared" si="164"/>
        <v>8</v>
      </c>
      <c r="P1066" s="11">
        <v>0</v>
      </c>
      <c r="Q1066" s="11">
        <f t="shared" si="165"/>
        <v>0</v>
      </c>
      <c r="R1066" s="11">
        <f t="shared" si="166"/>
        <v>0</v>
      </c>
      <c r="S1066" s="11">
        <v>0</v>
      </c>
      <c r="U1066" s="11">
        <f t="shared" si="167"/>
        <v>8</v>
      </c>
      <c r="V1066" s="12">
        <v>0</v>
      </c>
      <c r="X1066" s="12"/>
      <c r="Y1066" s="11">
        <f t="shared" si="172"/>
        <v>0</v>
      </c>
      <c r="AB1066" s="11">
        <f t="shared" si="171"/>
        <v>0</v>
      </c>
      <c r="AD1066" s="11">
        <f t="shared" si="168"/>
        <v>0</v>
      </c>
      <c r="AF1066" s="11">
        <f t="shared" si="169"/>
        <v>0</v>
      </c>
      <c r="AG1066" s="11">
        <v>0</v>
      </c>
      <c r="AH1066" s="11">
        <f t="shared" si="170"/>
        <v>0</v>
      </c>
    </row>
    <row r="1067" spans="1:41" s="11" customFormat="1" x14ac:dyDescent="0.25">
      <c r="A1067" s="11">
        <v>1062</v>
      </c>
      <c r="B1067" s="11" t="s">
        <v>2127</v>
      </c>
      <c r="C1067" s="11" t="s">
        <v>4435</v>
      </c>
      <c r="E1067" s="11" t="str">
        <f t="shared" si="163"/>
        <v>14882524</v>
      </c>
      <c r="F1067" s="11" t="s">
        <v>1009</v>
      </c>
      <c r="H1067" s="11" t="s">
        <v>2494</v>
      </c>
      <c r="I1067" s="11" t="s">
        <v>2501</v>
      </c>
      <c r="J1067" s="12" t="s">
        <v>3241</v>
      </c>
      <c r="K1067" s="11" t="s">
        <v>5849</v>
      </c>
      <c r="L1067" s="11">
        <v>1</v>
      </c>
      <c r="M1067" s="11">
        <v>0</v>
      </c>
      <c r="N1067" s="11">
        <v>0</v>
      </c>
      <c r="O1067" s="11">
        <f t="shared" si="164"/>
        <v>1</v>
      </c>
      <c r="P1067" s="11">
        <v>0</v>
      </c>
      <c r="Q1067" s="11">
        <f t="shared" si="165"/>
        <v>0</v>
      </c>
      <c r="R1067" s="11">
        <f t="shared" si="166"/>
        <v>0</v>
      </c>
      <c r="S1067" s="11">
        <v>0</v>
      </c>
      <c r="U1067" s="11">
        <f t="shared" si="167"/>
        <v>1</v>
      </c>
      <c r="V1067" s="12">
        <v>0</v>
      </c>
      <c r="X1067" s="12"/>
      <c r="Y1067" s="11">
        <f t="shared" si="172"/>
        <v>0</v>
      </c>
      <c r="AB1067" s="11">
        <f t="shared" si="171"/>
        <v>0</v>
      </c>
      <c r="AD1067" s="11">
        <f t="shared" si="168"/>
        <v>0</v>
      </c>
      <c r="AF1067" s="11">
        <f t="shared" si="169"/>
        <v>0</v>
      </c>
      <c r="AG1067" s="11">
        <v>0</v>
      </c>
      <c r="AH1067" s="11">
        <f t="shared" si="170"/>
        <v>0</v>
      </c>
    </row>
    <row r="1068" spans="1:41" s="11" customFormat="1" x14ac:dyDescent="0.25">
      <c r="A1068" s="11">
        <v>1063</v>
      </c>
      <c r="B1068" s="11" t="s">
        <v>2127</v>
      </c>
      <c r="C1068" s="11" t="s">
        <v>4610</v>
      </c>
      <c r="E1068" s="11" t="str">
        <f t="shared" si="163"/>
        <v>14882689</v>
      </c>
      <c r="F1068" s="11" t="s">
        <v>1010</v>
      </c>
      <c r="H1068" s="11" t="s">
        <v>2575</v>
      </c>
      <c r="I1068" s="11" t="s">
        <v>2501</v>
      </c>
      <c r="J1068" s="12" t="s">
        <v>3293</v>
      </c>
      <c r="K1068" s="11" t="s">
        <v>5849</v>
      </c>
      <c r="L1068" s="11">
        <v>1</v>
      </c>
      <c r="M1068" s="11">
        <v>0</v>
      </c>
      <c r="N1068" s="11">
        <v>2</v>
      </c>
      <c r="O1068" s="11">
        <f t="shared" si="164"/>
        <v>3</v>
      </c>
      <c r="P1068" s="11">
        <v>4</v>
      </c>
      <c r="Q1068" s="11">
        <f t="shared" si="165"/>
        <v>2</v>
      </c>
      <c r="R1068" s="11">
        <f t="shared" si="166"/>
        <v>4</v>
      </c>
      <c r="S1068" s="11">
        <v>0</v>
      </c>
      <c r="U1068" s="11">
        <f t="shared" si="167"/>
        <v>1</v>
      </c>
      <c r="V1068" s="12">
        <v>0</v>
      </c>
      <c r="X1068" s="12"/>
      <c r="Y1068" s="11">
        <f t="shared" si="172"/>
        <v>0</v>
      </c>
      <c r="AB1068" s="11">
        <f t="shared" si="171"/>
        <v>0</v>
      </c>
      <c r="AD1068" s="11">
        <f t="shared" si="168"/>
        <v>0</v>
      </c>
      <c r="AF1068" s="11">
        <f t="shared" si="169"/>
        <v>0</v>
      </c>
      <c r="AG1068" s="11">
        <v>0</v>
      </c>
      <c r="AH1068" s="11">
        <f t="shared" si="170"/>
        <v>0</v>
      </c>
      <c r="AJ1068" s="11">
        <v>0</v>
      </c>
    </row>
    <row r="1069" spans="1:41" s="11" customFormat="1" x14ac:dyDescent="0.25">
      <c r="A1069" s="11">
        <v>1064</v>
      </c>
      <c r="B1069" s="11" t="s">
        <v>2127</v>
      </c>
      <c r="C1069" s="11" t="s">
        <v>4547</v>
      </c>
      <c r="E1069" s="11" t="str">
        <f t="shared" si="163"/>
        <v>14882694</v>
      </c>
      <c r="F1069" s="11" t="s">
        <v>1011</v>
      </c>
      <c r="H1069" s="11" t="s">
        <v>2575</v>
      </c>
      <c r="I1069" s="11" t="s">
        <v>2501</v>
      </c>
      <c r="J1069" s="12" t="s">
        <v>2822</v>
      </c>
      <c r="K1069" s="11" t="s">
        <v>5849</v>
      </c>
      <c r="L1069" s="11">
        <v>0</v>
      </c>
      <c r="M1069" s="11">
        <v>1</v>
      </c>
      <c r="N1069" s="11">
        <v>0</v>
      </c>
      <c r="O1069" s="11">
        <f t="shared" si="164"/>
        <v>1</v>
      </c>
      <c r="P1069" s="11">
        <v>2</v>
      </c>
      <c r="Q1069" s="11">
        <f t="shared" si="165"/>
        <v>1</v>
      </c>
      <c r="R1069" s="11">
        <f t="shared" si="166"/>
        <v>2</v>
      </c>
      <c r="S1069" s="11">
        <v>0</v>
      </c>
      <c r="U1069" s="11">
        <f t="shared" si="167"/>
        <v>0</v>
      </c>
      <c r="V1069" s="12">
        <v>0</v>
      </c>
      <c r="X1069" s="12"/>
      <c r="Y1069" s="11">
        <f t="shared" si="172"/>
        <v>0</v>
      </c>
      <c r="AB1069" s="11">
        <f t="shared" si="171"/>
        <v>0</v>
      </c>
      <c r="AD1069" s="11">
        <f t="shared" si="168"/>
        <v>0</v>
      </c>
      <c r="AF1069" s="11">
        <f t="shared" si="169"/>
        <v>0</v>
      </c>
      <c r="AG1069" s="11">
        <v>0</v>
      </c>
      <c r="AH1069" s="11">
        <f t="shared" si="170"/>
        <v>0</v>
      </c>
    </row>
    <row r="1070" spans="1:41" s="11" customFormat="1" x14ac:dyDescent="0.25">
      <c r="A1070" s="11">
        <v>1065</v>
      </c>
      <c r="B1070" s="11" t="s">
        <v>2127</v>
      </c>
      <c r="C1070" s="11" t="s">
        <v>4435</v>
      </c>
      <c r="E1070" s="11" t="str">
        <f t="shared" si="163"/>
        <v>14882721</v>
      </c>
      <c r="F1070" s="11" t="s">
        <v>1012</v>
      </c>
      <c r="H1070" s="11" t="s">
        <v>2494</v>
      </c>
      <c r="I1070" s="11" t="s">
        <v>2501</v>
      </c>
      <c r="J1070" s="12" t="s">
        <v>3241</v>
      </c>
      <c r="K1070" s="11" t="s">
        <v>5849</v>
      </c>
      <c r="L1070" s="11">
        <v>1</v>
      </c>
      <c r="M1070" s="11">
        <v>0</v>
      </c>
      <c r="N1070" s="11">
        <v>0</v>
      </c>
      <c r="O1070" s="11">
        <f t="shared" si="164"/>
        <v>1</v>
      </c>
      <c r="P1070" s="11">
        <v>0</v>
      </c>
      <c r="Q1070" s="11">
        <f t="shared" si="165"/>
        <v>0</v>
      </c>
      <c r="R1070" s="11">
        <f t="shared" si="166"/>
        <v>0</v>
      </c>
      <c r="S1070" s="11">
        <v>0</v>
      </c>
      <c r="U1070" s="11">
        <f t="shared" si="167"/>
        <v>1</v>
      </c>
      <c r="V1070" s="12">
        <v>0</v>
      </c>
      <c r="X1070" s="12"/>
      <c r="Y1070" s="11">
        <f t="shared" si="172"/>
        <v>0</v>
      </c>
      <c r="AB1070" s="11">
        <f t="shared" si="171"/>
        <v>0</v>
      </c>
      <c r="AD1070" s="11">
        <f t="shared" si="168"/>
        <v>0</v>
      </c>
      <c r="AF1070" s="11">
        <f t="shared" si="169"/>
        <v>0</v>
      </c>
      <c r="AG1070" s="11">
        <v>0</v>
      </c>
      <c r="AH1070" s="11">
        <f t="shared" si="170"/>
        <v>0</v>
      </c>
    </row>
    <row r="1071" spans="1:41" s="11" customFormat="1" x14ac:dyDescent="0.25">
      <c r="A1071" s="11">
        <v>1066</v>
      </c>
      <c r="B1071" s="11" t="s">
        <v>2127</v>
      </c>
      <c r="C1071" s="49" t="s">
        <v>4435</v>
      </c>
      <c r="E1071" s="49" t="str">
        <f t="shared" si="163"/>
        <v>14883743</v>
      </c>
      <c r="F1071" s="11" t="s">
        <v>1013</v>
      </c>
      <c r="H1071" s="49" t="s">
        <v>2503</v>
      </c>
      <c r="I1071" s="11" t="s">
        <v>2501</v>
      </c>
      <c r="J1071" s="57" t="s">
        <v>3294</v>
      </c>
      <c r="K1071" s="11" t="s">
        <v>5849</v>
      </c>
      <c r="L1071" s="11">
        <v>0</v>
      </c>
      <c r="M1071" s="11">
        <v>1</v>
      </c>
      <c r="N1071" s="11">
        <v>0</v>
      </c>
      <c r="O1071" s="11">
        <f t="shared" si="164"/>
        <v>1</v>
      </c>
      <c r="P1071" s="11">
        <v>7</v>
      </c>
      <c r="Q1071" s="11">
        <f t="shared" si="165"/>
        <v>3.5</v>
      </c>
      <c r="R1071" s="11">
        <f t="shared" si="166"/>
        <v>7</v>
      </c>
      <c r="S1071" s="11">
        <v>0</v>
      </c>
      <c r="U1071" s="11">
        <f t="shared" si="167"/>
        <v>-2.5</v>
      </c>
      <c r="V1071" s="12">
        <v>2</v>
      </c>
      <c r="X1071" s="46">
        <v>1.17</v>
      </c>
      <c r="Y1071" s="70">
        <f t="shared" si="172"/>
        <v>2.34</v>
      </c>
      <c r="Z1071" s="11">
        <v>2</v>
      </c>
      <c r="AA1071" s="11">
        <v>357</v>
      </c>
      <c r="AB1071" s="18">
        <f t="shared" si="171"/>
        <v>2.34</v>
      </c>
      <c r="AC1071" s="11">
        <v>2</v>
      </c>
      <c r="AD1071" s="11">
        <f t="shared" si="168"/>
        <v>2.34</v>
      </c>
      <c r="AE1071" s="11">
        <v>2</v>
      </c>
      <c r="AF1071" s="11">
        <f t="shared" si="169"/>
        <v>2.34</v>
      </c>
      <c r="AG1071" s="11">
        <v>2</v>
      </c>
      <c r="AH1071" s="11">
        <f t="shared" si="170"/>
        <v>2.34</v>
      </c>
      <c r="AI1071" s="51"/>
      <c r="AK1071" s="11">
        <v>1</v>
      </c>
      <c r="AL1071" s="11">
        <v>7</v>
      </c>
      <c r="AN1071" s="49"/>
      <c r="AO1071" s="87">
        <f>AE1071*X1071</f>
        <v>2.34</v>
      </c>
    </row>
    <row r="1072" spans="1:41" s="11" customFormat="1" x14ac:dyDescent="0.25">
      <c r="A1072" s="11">
        <v>1067</v>
      </c>
      <c r="B1072" s="11" t="s">
        <v>2127</v>
      </c>
      <c r="C1072" s="11" t="s">
        <v>4459</v>
      </c>
      <c r="E1072" s="11" t="str">
        <f t="shared" si="163"/>
        <v>14883762</v>
      </c>
      <c r="F1072" s="11" t="s">
        <v>1014</v>
      </c>
      <c r="H1072" s="11" t="s">
        <v>2494</v>
      </c>
      <c r="I1072" s="11" t="s">
        <v>2501</v>
      </c>
      <c r="J1072" s="12" t="s">
        <v>3295</v>
      </c>
      <c r="K1072" s="11" t="s">
        <v>5849</v>
      </c>
      <c r="L1072" s="11">
        <v>4</v>
      </c>
      <c r="M1072" s="11">
        <v>0</v>
      </c>
      <c r="N1072" s="11">
        <v>0</v>
      </c>
      <c r="O1072" s="11">
        <f t="shared" si="164"/>
        <v>4</v>
      </c>
      <c r="P1072" s="11">
        <v>0</v>
      </c>
      <c r="Q1072" s="11">
        <f t="shared" si="165"/>
        <v>0</v>
      </c>
      <c r="R1072" s="11">
        <f t="shared" si="166"/>
        <v>0</v>
      </c>
      <c r="S1072" s="11">
        <v>0</v>
      </c>
      <c r="U1072" s="11">
        <f t="shared" si="167"/>
        <v>4</v>
      </c>
      <c r="V1072" s="12">
        <v>0</v>
      </c>
      <c r="X1072" s="12"/>
      <c r="Y1072" s="11">
        <f t="shared" si="172"/>
        <v>0</v>
      </c>
      <c r="AB1072" s="11">
        <f t="shared" si="171"/>
        <v>0</v>
      </c>
      <c r="AD1072" s="11">
        <f t="shared" si="168"/>
        <v>0</v>
      </c>
      <c r="AF1072" s="11">
        <f t="shared" si="169"/>
        <v>0</v>
      </c>
      <c r="AG1072" s="11">
        <v>0</v>
      </c>
      <c r="AH1072" s="11">
        <f t="shared" si="170"/>
        <v>0</v>
      </c>
    </row>
    <row r="1073" spans="1:41" s="11" customFormat="1" x14ac:dyDescent="0.25">
      <c r="A1073" s="11">
        <v>1068</v>
      </c>
      <c r="B1073" s="11" t="s">
        <v>2127</v>
      </c>
      <c r="C1073" s="11" t="s">
        <v>4611</v>
      </c>
      <c r="E1073" s="11" t="str">
        <f t="shared" si="163"/>
        <v>14883765</v>
      </c>
      <c r="F1073" s="11" t="s">
        <v>1015</v>
      </c>
      <c r="H1073" s="11" t="s">
        <v>2575</v>
      </c>
      <c r="I1073" s="11" t="s">
        <v>2501</v>
      </c>
      <c r="J1073" s="12" t="s">
        <v>3296</v>
      </c>
      <c r="K1073" s="11" t="s">
        <v>5849</v>
      </c>
      <c r="L1073" s="11">
        <v>20</v>
      </c>
      <c r="M1073" s="11">
        <v>0</v>
      </c>
      <c r="N1073" s="11">
        <v>0</v>
      </c>
      <c r="O1073" s="11">
        <f t="shared" si="164"/>
        <v>20</v>
      </c>
      <c r="P1073" s="11">
        <v>4</v>
      </c>
      <c r="Q1073" s="11">
        <f t="shared" si="165"/>
        <v>2</v>
      </c>
      <c r="R1073" s="11">
        <f t="shared" si="166"/>
        <v>4</v>
      </c>
      <c r="S1073" s="11">
        <v>4</v>
      </c>
      <c r="U1073" s="11">
        <f t="shared" si="167"/>
        <v>18</v>
      </c>
      <c r="V1073" s="12">
        <v>0</v>
      </c>
      <c r="X1073" s="12"/>
      <c r="Y1073" s="11">
        <f t="shared" si="172"/>
        <v>0</v>
      </c>
      <c r="AB1073" s="11">
        <f t="shared" si="171"/>
        <v>0</v>
      </c>
      <c r="AD1073" s="11">
        <f t="shared" si="168"/>
        <v>0</v>
      </c>
      <c r="AF1073" s="11">
        <f t="shared" si="169"/>
        <v>0</v>
      </c>
      <c r="AG1073" s="11">
        <v>0</v>
      </c>
      <c r="AH1073" s="11">
        <f t="shared" si="170"/>
        <v>0</v>
      </c>
    </row>
    <row r="1074" spans="1:41" s="11" customFormat="1" x14ac:dyDescent="0.25">
      <c r="A1074" s="11">
        <v>1069</v>
      </c>
      <c r="B1074" s="11" t="s">
        <v>2127</v>
      </c>
      <c r="C1074" s="11" t="s">
        <v>4495</v>
      </c>
      <c r="E1074" s="11" t="str">
        <f t="shared" si="163"/>
        <v>14883847</v>
      </c>
      <c r="F1074" s="11" t="s">
        <v>1016</v>
      </c>
      <c r="H1074" s="11" t="s">
        <v>2575</v>
      </c>
      <c r="I1074" s="11" t="s">
        <v>2501</v>
      </c>
      <c r="J1074" s="12" t="s">
        <v>3117</v>
      </c>
      <c r="K1074" s="11" t="s">
        <v>5849</v>
      </c>
      <c r="L1074" s="11">
        <v>41</v>
      </c>
      <c r="M1074" s="11">
        <v>0</v>
      </c>
      <c r="N1074" s="11">
        <v>0</v>
      </c>
      <c r="O1074" s="11">
        <f t="shared" si="164"/>
        <v>41</v>
      </c>
      <c r="P1074" s="11">
        <v>0</v>
      </c>
      <c r="Q1074" s="11">
        <f t="shared" si="165"/>
        <v>0</v>
      </c>
      <c r="R1074" s="11">
        <f t="shared" si="166"/>
        <v>0</v>
      </c>
      <c r="S1074" s="11">
        <v>0</v>
      </c>
      <c r="U1074" s="11">
        <f t="shared" si="167"/>
        <v>41</v>
      </c>
      <c r="V1074" s="12">
        <v>0</v>
      </c>
      <c r="X1074" s="12"/>
      <c r="Y1074" s="11">
        <f t="shared" si="172"/>
        <v>0</v>
      </c>
      <c r="AB1074" s="11">
        <f t="shared" si="171"/>
        <v>0</v>
      </c>
      <c r="AD1074" s="11">
        <f t="shared" si="168"/>
        <v>0</v>
      </c>
      <c r="AF1074" s="11">
        <f t="shared" si="169"/>
        <v>0</v>
      </c>
      <c r="AG1074" s="11">
        <v>0</v>
      </c>
      <c r="AH1074" s="11">
        <f t="shared" si="170"/>
        <v>0</v>
      </c>
    </row>
    <row r="1075" spans="1:41" s="11" customFormat="1" x14ac:dyDescent="0.25">
      <c r="A1075" s="11">
        <v>1070</v>
      </c>
      <c r="B1075" s="11" t="s">
        <v>2127</v>
      </c>
      <c r="C1075" s="11" t="s">
        <v>4319</v>
      </c>
      <c r="E1075" s="11" t="str">
        <f t="shared" si="163"/>
        <v>14883848</v>
      </c>
      <c r="F1075" s="11" t="s">
        <v>1017</v>
      </c>
      <c r="H1075" s="11" t="s">
        <v>2507</v>
      </c>
      <c r="I1075" s="11" t="s">
        <v>2501</v>
      </c>
      <c r="J1075" s="12" t="s">
        <v>2697</v>
      </c>
      <c r="K1075" s="11" t="s">
        <v>5849</v>
      </c>
      <c r="L1075" s="11">
        <v>9</v>
      </c>
      <c r="M1075" s="11">
        <v>0</v>
      </c>
      <c r="N1075" s="11">
        <v>0</v>
      </c>
      <c r="O1075" s="11">
        <f t="shared" si="164"/>
        <v>9</v>
      </c>
      <c r="P1075" s="11">
        <v>0</v>
      </c>
      <c r="Q1075" s="11">
        <f t="shared" si="165"/>
        <v>0</v>
      </c>
      <c r="R1075" s="11">
        <f t="shared" si="166"/>
        <v>0</v>
      </c>
      <c r="S1075" s="11">
        <v>0</v>
      </c>
      <c r="U1075" s="11">
        <f t="shared" si="167"/>
        <v>9</v>
      </c>
      <c r="V1075" s="12">
        <v>0</v>
      </c>
      <c r="X1075" s="12"/>
      <c r="Y1075" s="11">
        <f t="shared" si="172"/>
        <v>0</v>
      </c>
      <c r="AB1075" s="11">
        <f t="shared" si="171"/>
        <v>0</v>
      </c>
      <c r="AD1075" s="11">
        <f t="shared" si="168"/>
        <v>0</v>
      </c>
      <c r="AF1075" s="11">
        <f t="shared" si="169"/>
        <v>0</v>
      </c>
      <c r="AG1075" s="11">
        <v>0</v>
      </c>
      <c r="AH1075" s="11">
        <f t="shared" si="170"/>
        <v>0</v>
      </c>
    </row>
    <row r="1076" spans="1:41" s="11" customFormat="1" x14ac:dyDescent="0.25">
      <c r="A1076" s="11">
        <v>1071</v>
      </c>
      <c r="B1076" s="11" t="s">
        <v>2127</v>
      </c>
      <c r="C1076" s="11" t="s">
        <v>4495</v>
      </c>
      <c r="E1076" s="11" t="str">
        <f t="shared" si="163"/>
        <v>14884873</v>
      </c>
      <c r="F1076" s="11" t="s">
        <v>1018</v>
      </c>
      <c r="H1076" s="11" t="s">
        <v>2494</v>
      </c>
      <c r="I1076" s="11" t="s">
        <v>2501</v>
      </c>
      <c r="J1076" s="12" t="s">
        <v>3297</v>
      </c>
      <c r="K1076" s="11" t="s">
        <v>5849</v>
      </c>
      <c r="L1076" s="11">
        <v>3</v>
      </c>
      <c r="M1076" s="11">
        <v>0</v>
      </c>
      <c r="N1076" s="11">
        <v>0</v>
      </c>
      <c r="O1076" s="11">
        <f t="shared" si="164"/>
        <v>3</v>
      </c>
      <c r="P1076" s="11">
        <v>0</v>
      </c>
      <c r="Q1076" s="11">
        <f t="shared" si="165"/>
        <v>0</v>
      </c>
      <c r="R1076" s="11">
        <f t="shared" si="166"/>
        <v>0</v>
      </c>
      <c r="S1076" s="11">
        <v>0</v>
      </c>
      <c r="U1076" s="11">
        <f t="shared" si="167"/>
        <v>3</v>
      </c>
      <c r="V1076" s="12">
        <v>0</v>
      </c>
      <c r="X1076" s="12"/>
      <c r="Y1076" s="11">
        <f t="shared" si="172"/>
        <v>0</v>
      </c>
      <c r="AB1076" s="11">
        <f t="shared" si="171"/>
        <v>0</v>
      </c>
      <c r="AD1076" s="11">
        <f t="shared" si="168"/>
        <v>0</v>
      </c>
      <c r="AF1076" s="11">
        <f t="shared" si="169"/>
        <v>0</v>
      </c>
      <c r="AG1076" s="11">
        <v>0</v>
      </c>
      <c r="AH1076" s="11">
        <f t="shared" si="170"/>
        <v>0</v>
      </c>
    </row>
    <row r="1077" spans="1:41" s="11" customFormat="1" x14ac:dyDescent="0.25">
      <c r="A1077" s="11">
        <v>1072</v>
      </c>
      <c r="B1077" s="11" t="s">
        <v>2127</v>
      </c>
      <c r="C1077" s="11" t="s">
        <v>4495</v>
      </c>
      <c r="E1077" s="11" t="str">
        <f t="shared" si="163"/>
        <v>14884882</v>
      </c>
      <c r="F1077" s="11" t="s">
        <v>1019</v>
      </c>
      <c r="H1077" s="11" t="s">
        <v>2575</v>
      </c>
      <c r="I1077" s="11" t="s">
        <v>2501</v>
      </c>
      <c r="J1077" s="12" t="s">
        <v>3297</v>
      </c>
      <c r="K1077" s="11" t="s">
        <v>5849</v>
      </c>
      <c r="L1077" s="11">
        <v>1</v>
      </c>
      <c r="M1077" s="11">
        <v>0</v>
      </c>
      <c r="N1077" s="11">
        <v>0</v>
      </c>
      <c r="O1077" s="11">
        <f t="shared" si="164"/>
        <v>1</v>
      </c>
      <c r="P1077" s="11">
        <v>0</v>
      </c>
      <c r="Q1077" s="11">
        <f t="shared" si="165"/>
        <v>0</v>
      </c>
      <c r="R1077" s="11">
        <f t="shared" si="166"/>
        <v>0</v>
      </c>
      <c r="S1077" s="11">
        <v>0</v>
      </c>
      <c r="U1077" s="11">
        <f t="shared" si="167"/>
        <v>1</v>
      </c>
      <c r="V1077" s="12">
        <v>0</v>
      </c>
      <c r="X1077" s="12"/>
      <c r="Y1077" s="11">
        <f t="shared" si="172"/>
        <v>0</v>
      </c>
      <c r="AB1077" s="11">
        <f t="shared" si="171"/>
        <v>0</v>
      </c>
      <c r="AD1077" s="11">
        <f t="shared" si="168"/>
        <v>0</v>
      </c>
      <c r="AF1077" s="11">
        <f t="shared" si="169"/>
        <v>0</v>
      </c>
      <c r="AG1077" s="11">
        <v>0</v>
      </c>
      <c r="AH1077" s="11">
        <f t="shared" si="170"/>
        <v>0</v>
      </c>
    </row>
    <row r="1078" spans="1:41" s="11" customFormat="1" x14ac:dyDescent="0.25">
      <c r="A1078" s="11">
        <v>1073</v>
      </c>
      <c r="B1078" s="11" t="s">
        <v>2127</v>
      </c>
      <c r="C1078" s="11" t="s">
        <v>4380</v>
      </c>
      <c r="E1078" s="11" t="str">
        <f t="shared" si="163"/>
        <v>15001761</v>
      </c>
      <c r="F1078" s="11" t="s">
        <v>1020</v>
      </c>
      <c r="H1078" s="11" t="s">
        <v>2500</v>
      </c>
      <c r="I1078" s="11" t="s">
        <v>2501</v>
      </c>
      <c r="J1078" s="12" t="s">
        <v>3298</v>
      </c>
      <c r="K1078" s="11" t="s">
        <v>5849</v>
      </c>
      <c r="L1078" s="11">
        <v>3</v>
      </c>
      <c r="M1078" s="11">
        <v>0</v>
      </c>
      <c r="N1078" s="11">
        <v>0</v>
      </c>
      <c r="O1078" s="11">
        <f t="shared" si="164"/>
        <v>3</v>
      </c>
      <c r="P1078" s="11">
        <v>0</v>
      </c>
      <c r="Q1078" s="11">
        <f t="shared" si="165"/>
        <v>0</v>
      </c>
      <c r="R1078" s="11">
        <f t="shared" si="166"/>
        <v>0</v>
      </c>
      <c r="S1078" s="11">
        <v>0</v>
      </c>
      <c r="U1078" s="11">
        <f t="shared" si="167"/>
        <v>3</v>
      </c>
      <c r="V1078" s="12">
        <v>0</v>
      </c>
      <c r="X1078" s="12"/>
      <c r="Y1078" s="11">
        <f t="shared" si="172"/>
        <v>0</v>
      </c>
      <c r="AB1078" s="11">
        <f t="shared" si="171"/>
        <v>0</v>
      </c>
      <c r="AD1078" s="11">
        <f t="shared" si="168"/>
        <v>0</v>
      </c>
      <c r="AF1078" s="11">
        <f t="shared" si="169"/>
        <v>0</v>
      </c>
      <c r="AG1078" s="11">
        <v>0</v>
      </c>
      <c r="AH1078" s="11">
        <f t="shared" si="170"/>
        <v>0</v>
      </c>
    </row>
    <row r="1079" spans="1:41" s="11" customFormat="1" x14ac:dyDescent="0.25">
      <c r="A1079" s="11">
        <v>1074</v>
      </c>
      <c r="B1079" s="11" t="s">
        <v>2127</v>
      </c>
      <c r="C1079" s="11" t="s">
        <v>4612</v>
      </c>
      <c r="E1079" s="11" t="str">
        <f t="shared" si="163"/>
        <v>15007006</v>
      </c>
      <c r="F1079" s="11" t="s">
        <v>1021</v>
      </c>
      <c r="H1079" s="11" t="s">
        <v>2494</v>
      </c>
      <c r="I1079" s="11" t="s">
        <v>2501</v>
      </c>
      <c r="J1079" s="12" t="s">
        <v>3299</v>
      </c>
      <c r="K1079" s="11" t="s">
        <v>5849</v>
      </c>
      <c r="L1079" s="11">
        <v>1</v>
      </c>
      <c r="M1079" s="11">
        <v>0</v>
      </c>
      <c r="N1079" s="11">
        <v>0</v>
      </c>
      <c r="O1079" s="11">
        <f t="shared" si="164"/>
        <v>1</v>
      </c>
      <c r="P1079" s="11">
        <v>0</v>
      </c>
      <c r="Q1079" s="11">
        <f t="shared" si="165"/>
        <v>0</v>
      </c>
      <c r="R1079" s="11">
        <f t="shared" si="166"/>
        <v>0</v>
      </c>
      <c r="S1079" s="11">
        <v>0</v>
      </c>
      <c r="U1079" s="11">
        <f t="shared" si="167"/>
        <v>1</v>
      </c>
      <c r="V1079" s="12">
        <v>0</v>
      </c>
      <c r="X1079" s="12"/>
      <c r="Y1079" s="11">
        <f t="shared" si="172"/>
        <v>0</v>
      </c>
      <c r="AB1079" s="11">
        <f t="shared" si="171"/>
        <v>0</v>
      </c>
      <c r="AD1079" s="11">
        <f t="shared" si="168"/>
        <v>0</v>
      </c>
      <c r="AF1079" s="11">
        <f t="shared" si="169"/>
        <v>0</v>
      </c>
      <c r="AG1079" s="11">
        <v>0</v>
      </c>
      <c r="AH1079" s="11">
        <f t="shared" si="170"/>
        <v>0</v>
      </c>
    </row>
    <row r="1080" spans="1:41" s="60" customFormat="1" ht="17.25" customHeight="1" x14ac:dyDescent="0.25">
      <c r="A1080" s="60">
        <v>1075</v>
      </c>
      <c r="B1080" s="60" t="s">
        <v>2127</v>
      </c>
      <c r="C1080" s="61" t="s">
        <v>4329</v>
      </c>
      <c r="E1080" s="61" t="str">
        <f t="shared" si="163"/>
        <v>15011490</v>
      </c>
      <c r="F1080" s="11" t="s">
        <v>1022</v>
      </c>
      <c r="H1080" s="49" t="s">
        <v>2494</v>
      </c>
      <c r="I1080" s="11" t="s">
        <v>2495</v>
      </c>
      <c r="J1080" s="62" t="s">
        <v>3300</v>
      </c>
      <c r="K1080" s="60" t="s">
        <v>5849</v>
      </c>
      <c r="L1080" s="60">
        <v>0</v>
      </c>
      <c r="M1080" s="60">
        <v>1</v>
      </c>
      <c r="N1080" s="60">
        <v>0</v>
      </c>
      <c r="O1080" s="60">
        <f t="shared" si="164"/>
        <v>1</v>
      </c>
      <c r="P1080" s="60">
        <v>17</v>
      </c>
      <c r="Q1080" s="60">
        <f t="shared" si="165"/>
        <v>8.5</v>
      </c>
      <c r="R1080" s="60">
        <f t="shared" si="166"/>
        <v>17</v>
      </c>
      <c r="S1080" s="60">
        <v>2</v>
      </c>
      <c r="U1080" s="60">
        <f t="shared" si="167"/>
        <v>-7.5</v>
      </c>
      <c r="V1080" s="63">
        <v>3</v>
      </c>
      <c r="W1080" s="64">
        <v>2520.42</v>
      </c>
      <c r="X1080" s="65">
        <v>2520.42</v>
      </c>
      <c r="Y1080" s="70">
        <f t="shared" si="172"/>
        <v>7561.26</v>
      </c>
      <c r="Z1080" s="60">
        <v>5</v>
      </c>
      <c r="AA1080" s="60">
        <v>10</v>
      </c>
      <c r="AB1080" s="18">
        <f t="shared" si="171"/>
        <v>12602.1</v>
      </c>
      <c r="AC1080" s="60">
        <v>5</v>
      </c>
      <c r="AD1080" s="11">
        <f t="shared" si="168"/>
        <v>12602.1</v>
      </c>
      <c r="AE1080" s="60">
        <v>5</v>
      </c>
      <c r="AF1080" s="11">
        <f t="shared" si="169"/>
        <v>12602.1</v>
      </c>
      <c r="AG1080" s="11">
        <v>5</v>
      </c>
      <c r="AH1080" s="11">
        <f t="shared" si="170"/>
        <v>12602.1</v>
      </c>
      <c r="AI1080" s="51" t="s">
        <v>5851</v>
      </c>
      <c r="AJ1080" s="11"/>
      <c r="AK1080" s="60">
        <v>1</v>
      </c>
      <c r="AL1080" s="60">
        <v>17</v>
      </c>
      <c r="AN1080" s="61"/>
      <c r="AO1080" s="87">
        <f>AE1080*X1080</f>
        <v>12602.1</v>
      </c>
    </row>
    <row r="1081" spans="1:41" s="11" customFormat="1" x14ac:dyDescent="0.25">
      <c r="A1081" s="11">
        <v>1076</v>
      </c>
      <c r="B1081" s="11" t="s">
        <v>2127</v>
      </c>
      <c r="C1081" s="11" t="s">
        <v>4613</v>
      </c>
      <c r="E1081" s="11" t="str">
        <f t="shared" si="163"/>
        <v>15015107</v>
      </c>
      <c r="F1081" s="11" t="s">
        <v>2145</v>
      </c>
      <c r="H1081" s="11" t="s">
        <v>2494</v>
      </c>
      <c r="I1081" s="11" t="s">
        <v>2495</v>
      </c>
      <c r="J1081" s="12" t="s">
        <v>3301</v>
      </c>
      <c r="K1081" s="11" t="s">
        <v>5849</v>
      </c>
      <c r="L1081" s="11">
        <v>0</v>
      </c>
      <c r="M1081" s="11">
        <v>0</v>
      </c>
      <c r="N1081" s="11">
        <v>1</v>
      </c>
      <c r="O1081" s="11">
        <f t="shared" si="164"/>
        <v>1</v>
      </c>
      <c r="P1081" s="11">
        <v>1</v>
      </c>
      <c r="Q1081" s="11">
        <f t="shared" si="165"/>
        <v>0.5</v>
      </c>
      <c r="R1081" s="11">
        <f t="shared" si="166"/>
        <v>1</v>
      </c>
      <c r="S1081" s="11">
        <v>0</v>
      </c>
      <c r="U1081" s="11">
        <f t="shared" si="167"/>
        <v>0.5</v>
      </c>
      <c r="V1081" s="12">
        <v>1</v>
      </c>
      <c r="X1081">
        <v>90.21</v>
      </c>
      <c r="Y1081" s="11">
        <f t="shared" si="172"/>
        <v>90.21</v>
      </c>
      <c r="AA1081" s="11">
        <v>3</v>
      </c>
      <c r="AB1081" s="11">
        <f t="shared" si="171"/>
        <v>0</v>
      </c>
      <c r="AD1081" s="11">
        <f t="shared" si="168"/>
        <v>0</v>
      </c>
      <c r="AF1081" s="11">
        <f t="shared" si="169"/>
        <v>0</v>
      </c>
      <c r="AG1081" s="11">
        <v>0</v>
      </c>
      <c r="AH1081" s="11">
        <f t="shared" si="170"/>
        <v>0</v>
      </c>
      <c r="AI1081" s="11" t="s">
        <v>5848</v>
      </c>
      <c r="AJ1081" s="11">
        <v>0</v>
      </c>
    </row>
    <row r="1082" spans="1:41" s="11" customFormat="1" x14ac:dyDescent="0.25">
      <c r="A1082" s="11">
        <v>1077</v>
      </c>
      <c r="B1082" s="11" t="s">
        <v>2127</v>
      </c>
      <c r="C1082" s="11" t="s">
        <v>4489</v>
      </c>
      <c r="E1082" s="11" t="str">
        <f t="shared" si="163"/>
        <v>15015109</v>
      </c>
      <c r="F1082" s="11" t="s">
        <v>2146</v>
      </c>
      <c r="H1082" s="11" t="s">
        <v>2494</v>
      </c>
      <c r="I1082" s="11" t="s">
        <v>2495</v>
      </c>
      <c r="J1082" s="12" t="s">
        <v>3302</v>
      </c>
      <c r="K1082" s="11" t="s">
        <v>5849</v>
      </c>
      <c r="L1082" s="11">
        <v>0</v>
      </c>
      <c r="M1082" s="11">
        <v>0</v>
      </c>
      <c r="N1082" s="11">
        <v>1</v>
      </c>
      <c r="O1082" s="11">
        <f t="shared" si="164"/>
        <v>1</v>
      </c>
      <c r="P1082" s="11">
        <v>3</v>
      </c>
      <c r="Q1082" s="11">
        <f t="shared" si="165"/>
        <v>1.5</v>
      </c>
      <c r="R1082" s="11">
        <f t="shared" si="166"/>
        <v>3</v>
      </c>
      <c r="S1082" s="11">
        <v>0</v>
      </c>
      <c r="U1082" s="11">
        <f t="shared" si="167"/>
        <v>-0.5</v>
      </c>
      <c r="V1082" s="12">
        <v>1</v>
      </c>
      <c r="X1082">
        <v>57.84</v>
      </c>
      <c r="Y1082" s="11">
        <f t="shared" si="172"/>
        <v>57.84</v>
      </c>
      <c r="AA1082" s="11">
        <v>8</v>
      </c>
      <c r="AB1082" s="11">
        <f t="shared" si="171"/>
        <v>0</v>
      </c>
      <c r="AD1082" s="11">
        <f t="shared" si="168"/>
        <v>0</v>
      </c>
      <c r="AF1082" s="11">
        <f t="shared" si="169"/>
        <v>0</v>
      </c>
      <c r="AG1082" s="11">
        <v>0</v>
      </c>
      <c r="AH1082" s="11">
        <f t="shared" si="170"/>
        <v>0</v>
      </c>
      <c r="AI1082" s="11" t="s">
        <v>5848</v>
      </c>
      <c r="AJ1082" s="11">
        <v>0</v>
      </c>
    </row>
    <row r="1083" spans="1:41" s="11" customFormat="1" x14ac:dyDescent="0.25">
      <c r="A1083" s="11">
        <v>1078</v>
      </c>
      <c r="B1083" s="11" t="s">
        <v>2127</v>
      </c>
      <c r="C1083" s="11" t="s">
        <v>4404</v>
      </c>
      <c r="E1083" s="11" t="str">
        <f t="shared" si="163"/>
        <v>15015895</v>
      </c>
      <c r="F1083" s="11" t="s">
        <v>1023</v>
      </c>
      <c r="H1083" s="11" t="s">
        <v>2591</v>
      </c>
      <c r="I1083" s="11" t="s">
        <v>2495</v>
      </c>
      <c r="J1083" s="12" t="s">
        <v>3303</v>
      </c>
      <c r="K1083" s="11" t="s">
        <v>5849</v>
      </c>
      <c r="L1083" s="11">
        <v>8</v>
      </c>
      <c r="M1083" s="11">
        <v>0</v>
      </c>
      <c r="N1083" s="11">
        <v>0</v>
      </c>
      <c r="O1083" s="11">
        <f t="shared" si="164"/>
        <v>8</v>
      </c>
      <c r="P1083" s="11">
        <v>0</v>
      </c>
      <c r="Q1083" s="11">
        <f t="shared" si="165"/>
        <v>0</v>
      </c>
      <c r="R1083" s="11">
        <f t="shared" si="166"/>
        <v>0</v>
      </c>
      <c r="S1083" s="11">
        <v>0</v>
      </c>
      <c r="U1083" s="11">
        <f t="shared" si="167"/>
        <v>8</v>
      </c>
      <c r="V1083" s="12">
        <v>0</v>
      </c>
      <c r="X1083" s="12"/>
      <c r="Y1083" s="11">
        <f t="shared" si="172"/>
        <v>0</v>
      </c>
      <c r="AB1083" s="11">
        <f t="shared" si="171"/>
        <v>0</v>
      </c>
      <c r="AD1083" s="11">
        <f t="shared" si="168"/>
        <v>0</v>
      </c>
      <c r="AF1083" s="11">
        <f t="shared" si="169"/>
        <v>0</v>
      </c>
      <c r="AG1083" s="11">
        <v>0</v>
      </c>
      <c r="AH1083" s="11">
        <f t="shared" si="170"/>
        <v>0</v>
      </c>
    </row>
    <row r="1084" spans="1:41" s="11" customFormat="1" x14ac:dyDescent="0.25">
      <c r="A1084" s="11">
        <v>1079</v>
      </c>
      <c r="B1084" s="11" t="s">
        <v>2127</v>
      </c>
      <c r="C1084" s="11" t="s">
        <v>4380</v>
      </c>
      <c r="E1084" s="11" t="str">
        <f t="shared" si="163"/>
        <v>15016534</v>
      </c>
      <c r="F1084" s="11" t="s">
        <v>1024</v>
      </c>
      <c r="H1084" s="11" t="s">
        <v>2591</v>
      </c>
      <c r="I1084" s="11" t="s">
        <v>2501</v>
      </c>
      <c r="J1084" s="12" t="s">
        <v>3220</v>
      </c>
      <c r="K1084" s="11" t="s">
        <v>5849</v>
      </c>
      <c r="L1084" s="11">
        <v>1</v>
      </c>
      <c r="M1084" s="11">
        <v>0</v>
      </c>
      <c r="N1084" s="11">
        <v>0</v>
      </c>
      <c r="O1084" s="11">
        <f t="shared" si="164"/>
        <v>1</v>
      </c>
      <c r="P1084" s="11">
        <v>0</v>
      </c>
      <c r="Q1084" s="11">
        <f t="shared" si="165"/>
        <v>0</v>
      </c>
      <c r="R1084" s="11">
        <f t="shared" si="166"/>
        <v>0</v>
      </c>
      <c r="S1084" s="11">
        <v>0</v>
      </c>
      <c r="U1084" s="11">
        <f t="shared" si="167"/>
        <v>1</v>
      </c>
      <c r="V1084" s="12">
        <v>0</v>
      </c>
      <c r="X1084" s="12"/>
      <c r="Y1084" s="11">
        <f t="shared" si="172"/>
        <v>0</v>
      </c>
      <c r="AB1084" s="11">
        <f t="shared" si="171"/>
        <v>0</v>
      </c>
      <c r="AD1084" s="11">
        <f t="shared" si="168"/>
        <v>0</v>
      </c>
      <c r="AF1084" s="11">
        <f t="shared" si="169"/>
        <v>0</v>
      </c>
      <c r="AG1084" s="11">
        <v>0</v>
      </c>
      <c r="AH1084" s="11">
        <f t="shared" si="170"/>
        <v>0</v>
      </c>
    </row>
    <row r="1085" spans="1:41" s="11" customFormat="1" x14ac:dyDescent="0.25">
      <c r="A1085" s="11">
        <v>1080</v>
      </c>
      <c r="B1085" s="11" t="s">
        <v>2127</v>
      </c>
      <c r="C1085" s="11" t="s">
        <v>4380</v>
      </c>
      <c r="E1085" s="11" t="str">
        <f t="shared" si="163"/>
        <v>15020156</v>
      </c>
      <c r="F1085" s="11" t="s">
        <v>1025</v>
      </c>
      <c r="H1085" s="11" t="s">
        <v>2575</v>
      </c>
      <c r="I1085" s="11" t="s">
        <v>2501</v>
      </c>
      <c r="J1085" s="12" t="s">
        <v>3304</v>
      </c>
      <c r="K1085" s="11" t="s">
        <v>5849</v>
      </c>
      <c r="L1085" s="11">
        <v>4</v>
      </c>
      <c r="M1085" s="11">
        <v>0</v>
      </c>
      <c r="N1085" s="11">
        <v>0</v>
      </c>
      <c r="O1085" s="11">
        <f t="shared" si="164"/>
        <v>4</v>
      </c>
      <c r="P1085" s="11">
        <v>0</v>
      </c>
      <c r="Q1085" s="11">
        <f t="shared" si="165"/>
        <v>0</v>
      </c>
      <c r="R1085" s="11">
        <f t="shared" si="166"/>
        <v>0</v>
      </c>
      <c r="S1085" s="11">
        <v>0</v>
      </c>
      <c r="U1085" s="11">
        <f t="shared" si="167"/>
        <v>4</v>
      </c>
      <c r="V1085" s="12">
        <v>0</v>
      </c>
      <c r="X1085" s="12"/>
      <c r="Y1085" s="11">
        <f t="shared" si="172"/>
        <v>0</v>
      </c>
      <c r="AB1085" s="11">
        <f t="shared" si="171"/>
        <v>0</v>
      </c>
      <c r="AD1085" s="11">
        <f t="shared" si="168"/>
        <v>0</v>
      </c>
      <c r="AF1085" s="11">
        <f t="shared" si="169"/>
        <v>0</v>
      </c>
      <c r="AG1085" s="11">
        <v>0</v>
      </c>
      <c r="AH1085" s="11">
        <f t="shared" si="170"/>
        <v>0</v>
      </c>
    </row>
    <row r="1086" spans="1:41" s="11" customFormat="1" x14ac:dyDescent="0.25">
      <c r="A1086" s="11">
        <v>1081</v>
      </c>
      <c r="B1086" s="11" t="s">
        <v>2127</v>
      </c>
      <c r="C1086" s="11" t="s">
        <v>4614</v>
      </c>
      <c r="E1086" s="11" t="str">
        <f t="shared" si="163"/>
        <v>15020179</v>
      </c>
      <c r="F1086" s="11" t="s">
        <v>1026</v>
      </c>
      <c r="H1086" s="11" t="s">
        <v>2575</v>
      </c>
      <c r="I1086" s="11" t="s">
        <v>2501</v>
      </c>
      <c r="J1086" s="12" t="s">
        <v>3304</v>
      </c>
      <c r="K1086" s="11" t="s">
        <v>5849</v>
      </c>
      <c r="L1086" s="11">
        <v>5</v>
      </c>
      <c r="M1086" s="11">
        <v>0</v>
      </c>
      <c r="N1086" s="11">
        <v>0</v>
      </c>
      <c r="O1086" s="11">
        <f t="shared" si="164"/>
        <v>5</v>
      </c>
      <c r="P1086" s="11">
        <v>1</v>
      </c>
      <c r="Q1086" s="11">
        <f t="shared" si="165"/>
        <v>0.5</v>
      </c>
      <c r="R1086" s="11">
        <f t="shared" si="166"/>
        <v>1</v>
      </c>
      <c r="S1086" s="11">
        <v>0</v>
      </c>
      <c r="U1086" s="11">
        <f t="shared" si="167"/>
        <v>4.5</v>
      </c>
      <c r="V1086" s="12">
        <v>0</v>
      </c>
      <c r="X1086" s="12"/>
      <c r="Y1086" s="11">
        <f t="shared" si="172"/>
        <v>0</v>
      </c>
      <c r="AB1086" s="11">
        <f t="shared" si="171"/>
        <v>0</v>
      </c>
      <c r="AD1086" s="11">
        <f t="shared" si="168"/>
        <v>0</v>
      </c>
      <c r="AF1086" s="11">
        <f t="shared" si="169"/>
        <v>0</v>
      </c>
      <c r="AG1086" s="11">
        <v>0</v>
      </c>
      <c r="AH1086" s="11">
        <f t="shared" si="170"/>
        <v>0</v>
      </c>
    </row>
    <row r="1087" spans="1:41" s="11" customFormat="1" x14ac:dyDescent="0.25">
      <c r="A1087" s="11">
        <v>1082</v>
      </c>
      <c r="B1087" s="11" t="s">
        <v>2127</v>
      </c>
      <c r="C1087" s="11" t="s">
        <v>4404</v>
      </c>
      <c r="E1087" s="11" t="str">
        <f t="shared" si="163"/>
        <v>15021031</v>
      </c>
      <c r="F1087" s="11" t="s">
        <v>1027</v>
      </c>
      <c r="H1087" s="11" t="s">
        <v>2503</v>
      </c>
      <c r="I1087" s="11" t="s">
        <v>2495</v>
      </c>
      <c r="J1087" s="12" t="s">
        <v>2679</v>
      </c>
      <c r="K1087" s="11" t="s">
        <v>5849</v>
      </c>
      <c r="L1087" s="11">
        <v>12</v>
      </c>
      <c r="M1087" s="11">
        <v>0</v>
      </c>
      <c r="N1087" s="11">
        <v>0</v>
      </c>
      <c r="O1087" s="11">
        <f t="shared" si="164"/>
        <v>12</v>
      </c>
      <c r="P1087" s="11">
        <v>0</v>
      </c>
      <c r="Q1087" s="11">
        <f t="shared" si="165"/>
        <v>0</v>
      </c>
      <c r="R1087" s="11">
        <f t="shared" si="166"/>
        <v>0</v>
      </c>
      <c r="S1087" s="11">
        <v>0</v>
      </c>
      <c r="U1087" s="11">
        <f t="shared" si="167"/>
        <v>12</v>
      </c>
      <c r="V1087" s="12">
        <v>0</v>
      </c>
      <c r="X1087" s="12"/>
      <c r="Y1087" s="11">
        <f t="shared" si="172"/>
        <v>0</v>
      </c>
      <c r="AB1087" s="11">
        <f t="shared" si="171"/>
        <v>0</v>
      </c>
      <c r="AD1087" s="11">
        <f t="shared" si="168"/>
        <v>0</v>
      </c>
      <c r="AF1087" s="11">
        <f t="shared" si="169"/>
        <v>0</v>
      </c>
      <c r="AG1087" s="11">
        <v>0</v>
      </c>
      <c r="AH1087" s="11">
        <f t="shared" si="170"/>
        <v>0</v>
      </c>
    </row>
    <row r="1088" spans="1:41" s="11" customFormat="1" x14ac:dyDescent="0.25">
      <c r="A1088" s="11">
        <v>1083</v>
      </c>
      <c r="B1088" s="11" t="s">
        <v>2127</v>
      </c>
      <c r="C1088" s="11" t="s">
        <v>4484</v>
      </c>
      <c r="E1088" s="11" t="str">
        <f t="shared" si="163"/>
        <v>15021157</v>
      </c>
      <c r="F1088" s="11" t="s">
        <v>1028</v>
      </c>
      <c r="H1088" s="11" t="s">
        <v>2494</v>
      </c>
      <c r="I1088" s="11" t="s">
        <v>2495</v>
      </c>
      <c r="J1088" s="12" t="s">
        <v>3300</v>
      </c>
      <c r="K1088" s="11" t="s">
        <v>5849</v>
      </c>
      <c r="L1088" s="11">
        <v>1</v>
      </c>
      <c r="M1088" s="11">
        <v>0</v>
      </c>
      <c r="N1088" s="11">
        <v>1</v>
      </c>
      <c r="O1088" s="11">
        <f t="shared" si="164"/>
        <v>2</v>
      </c>
      <c r="P1088" s="11">
        <v>3</v>
      </c>
      <c r="Q1088" s="11">
        <f t="shared" si="165"/>
        <v>1.5</v>
      </c>
      <c r="R1088" s="11">
        <f t="shared" si="166"/>
        <v>3</v>
      </c>
      <c r="S1088" s="11">
        <v>0</v>
      </c>
      <c r="U1088" s="11">
        <f t="shared" si="167"/>
        <v>0.5</v>
      </c>
      <c r="V1088" s="12">
        <v>0</v>
      </c>
      <c r="X1088" s="12"/>
      <c r="Y1088" s="11">
        <f t="shared" si="172"/>
        <v>0</v>
      </c>
      <c r="AB1088" s="11">
        <f t="shared" si="171"/>
        <v>0</v>
      </c>
      <c r="AD1088" s="11">
        <f t="shared" si="168"/>
        <v>0</v>
      </c>
      <c r="AF1088" s="11">
        <f t="shared" si="169"/>
        <v>0</v>
      </c>
      <c r="AG1088" s="11">
        <v>0</v>
      </c>
      <c r="AH1088" s="11">
        <f t="shared" si="170"/>
        <v>0</v>
      </c>
      <c r="AJ1088" s="11">
        <v>0</v>
      </c>
    </row>
    <row r="1089" spans="1:36" s="11" customFormat="1" x14ac:dyDescent="0.25">
      <c r="A1089" s="11">
        <v>1084</v>
      </c>
      <c r="B1089" s="11" t="s">
        <v>2127</v>
      </c>
      <c r="C1089" s="11" t="s">
        <v>4380</v>
      </c>
      <c r="E1089" s="11" t="str">
        <f t="shared" si="163"/>
        <v>15030023</v>
      </c>
      <c r="F1089" s="11" t="s">
        <v>1029</v>
      </c>
      <c r="H1089" s="11" t="s">
        <v>2591</v>
      </c>
      <c r="I1089" s="11" t="s">
        <v>2495</v>
      </c>
      <c r="J1089" s="12" t="s">
        <v>2608</v>
      </c>
      <c r="K1089" s="11" t="s">
        <v>5849</v>
      </c>
      <c r="L1089" s="11">
        <v>15</v>
      </c>
      <c r="M1089" s="11">
        <v>0</v>
      </c>
      <c r="N1089" s="11">
        <v>0</v>
      </c>
      <c r="O1089" s="11">
        <f t="shared" si="164"/>
        <v>15</v>
      </c>
      <c r="P1089" s="11">
        <v>1</v>
      </c>
      <c r="Q1089" s="11">
        <f t="shared" si="165"/>
        <v>0.5</v>
      </c>
      <c r="R1089" s="11">
        <f t="shared" si="166"/>
        <v>1</v>
      </c>
      <c r="S1089" s="11">
        <v>0</v>
      </c>
      <c r="U1089" s="11">
        <f t="shared" si="167"/>
        <v>14.5</v>
      </c>
      <c r="V1089" s="12">
        <v>0</v>
      </c>
      <c r="X1089" s="12"/>
      <c r="Y1089" s="11">
        <f t="shared" si="172"/>
        <v>0</v>
      </c>
      <c r="AB1089" s="11">
        <f t="shared" si="171"/>
        <v>0</v>
      </c>
      <c r="AD1089" s="11">
        <f t="shared" si="168"/>
        <v>0</v>
      </c>
      <c r="AF1089" s="11">
        <f t="shared" si="169"/>
        <v>0</v>
      </c>
      <c r="AG1089" s="11">
        <v>0</v>
      </c>
      <c r="AH1089" s="11">
        <f t="shared" si="170"/>
        <v>0</v>
      </c>
    </row>
    <row r="1090" spans="1:36" s="11" customFormat="1" x14ac:dyDescent="0.25">
      <c r="A1090" s="11">
        <v>1085</v>
      </c>
      <c r="B1090" s="11" t="s">
        <v>2127</v>
      </c>
      <c r="C1090" s="11" t="s">
        <v>4615</v>
      </c>
      <c r="E1090" s="11" t="str">
        <f t="shared" si="163"/>
        <v>15031378</v>
      </c>
      <c r="F1090" s="11" t="s">
        <v>1030</v>
      </c>
      <c r="H1090" s="11" t="s">
        <v>2494</v>
      </c>
      <c r="I1090" s="11" t="s">
        <v>2495</v>
      </c>
      <c r="J1090" s="12" t="s">
        <v>3305</v>
      </c>
      <c r="K1090" s="11" t="s">
        <v>5849</v>
      </c>
      <c r="L1090" s="11">
        <v>3</v>
      </c>
      <c r="M1090" s="11">
        <v>0</v>
      </c>
      <c r="N1090" s="11">
        <v>0</v>
      </c>
      <c r="O1090" s="11">
        <f t="shared" si="164"/>
        <v>3</v>
      </c>
      <c r="P1090" s="11">
        <v>0</v>
      </c>
      <c r="Q1090" s="11">
        <f t="shared" si="165"/>
        <v>0</v>
      </c>
      <c r="R1090" s="11">
        <f t="shared" si="166"/>
        <v>0</v>
      </c>
      <c r="S1090" s="11">
        <v>0</v>
      </c>
      <c r="U1090" s="11">
        <f t="shared" si="167"/>
        <v>3</v>
      </c>
      <c r="V1090" s="12">
        <v>0</v>
      </c>
      <c r="X1090" s="12"/>
      <c r="Y1090" s="11">
        <f t="shared" si="172"/>
        <v>0</v>
      </c>
      <c r="AB1090" s="11">
        <f t="shared" si="171"/>
        <v>0</v>
      </c>
      <c r="AD1090" s="11">
        <f t="shared" si="168"/>
        <v>0</v>
      </c>
      <c r="AF1090" s="11">
        <f t="shared" si="169"/>
        <v>0</v>
      </c>
      <c r="AG1090" s="11">
        <v>0</v>
      </c>
      <c r="AH1090" s="11">
        <f t="shared" si="170"/>
        <v>0</v>
      </c>
    </row>
    <row r="1091" spans="1:36" s="11" customFormat="1" x14ac:dyDescent="0.25">
      <c r="A1091" s="11">
        <v>1086</v>
      </c>
      <c r="B1091" s="11" t="s">
        <v>2127</v>
      </c>
      <c r="C1091" s="11" t="s">
        <v>4615</v>
      </c>
      <c r="E1091" s="11" t="str">
        <f t="shared" si="163"/>
        <v>15031488</v>
      </c>
      <c r="F1091" s="11" t="s">
        <v>1031</v>
      </c>
      <c r="H1091" s="11" t="s">
        <v>2503</v>
      </c>
      <c r="I1091" s="11" t="s">
        <v>2495</v>
      </c>
      <c r="J1091" s="12" t="s">
        <v>3306</v>
      </c>
      <c r="K1091" s="11" t="s">
        <v>5849</v>
      </c>
      <c r="L1091" s="11">
        <v>1</v>
      </c>
      <c r="M1091" s="11">
        <v>0</v>
      </c>
      <c r="N1091" s="11">
        <v>0</v>
      </c>
      <c r="O1091" s="11">
        <f t="shared" si="164"/>
        <v>1</v>
      </c>
      <c r="P1091" s="11">
        <v>0</v>
      </c>
      <c r="Q1091" s="11">
        <f t="shared" si="165"/>
        <v>0</v>
      </c>
      <c r="R1091" s="11">
        <f t="shared" si="166"/>
        <v>0</v>
      </c>
      <c r="S1091" s="11">
        <v>0</v>
      </c>
      <c r="U1091" s="11">
        <f t="shared" si="167"/>
        <v>1</v>
      </c>
      <c r="V1091" s="12">
        <v>0</v>
      </c>
      <c r="X1091" s="12"/>
      <c r="Y1091" s="11">
        <f t="shared" si="172"/>
        <v>0</v>
      </c>
      <c r="AB1091" s="11">
        <f t="shared" si="171"/>
        <v>0</v>
      </c>
      <c r="AD1091" s="11">
        <f t="shared" si="168"/>
        <v>0</v>
      </c>
      <c r="AF1091" s="11">
        <f t="shared" si="169"/>
        <v>0</v>
      </c>
      <c r="AG1091" s="11">
        <v>0</v>
      </c>
      <c r="AH1091" s="11">
        <f t="shared" si="170"/>
        <v>0</v>
      </c>
    </row>
    <row r="1092" spans="1:36" s="11" customFormat="1" x14ac:dyDescent="0.25">
      <c r="A1092" s="11">
        <v>1087</v>
      </c>
      <c r="B1092" s="11" t="s">
        <v>2127</v>
      </c>
      <c r="C1092" s="11" t="s">
        <v>4318</v>
      </c>
      <c r="E1092" s="11" t="str">
        <f t="shared" si="163"/>
        <v>15031753</v>
      </c>
      <c r="F1092" s="11" t="s">
        <v>1032</v>
      </c>
      <c r="H1092" s="11" t="s">
        <v>2507</v>
      </c>
      <c r="I1092" s="11" t="s">
        <v>2495</v>
      </c>
      <c r="J1092" s="12" t="s">
        <v>3307</v>
      </c>
      <c r="K1092" s="11" t="s">
        <v>5849</v>
      </c>
      <c r="L1092" s="11">
        <v>3</v>
      </c>
      <c r="M1092" s="11">
        <v>0</v>
      </c>
      <c r="N1092" s="11">
        <v>0</v>
      </c>
      <c r="O1092" s="11">
        <f t="shared" si="164"/>
        <v>3</v>
      </c>
      <c r="P1092" s="11">
        <v>0</v>
      </c>
      <c r="Q1092" s="11">
        <f t="shared" si="165"/>
        <v>0</v>
      </c>
      <c r="R1092" s="11">
        <f t="shared" si="166"/>
        <v>0</v>
      </c>
      <c r="S1092" s="11">
        <v>0</v>
      </c>
      <c r="U1092" s="11">
        <f t="shared" si="167"/>
        <v>3</v>
      </c>
      <c r="V1092" s="12">
        <v>0</v>
      </c>
      <c r="X1092" s="12"/>
      <c r="Y1092" s="11">
        <f t="shared" si="172"/>
        <v>0</v>
      </c>
      <c r="AB1092" s="11">
        <f t="shared" si="171"/>
        <v>0</v>
      </c>
      <c r="AD1092" s="11">
        <f t="shared" si="168"/>
        <v>0</v>
      </c>
      <c r="AF1092" s="11">
        <f t="shared" si="169"/>
        <v>0</v>
      </c>
      <c r="AG1092" s="11">
        <v>0</v>
      </c>
      <c r="AH1092" s="11">
        <f t="shared" si="170"/>
        <v>0</v>
      </c>
    </row>
    <row r="1093" spans="1:36" s="11" customFormat="1" x14ac:dyDescent="0.25">
      <c r="A1093" s="11">
        <v>1088</v>
      </c>
      <c r="B1093" s="11" t="s">
        <v>2127</v>
      </c>
      <c r="C1093" s="11" t="s">
        <v>4404</v>
      </c>
      <c r="E1093" s="11" t="str">
        <f t="shared" si="163"/>
        <v>15034717</v>
      </c>
      <c r="F1093" s="11" t="s">
        <v>1033</v>
      </c>
      <c r="H1093" s="11" t="s">
        <v>2503</v>
      </c>
      <c r="I1093" s="11" t="s">
        <v>2495</v>
      </c>
      <c r="J1093" s="12" t="s">
        <v>3308</v>
      </c>
      <c r="K1093" s="11" t="s">
        <v>5849</v>
      </c>
      <c r="L1093" s="11">
        <v>32</v>
      </c>
      <c r="M1093" s="11">
        <v>0</v>
      </c>
      <c r="N1093" s="11">
        <v>0</v>
      </c>
      <c r="O1093" s="11">
        <f t="shared" si="164"/>
        <v>32</v>
      </c>
      <c r="P1093" s="11">
        <v>0</v>
      </c>
      <c r="Q1093" s="11">
        <f t="shared" si="165"/>
        <v>0</v>
      </c>
      <c r="R1093" s="11">
        <f t="shared" si="166"/>
        <v>0</v>
      </c>
      <c r="S1093" s="11">
        <v>0</v>
      </c>
      <c r="U1093" s="11">
        <f t="shared" si="167"/>
        <v>32</v>
      </c>
      <c r="V1093" s="12">
        <v>0</v>
      </c>
      <c r="X1093" s="12"/>
      <c r="Y1093" s="11">
        <f t="shared" si="172"/>
        <v>0</v>
      </c>
      <c r="AB1093" s="11">
        <f t="shared" si="171"/>
        <v>0</v>
      </c>
      <c r="AD1093" s="11">
        <f t="shared" si="168"/>
        <v>0</v>
      </c>
      <c r="AF1093" s="11">
        <f t="shared" si="169"/>
        <v>0</v>
      </c>
      <c r="AG1093" s="11">
        <v>0</v>
      </c>
      <c r="AH1093" s="11">
        <f t="shared" si="170"/>
        <v>0</v>
      </c>
    </row>
    <row r="1094" spans="1:36" s="11" customFormat="1" x14ac:dyDescent="0.25">
      <c r="A1094" s="11">
        <v>1089</v>
      </c>
      <c r="B1094" s="11" t="s">
        <v>2127</v>
      </c>
      <c r="C1094" s="11" t="s">
        <v>2128</v>
      </c>
      <c r="E1094" s="11" t="str">
        <f t="shared" ref="E1094:E1157" si="173">TRIM(F1094)</f>
        <v>15035179</v>
      </c>
      <c r="F1094" s="11" t="s">
        <v>1034</v>
      </c>
      <c r="H1094" s="11" t="s">
        <v>2498</v>
      </c>
      <c r="I1094" s="11" t="s">
        <v>2495</v>
      </c>
      <c r="J1094" s="12" t="s">
        <v>3309</v>
      </c>
      <c r="K1094" s="11" t="s">
        <v>5849</v>
      </c>
      <c r="L1094" s="11">
        <v>4</v>
      </c>
      <c r="M1094" s="11">
        <v>23</v>
      </c>
      <c r="N1094" s="11">
        <v>40</v>
      </c>
      <c r="O1094" s="11">
        <f t="shared" ref="O1094:O1157" si="174">SUM(L1094:N1094)</f>
        <v>67</v>
      </c>
      <c r="P1094" s="11">
        <v>48</v>
      </c>
      <c r="Q1094" s="11">
        <f t="shared" ref="Q1094:Q1157" si="175">P1094/2</f>
        <v>24</v>
      </c>
      <c r="R1094" s="11">
        <f t="shared" ref="R1094:R1157" si="176">P1094</f>
        <v>48</v>
      </c>
      <c r="S1094" s="11">
        <v>1</v>
      </c>
      <c r="U1094" s="11">
        <f t="shared" ref="U1094:U1157" si="177">O1094-Q1094</f>
        <v>43</v>
      </c>
      <c r="V1094" s="12">
        <v>0</v>
      </c>
      <c r="X1094" s="12"/>
      <c r="Y1094" s="11">
        <f t="shared" si="172"/>
        <v>0</v>
      </c>
      <c r="AB1094" s="11">
        <f t="shared" si="171"/>
        <v>0</v>
      </c>
      <c r="AD1094" s="11">
        <f t="shared" ref="AD1094:AD1157" si="178">AC1094*X1094</f>
        <v>0</v>
      </c>
      <c r="AF1094" s="11">
        <f t="shared" si="169"/>
        <v>0</v>
      </c>
      <c r="AG1094" s="11">
        <v>0</v>
      </c>
      <c r="AH1094" s="11">
        <f t="shared" si="170"/>
        <v>0</v>
      </c>
      <c r="AJ1094" s="11">
        <v>0</v>
      </c>
    </row>
    <row r="1095" spans="1:36" s="11" customFormat="1" x14ac:dyDescent="0.25">
      <c r="A1095" s="11">
        <v>1090</v>
      </c>
      <c r="B1095" s="11" t="s">
        <v>2127</v>
      </c>
      <c r="C1095" s="11" t="s">
        <v>4616</v>
      </c>
      <c r="E1095" s="11" t="str">
        <f t="shared" si="173"/>
        <v>15037001</v>
      </c>
      <c r="F1095" s="11" t="s">
        <v>1035</v>
      </c>
      <c r="H1095" s="11" t="s">
        <v>2591</v>
      </c>
      <c r="I1095" s="11" t="s">
        <v>2501</v>
      </c>
      <c r="J1095" s="12" t="s">
        <v>3310</v>
      </c>
      <c r="K1095" s="11" t="s">
        <v>5849</v>
      </c>
      <c r="L1095" s="11">
        <v>33</v>
      </c>
      <c r="M1095" s="11">
        <v>0</v>
      </c>
      <c r="N1095" s="11">
        <v>0</v>
      </c>
      <c r="O1095" s="11">
        <f t="shared" si="174"/>
        <v>33</v>
      </c>
      <c r="P1095" s="11">
        <v>8</v>
      </c>
      <c r="Q1095" s="11">
        <f t="shared" si="175"/>
        <v>4</v>
      </c>
      <c r="R1095" s="11">
        <f t="shared" si="176"/>
        <v>8</v>
      </c>
      <c r="S1095" s="11">
        <v>0</v>
      </c>
      <c r="U1095" s="11">
        <f t="shared" si="177"/>
        <v>29</v>
      </c>
      <c r="V1095" s="12">
        <v>0</v>
      </c>
      <c r="X1095" s="12"/>
      <c r="Y1095" s="11">
        <f t="shared" si="172"/>
        <v>0</v>
      </c>
      <c r="AB1095" s="11">
        <f t="shared" si="171"/>
        <v>0</v>
      </c>
      <c r="AD1095" s="11">
        <f t="shared" si="178"/>
        <v>0</v>
      </c>
      <c r="AF1095" s="11">
        <f t="shared" ref="AF1095:AF1158" si="179">AE1095*X1095</f>
        <v>0</v>
      </c>
      <c r="AG1095" s="11">
        <v>0</v>
      </c>
      <c r="AH1095" s="11">
        <f t="shared" ref="AH1095:AH1158" si="180">AG1095*X1095</f>
        <v>0</v>
      </c>
    </row>
    <row r="1096" spans="1:36" s="11" customFormat="1" x14ac:dyDescent="0.25">
      <c r="A1096" s="11">
        <v>1091</v>
      </c>
      <c r="B1096" s="11" t="s">
        <v>2127</v>
      </c>
      <c r="C1096" s="11" t="s">
        <v>4382</v>
      </c>
      <c r="E1096" s="11" t="str">
        <f t="shared" si="173"/>
        <v>15037267</v>
      </c>
      <c r="F1096" s="11" t="s">
        <v>1036</v>
      </c>
      <c r="H1096" s="11" t="s">
        <v>2591</v>
      </c>
      <c r="I1096" s="11" t="s">
        <v>2495</v>
      </c>
      <c r="J1096" s="12" t="s">
        <v>3311</v>
      </c>
      <c r="K1096" s="11" t="s">
        <v>5849</v>
      </c>
      <c r="L1096" s="11">
        <v>1</v>
      </c>
      <c r="M1096" s="11">
        <v>0</v>
      </c>
      <c r="N1096" s="11">
        <v>0</v>
      </c>
      <c r="O1096" s="11">
        <f t="shared" si="174"/>
        <v>1</v>
      </c>
      <c r="P1096" s="11">
        <v>0</v>
      </c>
      <c r="Q1096" s="11">
        <f t="shared" si="175"/>
        <v>0</v>
      </c>
      <c r="R1096" s="11">
        <f t="shared" si="176"/>
        <v>0</v>
      </c>
      <c r="S1096" s="11">
        <v>0</v>
      </c>
      <c r="U1096" s="11">
        <f t="shared" si="177"/>
        <v>1</v>
      </c>
      <c r="V1096" s="12">
        <v>0</v>
      </c>
      <c r="X1096" s="12"/>
      <c r="Y1096" s="11">
        <f t="shared" si="172"/>
        <v>0</v>
      </c>
      <c r="AB1096" s="11">
        <f t="shared" ref="AB1096:AB1159" si="181">Z1096*X1096</f>
        <v>0</v>
      </c>
      <c r="AD1096" s="11">
        <f t="shared" si="178"/>
        <v>0</v>
      </c>
      <c r="AF1096" s="11">
        <f t="shared" si="179"/>
        <v>0</v>
      </c>
      <c r="AG1096" s="11">
        <v>0</v>
      </c>
      <c r="AH1096" s="11">
        <f t="shared" si="180"/>
        <v>0</v>
      </c>
    </row>
    <row r="1097" spans="1:36" s="11" customFormat="1" x14ac:dyDescent="0.25">
      <c r="A1097" s="11">
        <v>1092</v>
      </c>
      <c r="B1097" s="11" t="s">
        <v>2127</v>
      </c>
      <c r="C1097" s="11" t="s">
        <v>4617</v>
      </c>
      <c r="E1097" s="11" t="str">
        <f t="shared" si="173"/>
        <v>15038352</v>
      </c>
      <c r="F1097" s="11" t="s">
        <v>1037</v>
      </c>
      <c r="H1097" s="11" t="s">
        <v>2507</v>
      </c>
      <c r="I1097" s="11" t="s">
        <v>2501</v>
      </c>
      <c r="J1097" s="12" t="s">
        <v>3312</v>
      </c>
      <c r="K1097" s="11" t="s">
        <v>5849</v>
      </c>
      <c r="L1097" s="11">
        <v>1</v>
      </c>
      <c r="M1097" s="11">
        <v>0</v>
      </c>
      <c r="N1097" s="11">
        <v>0</v>
      </c>
      <c r="O1097" s="11">
        <f t="shared" si="174"/>
        <v>1</v>
      </c>
      <c r="P1097" s="11">
        <v>0</v>
      </c>
      <c r="Q1097" s="11">
        <f t="shared" si="175"/>
        <v>0</v>
      </c>
      <c r="R1097" s="11">
        <f t="shared" si="176"/>
        <v>0</v>
      </c>
      <c r="S1097" s="11">
        <v>0</v>
      </c>
      <c r="U1097" s="11">
        <f t="shared" si="177"/>
        <v>1</v>
      </c>
      <c r="V1097" s="12">
        <v>0</v>
      </c>
      <c r="X1097" s="12"/>
      <c r="Y1097" s="11">
        <f t="shared" si="172"/>
        <v>0</v>
      </c>
      <c r="AB1097" s="11">
        <f t="shared" si="181"/>
        <v>0</v>
      </c>
      <c r="AD1097" s="11">
        <f t="shared" si="178"/>
        <v>0</v>
      </c>
      <c r="AF1097" s="11">
        <f t="shared" si="179"/>
        <v>0</v>
      </c>
      <c r="AG1097" s="11">
        <v>0</v>
      </c>
      <c r="AH1097" s="11">
        <f t="shared" si="180"/>
        <v>0</v>
      </c>
    </row>
    <row r="1098" spans="1:36" s="11" customFormat="1" x14ac:dyDescent="0.25">
      <c r="A1098" s="11">
        <v>1093</v>
      </c>
      <c r="B1098" s="11" t="s">
        <v>2127</v>
      </c>
      <c r="C1098" s="11" t="s">
        <v>4618</v>
      </c>
      <c r="E1098" s="11" t="str">
        <f t="shared" si="173"/>
        <v>15041090</v>
      </c>
      <c r="F1098" s="11" t="s">
        <v>1038</v>
      </c>
      <c r="H1098" s="11" t="s">
        <v>2500</v>
      </c>
      <c r="I1098" s="11" t="s">
        <v>2501</v>
      </c>
      <c r="J1098" s="12" t="s">
        <v>2798</v>
      </c>
      <c r="K1098" s="11" t="s">
        <v>5849</v>
      </c>
      <c r="L1098" s="11">
        <v>2</v>
      </c>
      <c r="M1098" s="11">
        <v>0</v>
      </c>
      <c r="N1098" s="11">
        <v>0</v>
      </c>
      <c r="O1098" s="11">
        <f t="shared" si="174"/>
        <v>2</v>
      </c>
      <c r="P1098" s="11">
        <v>0</v>
      </c>
      <c r="Q1098" s="11">
        <f t="shared" si="175"/>
        <v>0</v>
      </c>
      <c r="R1098" s="11">
        <f t="shared" si="176"/>
        <v>0</v>
      </c>
      <c r="S1098" s="11">
        <v>0</v>
      </c>
      <c r="U1098" s="11">
        <f t="shared" si="177"/>
        <v>2</v>
      </c>
      <c r="V1098" s="12">
        <v>0</v>
      </c>
      <c r="X1098" s="12"/>
      <c r="Y1098" s="11">
        <f t="shared" si="172"/>
        <v>0</v>
      </c>
      <c r="AB1098" s="11">
        <f t="shared" si="181"/>
        <v>0</v>
      </c>
      <c r="AD1098" s="11">
        <f t="shared" si="178"/>
        <v>0</v>
      </c>
      <c r="AF1098" s="11">
        <f t="shared" si="179"/>
        <v>0</v>
      </c>
      <c r="AG1098" s="11">
        <v>0</v>
      </c>
      <c r="AH1098" s="11">
        <f t="shared" si="180"/>
        <v>0</v>
      </c>
    </row>
    <row r="1099" spans="1:36" s="11" customFormat="1" x14ac:dyDescent="0.25">
      <c r="A1099" s="11">
        <v>1094</v>
      </c>
      <c r="B1099" s="11" t="s">
        <v>2127</v>
      </c>
      <c r="C1099" s="11" t="s">
        <v>4619</v>
      </c>
      <c r="E1099" s="11" t="str">
        <f t="shared" si="173"/>
        <v>15045377</v>
      </c>
      <c r="F1099" s="11" t="s">
        <v>1039</v>
      </c>
      <c r="H1099" s="11" t="s">
        <v>2494</v>
      </c>
      <c r="I1099" s="11" t="s">
        <v>2495</v>
      </c>
      <c r="J1099" s="12" t="s">
        <v>3313</v>
      </c>
      <c r="K1099" s="11" t="s">
        <v>5849</v>
      </c>
      <c r="L1099" s="11">
        <v>0</v>
      </c>
      <c r="M1099" s="11">
        <v>2</v>
      </c>
      <c r="N1099" s="11">
        <v>0</v>
      </c>
      <c r="O1099" s="11">
        <f t="shared" si="174"/>
        <v>2</v>
      </c>
      <c r="P1099" s="11">
        <v>0</v>
      </c>
      <c r="Q1099" s="11">
        <f t="shared" si="175"/>
        <v>0</v>
      </c>
      <c r="R1099" s="11">
        <f t="shared" si="176"/>
        <v>0</v>
      </c>
      <c r="S1099" s="11">
        <v>0</v>
      </c>
      <c r="U1099" s="11">
        <f t="shared" si="177"/>
        <v>2</v>
      </c>
      <c r="V1099" s="12">
        <v>0</v>
      </c>
      <c r="X1099" s="12"/>
      <c r="Y1099" s="11">
        <f t="shared" si="172"/>
        <v>0</v>
      </c>
      <c r="AB1099" s="11">
        <f t="shared" si="181"/>
        <v>0</v>
      </c>
      <c r="AD1099" s="11">
        <f t="shared" si="178"/>
        <v>0</v>
      </c>
      <c r="AF1099" s="11">
        <f t="shared" si="179"/>
        <v>0</v>
      </c>
      <c r="AG1099" s="11">
        <v>0</v>
      </c>
      <c r="AH1099" s="11">
        <f t="shared" si="180"/>
        <v>0</v>
      </c>
    </row>
    <row r="1100" spans="1:36" s="11" customFormat="1" x14ac:dyDescent="0.25">
      <c r="A1100" s="11">
        <v>1095</v>
      </c>
      <c r="B1100" s="11" t="s">
        <v>2127</v>
      </c>
      <c r="C1100" s="11" t="s">
        <v>4380</v>
      </c>
      <c r="E1100" s="11" t="str">
        <f t="shared" si="173"/>
        <v>15045695</v>
      </c>
      <c r="F1100" s="11" t="s">
        <v>1040</v>
      </c>
      <c r="H1100" s="11" t="s">
        <v>2591</v>
      </c>
      <c r="I1100" s="11" t="s">
        <v>2501</v>
      </c>
      <c r="J1100" s="12" t="s">
        <v>3314</v>
      </c>
      <c r="K1100" s="11" t="s">
        <v>5849</v>
      </c>
      <c r="L1100" s="11">
        <v>1</v>
      </c>
      <c r="M1100" s="11">
        <v>0</v>
      </c>
      <c r="N1100" s="11">
        <v>0</v>
      </c>
      <c r="O1100" s="11">
        <f t="shared" si="174"/>
        <v>1</v>
      </c>
      <c r="P1100" s="11">
        <v>1</v>
      </c>
      <c r="Q1100" s="11">
        <f t="shared" si="175"/>
        <v>0.5</v>
      </c>
      <c r="R1100" s="11">
        <f t="shared" si="176"/>
        <v>1</v>
      </c>
      <c r="S1100" s="11">
        <v>0</v>
      </c>
      <c r="U1100" s="11">
        <f t="shared" si="177"/>
        <v>0.5</v>
      </c>
      <c r="V1100" s="12">
        <v>0</v>
      </c>
      <c r="X1100" s="12"/>
      <c r="Y1100" s="11">
        <f t="shared" si="172"/>
        <v>0</v>
      </c>
      <c r="AB1100" s="11">
        <f t="shared" si="181"/>
        <v>0</v>
      </c>
      <c r="AD1100" s="11">
        <f t="shared" si="178"/>
        <v>0</v>
      </c>
      <c r="AF1100" s="11">
        <f t="shared" si="179"/>
        <v>0</v>
      </c>
      <c r="AG1100" s="11">
        <v>0</v>
      </c>
      <c r="AH1100" s="11">
        <f t="shared" si="180"/>
        <v>0</v>
      </c>
    </row>
    <row r="1101" spans="1:36" s="11" customFormat="1" x14ac:dyDescent="0.25">
      <c r="A1101" s="11">
        <v>1096</v>
      </c>
      <c r="B1101" s="11" t="s">
        <v>2127</v>
      </c>
      <c r="C1101" s="11" t="s">
        <v>4620</v>
      </c>
      <c r="E1101" s="11" t="str">
        <f t="shared" si="173"/>
        <v>15046267</v>
      </c>
      <c r="F1101" s="11" t="s">
        <v>1041</v>
      </c>
      <c r="H1101" s="11" t="s">
        <v>2591</v>
      </c>
      <c r="I1101" s="11" t="s">
        <v>2501</v>
      </c>
      <c r="J1101" s="12" t="s">
        <v>3315</v>
      </c>
      <c r="K1101" s="11" t="s">
        <v>5849</v>
      </c>
      <c r="L1101" s="11">
        <v>2</v>
      </c>
      <c r="M1101" s="11">
        <v>0</v>
      </c>
      <c r="N1101" s="11">
        <v>0</v>
      </c>
      <c r="O1101" s="11">
        <f t="shared" si="174"/>
        <v>2</v>
      </c>
      <c r="P1101" s="11">
        <v>0</v>
      </c>
      <c r="Q1101" s="11">
        <f t="shared" si="175"/>
        <v>0</v>
      </c>
      <c r="R1101" s="11">
        <f t="shared" si="176"/>
        <v>0</v>
      </c>
      <c r="S1101" s="11">
        <v>0</v>
      </c>
      <c r="U1101" s="11">
        <f t="shared" si="177"/>
        <v>2</v>
      </c>
      <c r="V1101" s="12">
        <v>0</v>
      </c>
      <c r="X1101" s="12"/>
      <c r="Y1101" s="11">
        <f t="shared" si="172"/>
        <v>0</v>
      </c>
      <c r="AB1101" s="11">
        <f t="shared" si="181"/>
        <v>0</v>
      </c>
      <c r="AD1101" s="11">
        <f t="shared" si="178"/>
        <v>0</v>
      </c>
      <c r="AF1101" s="11">
        <f t="shared" si="179"/>
        <v>0</v>
      </c>
      <c r="AG1101" s="11">
        <v>0</v>
      </c>
      <c r="AH1101" s="11">
        <f t="shared" si="180"/>
        <v>0</v>
      </c>
    </row>
    <row r="1102" spans="1:36" s="11" customFormat="1" x14ac:dyDescent="0.25">
      <c r="A1102" s="11">
        <v>1097</v>
      </c>
      <c r="B1102" s="11" t="s">
        <v>2127</v>
      </c>
      <c r="C1102" s="11" t="s">
        <v>4616</v>
      </c>
      <c r="E1102" s="11" t="str">
        <f t="shared" si="173"/>
        <v>15046285</v>
      </c>
      <c r="F1102" s="11" t="s">
        <v>1042</v>
      </c>
      <c r="H1102" s="11" t="s">
        <v>2591</v>
      </c>
      <c r="I1102" s="11" t="s">
        <v>2501</v>
      </c>
      <c r="J1102" s="12" t="s">
        <v>3316</v>
      </c>
      <c r="K1102" s="11" t="s">
        <v>5849</v>
      </c>
      <c r="L1102" s="11">
        <v>3</v>
      </c>
      <c r="M1102" s="11">
        <v>0</v>
      </c>
      <c r="N1102" s="11">
        <v>0</v>
      </c>
      <c r="O1102" s="11">
        <f t="shared" si="174"/>
        <v>3</v>
      </c>
      <c r="P1102" s="11">
        <v>0</v>
      </c>
      <c r="Q1102" s="11">
        <f t="shared" si="175"/>
        <v>0</v>
      </c>
      <c r="R1102" s="11">
        <f t="shared" si="176"/>
        <v>0</v>
      </c>
      <c r="S1102" s="11">
        <v>0</v>
      </c>
      <c r="U1102" s="11">
        <f t="shared" si="177"/>
        <v>3</v>
      </c>
      <c r="V1102" s="12">
        <v>0</v>
      </c>
      <c r="X1102" s="12"/>
      <c r="Y1102" s="11">
        <f t="shared" si="172"/>
        <v>0</v>
      </c>
      <c r="AB1102" s="11">
        <f t="shared" si="181"/>
        <v>0</v>
      </c>
      <c r="AD1102" s="11">
        <f t="shared" si="178"/>
        <v>0</v>
      </c>
      <c r="AF1102" s="11">
        <f t="shared" si="179"/>
        <v>0</v>
      </c>
      <c r="AG1102" s="11">
        <v>0</v>
      </c>
      <c r="AH1102" s="11">
        <f t="shared" si="180"/>
        <v>0</v>
      </c>
    </row>
    <row r="1103" spans="1:36" s="11" customFormat="1" x14ac:dyDescent="0.25">
      <c r="A1103" s="11">
        <v>1098</v>
      </c>
      <c r="B1103" s="11" t="s">
        <v>2127</v>
      </c>
      <c r="C1103" s="11" t="s">
        <v>4621</v>
      </c>
      <c r="E1103" s="11" t="str">
        <f t="shared" si="173"/>
        <v>15047336</v>
      </c>
      <c r="F1103" s="11" t="s">
        <v>1043</v>
      </c>
      <c r="H1103" s="11" t="s">
        <v>2500</v>
      </c>
      <c r="I1103" s="11" t="s">
        <v>2501</v>
      </c>
      <c r="J1103" s="12" t="s">
        <v>3317</v>
      </c>
      <c r="K1103" s="11" t="s">
        <v>5849</v>
      </c>
      <c r="L1103" s="11">
        <v>9</v>
      </c>
      <c r="M1103" s="11">
        <v>0</v>
      </c>
      <c r="N1103" s="11">
        <v>0</v>
      </c>
      <c r="O1103" s="11">
        <f t="shared" si="174"/>
        <v>9</v>
      </c>
      <c r="P1103" s="11">
        <v>0</v>
      </c>
      <c r="Q1103" s="11">
        <f t="shared" si="175"/>
        <v>0</v>
      </c>
      <c r="R1103" s="11">
        <f t="shared" si="176"/>
        <v>0</v>
      </c>
      <c r="S1103" s="11">
        <v>0</v>
      </c>
      <c r="U1103" s="11">
        <f t="shared" si="177"/>
        <v>9</v>
      </c>
      <c r="V1103" s="12">
        <v>0</v>
      </c>
      <c r="X1103" s="12"/>
      <c r="Y1103" s="11">
        <f t="shared" si="172"/>
        <v>0</v>
      </c>
      <c r="AB1103" s="11">
        <f t="shared" si="181"/>
        <v>0</v>
      </c>
      <c r="AD1103" s="11">
        <f t="shared" si="178"/>
        <v>0</v>
      </c>
      <c r="AF1103" s="11">
        <f t="shared" si="179"/>
        <v>0</v>
      </c>
      <c r="AG1103" s="11">
        <v>0</v>
      </c>
      <c r="AH1103" s="11">
        <f t="shared" si="180"/>
        <v>0</v>
      </c>
    </row>
    <row r="1104" spans="1:36" s="11" customFormat="1" x14ac:dyDescent="0.25">
      <c r="A1104" s="11">
        <v>1099</v>
      </c>
      <c r="B1104" s="11" t="s">
        <v>2127</v>
      </c>
      <c r="C1104" s="11" t="s">
        <v>4616</v>
      </c>
      <c r="E1104" s="11" t="str">
        <f t="shared" si="173"/>
        <v>15048143</v>
      </c>
      <c r="F1104" s="11" t="s">
        <v>1044</v>
      </c>
      <c r="H1104" s="11" t="s">
        <v>2591</v>
      </c>
      <c r="I1104" s="11" t="s">
        <v>2501</v>
      </c>
      <c r="J1104" s="12" t="s">
        <v>3318</v>
      </c>
      <c r="K1104" s="11" t="s">
        <v>5849</v>
      </c>
      <c r="L1104" s="11">
        <v>18</v>
      </c>
      <c r="M1104" s="11">
        <v>0</v>
      </c>
      <c r="N1104" s="11">
        <v>0</v>
      </c>
      <c r="O1104" s="11">
        <f t="shared" si="174"/>
        <v>18</v>
      </c>
      <c r="P1104" s="11">
        <v>6</v>
      </c>
      <c r="Q1104" s="11">
        <f t="shared" si="175"/>
        <v>3</v>
      </c>
      <c r="R1104" s="11">
        <f t="shared" si="176"/>
        <v>6</v>
      </c>
      <c r="S1104" s="11">
        <v>0</v>
      </c>
      <c r="U1104" s="11">
        <f t="shared" si="177"/>
        <v>15</v>
      </c>
      <c r="V1104" s="12">
        <v>0</v>
      </c>
      <c r="X1104" s="12"/>
      <c r="Y1104" s="11">
        <f t="shared" si="172"/>
        <v>0</v>
      </c>
      <c r="AB1104" s="11">
        <f t="shared" si="181"/>
        <v>0</v>
      </c>
      <c r="AD1104" s="11">
        <f t="shared" si="178"/>
        <v>0</v>
      </c>
      <c r="AF1104" s="11">
        <f t="shared" si="179"/>
        <v>0</v>
      </c>
      <c r="AG1104" s="11">
        <v>0</v>
      </c>
      <c r="AH1104" s="11">
        <f t="shared" si="180"/>
        <v>0</v>
      </c>
    </row>
    <row r="1105" spans="1:34" s="11" customFormat="1" x14ac:dyDescent="0.25">
      <c r="A1105" s="11">
        <v>1100</v>
      </c>
      <c r="B1105" s="11" t="s">
        <v>2127</v>
      </c>
      <c r="C1105" s="11" t="s">
        <v>4622</v>
      </c>
      <c r="E1105" s="11" t="str">
        <f t="shared" si="173"/>
        <v>15049695</v>
      </c>
      <c r="F1105" s="11" t="s">
        <v>1045</v>
      </c>
      <c r="H1105" s="11" t="s">
        <v>2591</v>
      </c>
      <c r="I1105" s="11" t="s">
        <v>2495</v>
      </c>
      <c r="J1105" s="12" t="s">
        <v>3319</v>
      </c>
      <c r="K1105" s="11" t="s">
        <v>5849</v>
      </c>
      <c r="L1105" s="11">
        <v>19</v>
      </c>
      <c r="M1105" s="11">
        <v>0</v>
      </c>
      <c r="N1105" s="11">
        <v>0</v>
      </c>
      <c r="O1105" s="11">
        <f t="shared" si="174"/>
        <v>19</v>
      </c>
      <c r="P1105" s="11">
        <v>10</v>
      </c>
      <c r="Q1105" s="11">
        <f t="shared" si="175"/>
        <v>5</v>
      </c>
      <c r="R1105" s="11">
        <f t="shared" si="176"/>
        <v>10</v>
      </c>
      <c r="S1105" s="11">
        <v>0</v>
      </c>
      <c r="U1105" s="11">
        <f t="shared" si="177"/>
        <v>14</v>
      </c>
      <c r="V1105" s="12">
        <v>0</v>
      </c>
      <c r="X1105" s="12"/>
      <c r="Y1105" s="11">
        <f t="shared" si="172"/>
        <v>0</v>
      </c>
      <c r="AB1105" s="11">
        <f t="shared" si="181"/>
        <v>0</v>
      </c>
      <c r="AD1105" s="11">
        <f t="shared" si="178"/>
        <v>0</v>
      </c>
      <c r="AF1105" s="11">
        <f t="shared" si="179"/>
        <v>0</v>
      </c>
      <c r="AG1105" s="11">
        <v>0</v>
      </c>
      <c r="AH1105" s="11">
        <f t="shared" si="180"/>
        <v>0</v>
      </c>
    </row>
    <row r="1106" spans="1:34" s="11" customFormat="1" x14ac:dyDescent="0.25">
      <c r="A1106" s="11">
        <v>1101</v>
      </c>
      <c r="B1106" s="11" t="s">
        <v>2127</v>
      </c>
      <c r="C1106" s="11" t="s">
        <v>4623</v>
      </c>
      <c r="E1106" s="11" t="str">
        <f t="shared" si="173"/>
        <v>15052429</v>
      </c>
      <c r="F1106" s="11" t="s">
        <v>1046</v>
      </c>
      <c r="H1106" s="11" t="s">
        <v>2591</v>
      </c>
      <c r="I1106" s="11" t="s">
        <v>2501</v>
      </c>
      <c r="J1106" s="12" t="s">
        <v>3320</v>
      </c>
      <c r="K1106" s="11" t="s">
        <v>5849</v>
      </c>
      <c r="L1106" s="11">
        <v>3</v>
      </c>
      <c r="M1106" s="11">
        <v>0</v>
      </c>
      <c r="N1106" s="11">
        <v>0</v>
      </c>
      <c r="O1106" s="11">
        <f t="shared" si="174"/>
        <v>3</v>
      </c>
      <c r="P1106" s="11">
        <v>0</v>
      </c>
      <c r="Q1106" s="11">
        <f t="shared" si="175"/>
        <v>0</v>
      </c>
      <c r="R1106" s="11">
        <f t="shared" si="176"/>
        <v>0</v>
      </c>
      <c r="S1106" s="11">
        <v>0</v>
      </c>
      <c r="U1106" s="11">
        <f t="shared" si="177"/>
        <v>3</v>
      </c>
      <c r="V1106" s="12">
        <v>0</v>
      </c>
      <c r="X1106" s="12"/>
      <c r="Y1106" s="11">
        <f t="shared" si="172"/>
        <v>0</v>
      </c>
      <c r="AB1106" s="11">
        <f t="shared" si="181"/>
        <v>0</v>
      </c>
      <c r="AD1106" s="11">
        <f t="shared" si="178"/>
        <v>0</v>
      </c>
      <c r="AF1106" s="11">
        <f t="shared" si="179"/>
        <v>0</v>
      </c>
      <c r="AG1106" s="11">
        <v>0</v>
      </c>
      <c r="AH1106" s="11">
        <f t="shared" si="180"/>
        <v>0</v>
      </c>
    </row>
    <row r="1107" spans="1:34" s="11" customFormat="1" x14ac:dyDescent="0.25">
      <c r="A1107" s="11">
        <v>1102</v>
      </c>
      <c r="B1107" s="11" t="s">
        <v>2127</v>
      </c>
      <c r="C1107" s="11" t="s">
        <v>4624</v>
      </c>
      <c r="E1107" s="11" t="str">
        <f t="shared" si="173"/>
        <v>15052786</v>
      </c>
      <c r="F1107" s="11" t="s">
        <v>1047</v>
      </c>
      <c r="H1107" s="11" t="s">
        <v>2498</v>
      </c>
      <c r="I1107" s="11" t="s">
        <v>2495</v>
      </c>
      <c r="J1107" s="12" t="s">
        <v>3321</v>
      </c>
      <c r="K1107" s="11" t="s">
        <v>5849</v>
      </c>
      <c r="L1107" s="11">
        <v>94</v>
      </c>
      <c r="M1107" s="11">
        <v>10</v>
      </c>
      <c r="N1107" s="11">
        <v>0</v>
      </c>
      <c r="O1107" s="11">
        <f t="shared" si="174"/>
        <v>104</v>
      </c>
      <c r="P1107" s="11">
        <v>13</v>
      </c>
      <c r="Q1107" s="11">
        <f t="shared" si="175"/>
        <v>6.5</v>
      </c>
      <c r="R1107" s="11">
        <f t="shared" si="176"/>
        <v>13</v>
      </c>
      <c r="S1107" s="11">
        <v>4</v>
      </c>
      <c r="U1107" s="11">
        <f t="shared" si="177"/>
        <v>97.5</v>
      </c>
      <c r="V1107" s="12">
        <v>0</v>
      </c>
      <c r="X1107" s="12"/>
      <c r="Y1107" s="11">
        <f t="shared" si="172"/>
        <v>0</v>
      </c>
      <c r="AB1107" s="11">
        <f t="shared" si="181"/>
        <v>0</v>
      </c>
      <c r="AD1107" s="11">
        <f t="shared" si="178"/>
        <v>0</v>
      </c>
      <c r="AF1107" s="11">
        <f t="shared" si="179"/>
        <v>0</v>
      </c>
      <c r="AG1107" s="11">
        <v>0</v>
      </c>
      <c r="AH1107" s="11">
        <f t="shared" si="180"/>
        <v>0</v>
      </c>
    </row>
    <row r="1108" spans="1:34" s="11" customFormat="1" x14ac:dyDescent="0.25">
      <c r="A1108" s="11">
        <v>1103</v>
      </c>
      <c r="B1108" s="11" t="s">
        <v>2127</v>
      </c>
      <c r="C1108" s="11" t="s">
        <v>4404</v>
      </c>
      <c r="E1108" s="11" t="str">
        <f t="shared" si="173"/>
        <v>15053734</v>
      </c>
      <c r="F1108" s="11" t="s">
        <v>1048</v>
      </c>
      <c r="H1108" s="11" t="s">
        <v>2503</v>
      </c>
      <c r="I1108" s="11" t="s">
        <v>2495</v>
      </c>
      <c r="J1108" s="12" t="s">
        <v>3322</v>
      </c>
      <c r="K1108" s="11" t="s">
        <v>5849</v>
      </c>
      <c r="L1108" s="11">
        <v>5</v>
      </c>
      <c r="M1108" s="11">
        <v>0</v>
      </c>
      <c r="N1108" s="11">
        <v>0</v>
      </c>
      <c r="O1108" s="11">
        <f t="shared" si="174"/>
        <v>5</v>
      </c>
      <c r="P1108" s="11">
        <v>0</v>
      </c>
      <c r="Q1108" s="11">
        <f t="shared" si="175"/>
        <v>0</v>
      </c>
      <c r="R1108" s="11">
        <f t="shared" si="176"/>
        <v>0</v>
      </c>
      <c r="S1108" s="11">
        <v>0</v>
      </c>
      <c r="U1108" s="11">
        <f t="shared" si="177"/>
        <v>5</v>
      </c>
      <c r="V1108" s="12">
        <v>0</v>
      </c>
      <c r="X1108" s="12"/>
      <c r="Y1108" s="11">
        <f t="shared" ref="Y1108:Y1171" si="182">V1108*X1108</f>
        <v>0</v>
      </c>
      <c r="AB1108" s="11">
        <f t="shared" si="181"/>
        <v>0</v>
      </c>
      <c r="AD1108" s="11">
        <f t="shared" si="178"/>
        <v>0</v>
      </c>
      <c r="AF1108" s="11">
        <f t="shared" si="179"/>
        <v>0</v>
      </c>
      <c r="AG1108" s="11">
        <v>0</v>
      </c>
      <c r="AH1108" s="11">
        <f t="shared" si="180"/>
        <v>0</v>
      </c>
    </row>
    <row r="1109" spans="1:34" s="11" customFormat="1" x14ac:dyDescent="0.25">
      <c r="A1109" s="11">
        <v>1104</v>
      </c>
      <c r="B1109" s="11" t="s">
        <v>2127</v>
      </c>
      <c r="C1109" s="11" t="s">
        <v>4409</v>
      </c>
      <c r="E1109" s="11" t="str">
        <f t="shared" si="173"/>
        <v>15057699</v>
      </c>
      <c r="F1109" s="11" t="s">
        <v>1049</v>
      </c>
      <c r="H1109" s="11" t="s">
        <v>2494</v>
      </c>
      <c r="I1109" s="11" t="s">
        <v>2495</v>
      </c>
      <c r="J1109" s="12" t="s">
        <v>3323</v>
      </c>
      <c r="K1109" s="11" t="s">
        <v>5849</v>
      </c>
      <c r="L1109" s="11">
        <v>4</v>
      </c>
      <c r="M1109" s="11">
        <v>0</v>
      </c>
      <c r="N1109" s="11">
        <v>0</v>
      </c>
      <c r="O1109" s="11">
        <f t="shared" si="174"/>
        <v>4</v>
      </c>
      <c r="P1109" s="11">
        <v>0</v>
      </c>
      <c r="Q1109" s="11">
        <f t="shared" si="175"/>
        <v>0</v>
      </c>
      <c r="R1109" s="11">
        <f t="shared" si="176"/>
        <v>0</v>
      </c>
      <c r="S1109" s="11">
        <v>0</v>
      </c>
      <c r="U1109" s="11">
        <f t="shared" si="177"/>
        <v>4</v>
      </c>
      <c r="V1109" s="12">
        <v>0</v>
      </c>
      <c r="X1109" s="12"/>
      <c r="Y1109" s="11">
        <f t="shared" si="182"/>
        <v>0</v>
      </c>
      <c r="AB1109" s="11">
        <f t="shared" si="181"/>
        <v>0</v>
      </c>
      <c r="AD1109" s="11">
        <f t="shared" si="178"/>
        <v>0</v>
      </c>
      <c r="AF1109" s="11">
        <f t="shared" si="179"/>
        <v>0</v>
      </c>
      <c r="AG1109" s="11">
        <v>0</v>
      </c>
      <c r="AH1109" s="11">
        <f t="shared" si="180"/>
        <v>0</v>
      </c>
    </row>
    <row r="1110" spans="1:34" s="11" customFormat="1" x14ac:dyDescent="0.25">
      <c r="A1110" s="11">
        <v>1105</v>
      </c>
      <c r="B1110" s="11" t="s">
        <v>2127</v>
      </c>
      <c r="C1110" s="11" t="s">
        <v>4409</v>
      </c>
      <c r="E1110" s="11" t="str">
        <f t="shared" si="173"/>
        <v>15057722</v>
      </c>
      <c r="F1110" s="11" t="s">
        <v>1050</v>
      </c>
      <c r="H1110" s="11" t="s">
        <v>2494</v>
      </c>
      <c r="I1110" s="11" t="s">
        <v>2495</v>
      </c>
      <c r="J1110" s="12" t="s">
        <v>3324</v>
      </c>
      <c r="K1110" s="11" t="s">
        <v>5849</v>
      </c>
      <c r="L1110" s="11">
        <v>10</v>
      </c>
      <c r="M1110" s="11">
        <v>0</v>
      </c>
      <c r="N1110" s="11">
        <v>0</v>
      </c>
      <c r="O1110" s="11">
        <f t="shared" si="174"/>
        <v>10</v>
      </c>
      <c r="P1110" s="11">
        <v>0</v>
      </c>
      <c r="Q1110" s="11">
        <f t="shared" si="175"/>
        <v>0</v>
      </c>
      <c r="R1110" s="11">
        <f t="shared" si="176"/>
        <v>0</v>
      </c>
      <c r="S1110" s="11">
        <v>0</v>
      </c>
      <c r="U1110" s="11">
        <f t="shared" si="177"/>
        <v>10</v>
      </c>
      <c r="V1110" s="12">
        <v>0</v>
      </c>
      <c r="X1110" s="12"/>
      <c r="Y1110" s="11">
        <f t="shared" si="182"/>
        <v>0</v>
      </c>
      <c r="AB1110" s="11">
        <f t="shared" si="181"/>
        <v>0</v>
      </c>
      <c r="AD1110" s="11">
        <f t="shared" si="178"/>
        <v>0</v>
      </c>
      <c r="AF1110" s="11">
        <f t="shared" si="179"/>
        <v>0</v>
      </c>
      <c r="AG1110" s="11">
        <v>0</v>
      </c>
      <c r="AH1110" s="11">
        <f t="shared" si="180"/>
        <v>0</v>
      </c>
    </row>
    <row r="1111" spans="1:34" s="11" customFormat="1" x14ac:dyDescent="0.25">
      <c r="A1111" s="11">
        <v>1106</v>
      </c>
      <c r="B1111" s="11" t="s">
        <v>2127</v>
      </c>
      <c r="C1111" s="11" t="s">
        <v>4380</v>
      </c>
      <c r="E1111" s="11" t="str">
        <f t="shared" si="173"/>
        <v>15057738</v>
      </c>
      <c r="F1111" s="11" t="s">
        <v>1051</v>
      </c>
      <c r="H1111" s="11" t="s">
        <v>2591</v>
      </c>
      <c r="I1111" s="11" t="s">
        <v>2501</v>
      </c>
      <c r="J1111" s="12" t="s">
        <v>3325</v>
      </c>
      <c r="K1111" s="11" t="s">
        <v>5849</v>
      </c>
      <c r="L1111" s="11">
        <v>1</v>
      </c>
      <c r="M1111" s="11">
        <v>0</v>
      </c>
      <c r="N1111" s="11">
        <v>0</v>
      </c>
      <c r="O1111" s="11">
        <f t="shared" si="174"/>
        <v>1</v>
      </c>
      <c r="P1111" s="11">
        <v>0</v>
      </c>
      <c r="Q1111" s="11">
        <f t="shared" si="175"/>
        <v>0</v>
      </c>
      <c r="R1111" s="11">
        <f t="shared" si="176"/>
        <v>0</v>
      </c>
      <c r="S1111" s="11">
        <v>0</v>
      </c>
      <c r="U1111" s="11">
        <f t="shared" si="177"/>
        <v>1</v>
      </c>
      <c r="V1111" s="12">
        <v>0</v>
      </c>
      <c r="X1111" s="12"/>
      <c r="Y1111" s="11">
        <f t="shared" si="182"/>
        <v>0</v>
      </c>
      <c r="AB1111" s="11">
        <f t="shared" si="181"/>
        <v>0</v>
      </c>
      <c r="AD1111" s="11">
        <f t="shared" si="178"/>
        <v>0</v>
      </c>
      <c r="AF1111" s="11">
        <f t="shared" si="179"/>
        <v>0</v>
      </c>
      <c r="AG1111" s="11">
        <v>0</v>
      </c>
      <c r="AH1111" s="11">
        <f t="shared" si="180"/>
        <v>0</v>
      </c>
    </row>
    <row r="1112" spans="1:34" s="11" customFormat="1" x14ac:dyDescent="0.25">
      <c r="A1112" s="11">
        <v>1107</v>
      </c>
      <c r="B1112" s="11" t="s">
        <v>2127</v>
      </c>
      <c r="C1112" s="11" t="s">
        <v>4409</v>
      </c>
      <c r="E1112" s="11" t="str">
        <f t="shared" si="173"/>
        <v>15057777</v>
      </c>
      <c r="F1112" s="11" t="s">
        <v>1052</v>
      </c>
      <c r="H1112" s="11" t="s">
        <v>2494</v>
      </c>
      <c r="I1112" s="11" t="s">
        <v>2495</v>
      </c>
      <c r="J1112" s="12" t="s">
        <v>3326</v>
      </c>
      <c r="K1112" s="11" t="s">
        <v>5849</v>
      </c>
      <c r="L1112" s="11">
        <v>0</v>
      </c>
      <c r="M1112" s="11">
        <v>4</v>
      </c>
      <c r="N1112" s="11">
        <v>0</v>
      </c>
      <c r="O1112" s="11">
        <f t="shared" si="174"/>
        <v>4</v>
      </c>
      <c r="P1112" s="11">
        <v>0</v>
      </c>
      <c r="Q1112" s="11">
        <f t="shared" si="175"/>
        <v>0</v>
      </c>
      <c r="R1112" s="11">
        <f t="shared" si="176"/>
        <v>0</v>
      </c>
      <c r="S1112" s="11">
        <v>0</v>
      </c>
      <c r="U1112" s="11">
        <f t="shared" si="177"/>
        <v>4</v>
      </c>
      <c r="V1112" s="12">
        <v>0</v>
      </c>
      <c r="X1112" s="12"/>
      <c r="Y1112" s="11">
        <f t="shared" si="182"/>
        <v>0</v>
      </c>
      <c r="AB1112" s="11">
        <f t="shared" si="181"/>
        <v>0</v>
      </c>
      <c r="AD1112" s="11">
        <f t="shared" si="178"/>
        <v>0</v>
      </c>
      <c r="AF1112" s="11">
        <f t="shared" si="179"/>
        <v>0</v>
      </c>
      <c r="AG1112" s="11">
        <v>0</v>
      </c>
      <c r="AH1112" s="11">
        <f t="shared" si="180"/>
        <v>0</v>
      </c>
    </row>
    <row r="1113" spans="1:34" s="11" customFormat="1" x14ac:dyDescent="0.25">
      <c r="A1113" s="11">
        <v>1108</v>
      </c>
      <c r="B1113" s="11" t="s">
        <v>2127</v>
      </c>
      <c r="C1113" s="11" t="s">
        <v>4319</v>
      </c>
      <c r="E1113" s="11" t="str">
        <f t="shared" si="173"/>
        <v>15057965</v>
      </c>
      <c r="F1113" s="11" t="s">
        <v>1053</v>
      </c>
      <c r="H1113" s="11" t="s">
        <v>2567</v>
      </c>
      <c r="I1113" s="11" t="s">
        <v>2495</v>
      </c>
      <c r="J1113" s="12" t="s">
        <v>3327</v>
      </c>
      <c r="K1113" s="11" t="s">
        <v>5849</v>
      </c>
      <c r="L1113" s="11">
        <v>45</v>
      </c>
      <c r="M1113" s="11">
        <v>0</v>
      </c>
      <c r="N1113" s="11">
        <v>0</v>
      </c>
      <c r="O1113" s="11">
        <f t="shared" si="174"/>
        <v>45</v>
      </c>
      <c r="P1113" s="11">
        <v>0</v>
      </c>
      <c r="Q1113" s="11">
        <f t="shared" si="175"/>
        <v>0</v>
      </c>
      <c r="R1113" s="11">
        <f t="shared" si="176"/>
        <v>0</v>
      </c>
      <c r="S1113" s="11">
        <v>0</v>
      </c>
      <c r="U1113" s="11">
        <f t="shared" si="177"/>
        <v>45</v>
      </c>
      <c r="V1113" s="12">
        <v>0</v>
      </c>
      <c r="X1113" s="12"/>
      <c r="Y1113" s="11">
        <f t="shared" si="182"/>
        <v>0</v>
      </c>
      <c r="AB1113" s="11">
        <f t="shared" si="181"/>
        <v>0</v>
      </c>
      <c r="AD1113" s="11">
        <f t="shared" si="178"/>
        <v>0</v>
      </c>
      <c r="AF1113" s="11">
        <f t="shared" si="179"/>
        <v>0</v>
      </c>
      <c r="AG1113" s="11">
        <v>0</v>
      </c>
      <c r="AH1113" s="11">
        <f t="shared" si="180"/>
        <v>0</v>
      </c>
    </row>
    <row r="1114" spans="1:34" s="11" customFormat="1" x14ac:dyDescent="0.25">
      <c r="A1114" s="11">
        <v>1109</v>
      </c>
      <c r="B1114" s="11" t="s">
        <v>2127</v>
      </c>
      <c r="C1114" s="11" t="s">
        <v>4334</v>
      </c>
      <c r="E1114" s="11" t="str">
        <f t="shared" si="173"/>
        <v>15061373</v>
      </c>
      <c r="F1114" s="11" t="s">
        <v>1054</v>
      </c>
      <c r="H1114" s="11" t="s">
        <v>2591</v>
      </c>
      <c r="I1114" s="11" t="s">
        <v>2501</v>
      </c>
      <c r="J1114" s="12" t="s">
        <v>3328</v>
      </c>
      <c r="K1114" s="11" t="s">
        <v>5849</v>
      </c>
      <c r="L1114" s="11">
        <v>4</v>
      </c>
      <c r="M1114" s="11">
        <v>0</v>
      </c>
      <c r="N1114" s="11">
        <v>0</v>
      </c>
      <c r="O1114" s="11">
        <f t="shared" si="174"/>
        <v>4</v>
      </c>
      <c r="P1114" s="11">
        <v>0</v>
      </c>
      <c r="Q1114" s="11">
        <f t="shared" si="175"/>
        <v>0</v>
      </c>
      <c r="R1114" s="11">
        <f t="shared" si="176"/>
        <v>0</v>
      </c>
      <c r="S1114" s="11">
        <v>0</v>
      </c>
      <c r="U1114" s="11">
        <f t="shared" si="177"/>
        <v>4</v>
      </c>
      <c r="V1114" s="12">
        <v>0</v>
      </c>
      <c r="X1114" s="12"/>
      <c r="Y1114" s="11">
        <f t="shared" si="182"/>
        <v>0</v>
      </c>
      <c r="AB1114" s="11">
        <f t="shared" si="181"/>
        <v>0</v>
      </c>
      <c r="AD1114" s="11">
        <f t="shared" si="178"/>
        <v>0</v>
      </c>
      <c r="AF1114" s="11">
        <f t="shared" si="179"/>
        <v>0</v>
      </c>
      <c r="AG1114" s="11">
        <v>0</v>
      </c>
      <c r="AH1114" s="11">
        <f t="shared" si="180"/>
        <v>0</v>
      </c>
    </row>
    <row r="1115" spans="1:34" s="11" customFormat="1" x14ac:dyDescent="0.25">
      <c r="A1115" s="11">
        <v>1110</v>
      </c>
      <c r="B1115" s="11" t="s">
        <v>2127</v>
      </c>
      <c r="C1115" s="11" t="s">
        <v>4334</v>
      </c>
      <c r="E1115" s="11" t="str">
        <f t="shared" si="173"/>
        <v>15062030</v>
      </c>
      <c r="F1115" s="11" t="s">
        <v>1055</v>
      </c>
      <c r="H1115" s="11" t="s">
        <v>2591</v>
      </c>
      <c r="I1115" s="11" t="s">
        <v>2501</v>
      </c>
      <c r="J1115" s="12" t="s">
        <v>3329</v>
      </c>
      <c r="K1115" s="11" t="s">
        <v>5849</v>
      </c>
      <c r="L1115" s="11">
        <v>10</v>
      </c>
      <c r="M1115" s="11">
        <v>0</v>
      </c>
      <c r="N1115" s="11">
        <v>0</v>
      </c>
      <c r="O1115" s="11">
        <f t="shared" si="174"/>
        <v>10</v>
      </c>
      <c r="P1115" s="11">
        <v>0</v>
      </c>
      <c r="Q1115" s="11">
        <f t="shared" si="175"/>
        <v>0</v>
      </c>
      <c r="R1115" s="11">
        <f t="shared" si="176"/>
        <v>0</v>
      </c>
      <c r="S1115" s="11">
        <v>0</v>
      </c>
      <c r="U1115" s="11">
        <f t="shared" si="177"/>
        <v>10</v>
      </c>
      <c r="V1115" s="12">
        <v>0</v>
      </c>
      <c r="X1115" s="12"/>
      <c r="Y1115" s="11">
        <f t="shared" si="182"/>
        <v>0</v>
      </c>
      <c r="AB1115" s="11">
        <f t="shared" si="181"/>
        <v>0</v>
      </c>
      <c r="AD1115" s="11">
        <f t="shared" si="178"/>
        <v>0</v>
      </c>
      <c r="AF1115" s="11">
        <f t="shared" si="179"/>
        <v>0</v>
      </c>
      <c r="AG1115" s="11">
        <v>0</v>
      </c>
      <c r="AH1115" s="11">
        <f t="shared" si="180"/>
        <v>0</v>
      </c>
    </row>
    <row r="1116" spans="1:34" s="11" customFormat="1" x14ac:dyDescent="0.25">
      <c r="A1116" s="11">
        <v>1111</v>
      </c>
      <c r="B1116" s="11" t="s">
        <v>2127</v>
      </c>
      <c r="C1116" s="11" t="s">
        <v>4454</v>
      </c>
      <c r="E1116" s="11" t="str">
        <f t="shared" si="173"/>
        <v>15066537</v>
      </c>
      <c r="F1116" s="11" t="s">
        <v>1056</v>
      </c>
      <c r="H1116" s="11" t="s">
        <v>2614</v>
      </c>
      <c r="I1116" s="11" t="s">
        <v>2495</v>
      </c>
      <c r="J1116" s="12" t="s">
        <v>2615</v>
      </c>
      <c r="K1116" s="11" t="s">
        <v>5849</v>
      </c>
      <c r="L1116" s="11">
        <v>3</v>
      </c>
      <c r="M1116" s="11">
        <v>0</v>
      </c>
      <c r="N1116" s="11">
        <v>0</v>
      </c>
      <c r="O1116" s="11">
        <f t="shared" si="174"/>
        <v>3</v>
      </c>
      <c r="P1116" s="11">
        <v>0</v>
      </c>
      <c r="Q1116" s="11">
        <f t="shared" si="175"/>
        <v>0</v>
      </c>
      <c r="R1116" s="11">
        <f t="shared" si="176"/>
        <v>0</v>
      </c>
      <c r="S1116" s="11">
        <v>0</v>
      </c>
      <c r="U1116" s="11">
        <f t="shared" si="177"/>
        <v>3</v>
      </c>
      <c r="V1116" s="12">
        <v>0</v>
      </c>
      <c r="X1116" s="12"/>
      <c r="Y1116" s="11">
        <f t="shared" si="182"/>
        <v>0</v>
      </c>
      <c r="AB1116" s="11">
        <f t="shared" si="181"/>
        <v>0</v>
      </c>
      <c r="AD1116" s="11">
        <f t="shared" si="178"/>
        <v>0</v>
      </c>
      <c r="AF1116" s="11">
        <f t="shared" si="179"/>
        <v>0</v>
      </c>
      <c r="AG1116" s="11">
        <v>0</v>
      </c>
      <c r="AH1116" s="11">
        <f t="shared" si="180"/>
        <v>0</v>
      </c>
    </row>
    <row r="1117" spans="1:34" s="11" customFormat="1" x14ac:dyDescent="0.25">
      <c r="A1117" s="11">
        <v>1112</v>
      </c>
      <c r="B1117" s="11" t="s">
        <v>2127</v>
      </c>
      <c r="C1117" s="11" t="s">
        <v>4346</v>
      </c>
      <c r="E1117" s="11" t="str">
        <f t="shared" si="173"/>
        <v>15067329</v>
      </c>
      <c r="F1117" s="11" t="s">
        <v>1057</v>
      </c>
      <c r="H1117" s="11" t="s">
        <v>2591</v>
      </c>
      <c r="I1117" s="11" t="s">
        <v>2501</v>
      </c>
      <c r="J1117" s="12" t="s">
        <v>3330</v>
      </c>
      <c r="K1117" s="11" t="s">
        <v>5849</v>
      </c>
      <c r="L1117" s="11">
        <v>10</v>
      </c>
      <c r="M1117" s="11">
        <v>0</v>
      </c>
      <c r="N1117" s="11">
        <v>0</v>
      </c>
      <c r="O1117" s="11">
        <f t="shared" si="174"/>
        <v>10</v>
      </c>
      <c r="P1117" s="11">
        <v>0</v>
      </c>
      <c r="Q1117" s="11">
        <f t="shared" si="175"/>
        <v>0</v>
      </c>
      <c r="R1117" s="11">
        <f t="shared" si="176"/>
        <v>0</v>
      </c>
      <c r="S1117" s="11">
        <v>0</v>
      </c>
      <c r="U1117" s="11">
        <f t="shared" si="177"/>
        <v>10</v>
      </c>
      <c r="V1117" s="12">
        <v>0</v>
      </c>
      <c r="X1117" s="12"/>
      <c r="Y1117" s="11">
        <f t="shared" si="182"/>
        <v>0</v>
      </c>
      <c r="AB1117" s="11">
        <f t="shared" si="181"/>
        <v>0</v>
      </c>
      <c r="AD1117" s="11">
        <f t="shared" si="178"/>
        <v>0</v>
      </c>
      <c r="AF1117" s="11">
        <f t="shared" si="179"/>
        <v>0</v>
      </c>
      <c r="AG1117" s="11">
        <v>0</v>
      </c>
      <c r="AH1117" s="11">
        <f t="shared" si="180"/>
        <v>0</v>
      </c>
    </row>
    <row r="1118" spans="1:34" s="11" customFormat="1" x14ac:dyDescent="0.25">
      <c r="A1118" s="11">
        <v>1113</v>
      </c>
      <c r="B1118" s="11" t="s">
        <v>2127</v>
      </c>
      <c r="C1118" s="11" t="s">
        <v>4625</v>
      </c>
      <c r="E1118" s="11" t="str">
        <f t="shared" si="173"/>
        <v>15067337</v>
      </c>
      <c r="F1118" s="11" t="s">
        <v>1058</v>
      </c>
      <c r="H1118" s="11" t="s">
        <v>2591</v>
      </c>
      <c r="I1118" s="11" t="s">
        <v>2501</v>
      </c>
      <c r="J1118" s="12" t="s">
        <v>3331</v>
      </c>
      <c r="K1118" s="11" t="s">
        <v>5849</v>
      </c>
      <c r="L1118" s="11">
        <v>4</v>
      </c>
      <c r="M1118" s="11">
        <v>0</v>
      </c>
      <c r="N1118" s="11">
        <v>0</v>
      </c>
      <c r="O1118" s="11">
        <f t="shared" si="174"/>
        <v>4</v>
      </c>
      <c r="P1118" s="11">
        <v>0</v>
      </c>
      <c r="Q1118" s="11">
        <f t="shared" si="175"/>
        <v>0</v>
      </c>
      <c r="R1118" s="11">
        <f t="shared" si="176"/>
        <v>0</v>
      </c>
      <c r="S1118" s="11">
        <v>0</v>
      </c>
      <c r="U1118" s="11">
        <f t="shared" si="177"/>
        <v>4</v>
      </c>
      <c r="V1118" s="12">
        <v>0</v>
      </c>
      <c r="X1118" s="12"/>
      <c r="Y1118" s="11">
        <f t="shared" si="182"/>
        <v>0</v>
      </c>
      <c r="AB1118" s="11">
        <f t="shared" si="181"/>
        <v>0</v>
      </c>
      <c r="AD1118" s="11">
        <f t="shared" si="178"/>
        <v>0</v>
      </c>
      <c r="AF1118" s="11">
        <f t="shared" si="179"/>
        <v>0</v>
      </c>
      <c r="AG1118" s="11">
        <v>0</v>
      </c>
      <c r="AH1118" s="11">
        <f t="shared" si="180"/>
        <v>0</v>
      </c>
    </row>
    <row r="1119" spans="1:34" s="11" customFormat="1" x14ac:dyDescent="0.25">
      <c r="A1119" s="11">
        <v>1114</v>
      </c>
      <c r="B1119" s="11" t="s">
        <v>2127</v>
      </c>
      <c r="C1119" s="11" t="s">
        <v>4381</v>
      </c>
      <c r="E1119" s="11" t="str">
        <f t="shared" si="173"/>
        <v>15067533</v>
      </c>
      <c r="F1119" s="11" t="s">
        <v>1059</v>
      </c>
      <c r="H1119" s="11" t="s">
        <v>2500</v>
      </c>
      <c r="I1119" s="11" t="s">
        <v>2501</v>
      </c>
      <c r="J1119" s="12" t="s">
        <v>3332</v>
      </c>
      <c r="K1119" s="11" t="s">
        <v>5849</v>
      </c>
      <c r="L1119" s="11">
        <v>1</v>
      </c>
      <c r="M1119" s="11">
        <v>0</v>
      </c>
      <c r="N1119" s="11">
        <v>0</v>
      </c>
      <c r="O1119" s="11">
        <f t="shared" si="174"/>
        <v>1</v>
      </c>
      <c r="P1119" s="11">
        <v>0</v>
      </c>
      <c r="Q1119" s="11">
        <f t="shared" si="175"/>
        <v>0</v>
      </c>
      <c r="R1119" s="11">
        <f t="shared" si="176"/>
        <v>0</v>
      </c>
      <c r="S1119" s="11">
        <v>0</v>
      </c>
      <c r="U1119" s="11">
        <f t="shared" si="177"/>
        <v>1</v>
      </c>
      <c r="V1119" s="12">
        <v>0</v>
      </c>
      <c r="X1119" s="12"/>
      <c r="Y1119" s="11">
        <f t="shared" si="182"/>
        <v>0</v>
      </c>
      <c r="AB1119" s="11">
        <f t="shared" si="181"/>
        <v>0</v>
      </c>
      <c r="AD1119" s="11">
        <f t="shared" si="178"/>
        <v>0</v>
      </c>
      <c r="AF1119" s="11">
        <f t="shared" si="179"/>
        <v>0</v>
      </c>
      <c r="AG1119" s="11">
        <v>0</v>
      </c>
      <c r="AH1119" s="11">
        <f t="shared" si="180"/>
        <v>0</v>
      </c>
    </row>
    <row r="1120" spans="1:34" s="11" customFormat="1" x14ac:dyDescent="0.25">
      <c r="A1120" s="11">
        <v>1115</v>
      </c>
      <c r="B1120" s="11" t="s">
        <v>2127</v>
      </c>
      <c r="C1120" s="11" t="s">
        <v>4626</v>
      </c>
      <c r="E1120" s="11" t="str">
        <f t="shared" si="173"/>
        <v>15068638</v>
      </c>
      <c r="F1120" s="11" t="s">
        <v>1060</v>
      </c>
      <c r="H1120" s="11" t="s">
        <v>2575</v>
      </c>
      <c r="I1120" s="11" t="s">
        <v>2501</v>
      </c>
      <c r="J1120" s="12" t="s">
        <v>3304</v>
      </c>
      <c r="K1120" s="11" t="s">
        <v>5849</v>
      </c>
      <c r="L1120" s="11">
        <v>1</v>
      </c>
      <c r="M1120" s="11">
        <v>0</v>
      </c>
      <c r="N1120" s="11">
        <v>0</v>
      </c>
      <c r="O1120" s="11">
        <f t="shared" si="174"/>
        <v>1</v>
      </c>
      <c r="P1120" s="11">
        <v>0</v>
      </c>
      <c r="Q1120" s="11">
        <f t="shared" si="175"/>
        <v>0</v>
      </c>
      <c r="R1120" s="11">
        <f t="shared" si="176"/>
        <v>0</v>
      </c>
      <c r="S1120" s="11">
        <v>0</v>
      </c>
      <c r="U1120" s="11">
        <f t="shared" si="177"/>
        <v>1</v>
      </c>
      <c r="V1120" s="12">
        <v>0</v>
      </c>
      <c r="X1120" s="12"/>
      <c r="Y1120" s="11">
        <f t="shared" si="182"/>
        <v>0</v>
      </c>
      <c r="AB1120" s="11">
        <f t="shared" si="181"/>
        <v>0</v>
      </c>
      <c r="AD1120" s="11">
        <f t="shared" si="178"/>
        <v>0</v>
      </c>
      <c r="AF1120" s="11">
        <f t="shared" si="179"/>
        <v>0</v>
      </c>
      <c r="AG1120" s="11">
        <v>0</v>
      </c>
      <c r="AH1120" s="11">
        <f t="shared" si="180"/>
        <v>0</v>
      </c>
    </row>
    <row r="1121" spans="1:41" s="11" customFormat="1" x14ac:dyDescent="0.25">
      <c r="A1121" s="11">
        <v>1116</v>
      </c>
      <c r="B1121" s="11" t="s">
        <v>2127</v>
      </c>
      <c r="C1121" s="11" t="s">
        <v>4334</v>
      </c>
      <c r="E1121" s="11" t="str">
        <f t="shared" si="173"/>
        <v>15070673</v>
      </c>
      <c r="F1121" s="11" t="s">
        <v>1061</v>
      </c>
      <c r="H1121" s="11" t="s">
        <v>2591</v>
      </c>
      <c r="I1121" s="11" t="s">
        <v>2501</v>
      </c>
      <c r="J1121" s="12" t="s">
        <v>3333</v>
      </c>
      <c r="K1121" s="11" t="s">
        <v>5849</v>
      </c>
      <c r="L1121" s="11">
        <v>5</v>
      </c>
      <c r="M1121" s="11">
        <v>0</v>
      </c>
      <c r="N1121" s="11">
        <v>0</v>
      </c>
      <c r="O1121" s="11">
        <f t="shared" si="174"/>
        <v>5</v>
      </c>
      <c r="P1121" s="11">
        <v>0</v>
      </c>
      <c r="Q1121" s="11">
        <f t="shared" si="175"/>
        <v>0</v>
      </c>
      <c r="R1121" s="11">
        <f t="shared" si="176"/>
        <v>0</v>
      </c>
      <c r="S1121" s="11">
        <v>0</v>
      </c>
      <c r="U1121" s="11">
        <f t="shared" si="177"/>
        <v>5</v>
      </c>
      <c r="V1121" s="12">
        <v>0</v>
      </c>
      <c r="X1121" s="12"/>
      <c r="Y1121" s="11">
        <f t="shared" si="182"/>
        <v>0</v>
      </c>
      <c r="AB1121" s="11">
        <f t="shared" si="181"/>
        <v>0</v>
      </c>
      <c r="AD1121" s="11">
        <f t="shared" si="178"/>
        <v>0</v>
      </c>
      <c r="AF1121" s="11">
        <f t="shared" si="179"/>
        <v>0</v>
      </c>
      <c r="AG1121" s="11">
        <v>0</v>
      </c>
      <c r="AH1121" s="11">
        <f t="shared" si="180"/>
        <v>0</v>
      </c>
    </row>
    <row r="1122" spans="1:41" s="11" customFormat="1" x14ac:dyDescent="0.25">
      <c r="A1122" s="11">
        <v>1117</v>
      </c>
      <c r="B1122" s="11" t="s">
        <v>2127</v>
      </c>
      <c r="C1122" s="11" t="s">
        <v>4498</v>
      </c>
      <c r="E1122" s="11" t="str">
        <f t="shared" si="173"/>
        <v>15078671</v>
      </c>
      <c r="F1122" s="11" t="s">
        <v>1062</v>
      </c>
      <c r="H1122" s="11" t="s">
        <v>2614</v>
      </c>
      <c r="I1122" s="11" t="s">
        <v>2495</v>
      </c>
      <c r="J1122" s="12" t="s">
        <v>3334</v>
      </c>
      <c r="K1122" s="11" t="s">
        <v>5849</v>
      </c>
      <c r="L1122" s="11">
        <v>0</v>
      </c>
      <c r="M1122" s="11">
        <v>21</v>
      </c>
      <c r="N1122" s="11">
        <v>5</v>
      </c>
      <c r="O1122" s="11">
        <f t="shared" si="174"/>
        <v>26</v>
      </c>
      <c r="P1122" s="11">
        <v>23</v>
      </c>
      <c r="Q1122" s="11">
        <f t="shared" si="175"/>
        <v>11.5</v>
      </c>
      <c r="R1122" s="11">
        <f t="shared" si="176"/>
        <v>23</v>
      </c>
      <c r="S1122" s="11">
        <v>3</v>
      </c>
      <c r="U1122" s="11">
        <f t="shared" si="177"/>
        <v>14.5</v>
      </c>
      <c r="V1122" s="12">
        <v>0</v>
      </c>
      <c r="X1122" s="12"/>
      <c r="Y1122" s="11">
        <f t="shared" si="182"/>
        <v>0</v>
      </c>
      <c r="AA1122" s="17">
        <v>43</v>
      </c>
      <c r="AB1122" s="11">
        <f t="shared" si="181"/>
        <v>0</v>
      </c>
      <c r="AD1122" s="11">
        <f t="shared" si="178"/>
        <v>0</v>
      </c>
      <c r="AF1122" s="11">
        <f t="shared" si="179"/>
        <v>0</v>
      </c>
      <c r="AG1122" s="11">
        <v>0</v>
      </c>
      <c r="AH1122" s="11">
        <f t="shared" si="180"/>
        <v>0</v>
      </c>
      <c r="AJ1122" s="11">
        <v>0</v>
      </c>
    </row>
    <row r="1123" spans="1:41" s="11" customFormat="1" x14ac:dyDescent="0.25">
      <c r="A1123" s="11">
        <v>1118</v>
      </c>
      <c r="B1123" s="11" t="s">
        <v>2127</v>
      </c>
      <c r="C1123" s="11" t="s">
        <v>4318</v>
      </c>
      <c r="E1123" s="11" t="str">
        <f t="shared" si="173"/>
        <v>15080046</v>
      </c>
      <c r="F1123" s="11" t="s">
        <v>1063</v>
      </c>
      <c r="H1123" s="11" t="s">
        <v>2591</v>
      </c>
      <c r="I1123" s="11" t="s">
        <v>2501</v>
      </c>
      <c r="J1123" s="12" t="s">
        <v>3335</v>
      </c>
      <c r="K1123" s="11" t="s">
        <v>5849</v>
      </c>
      <c r="L1123" s="11">
        <v>6</v>
      </c>
      <c r="M1123" s="11">
        <v>0</v>
      </c>
      <c r="N1123" s="11">
        <v>0</v>
      </c>
      <c r="O1123" s="11">
        <f t="shared" si="174"/>
        <v>6</v>
      </c>
      <c r="P1123" s="11">
        <v>0</v>
      </c>
      <c r="Q1123" s="11">
        <f t="shared" si="175"/>
        <v>0</v>
      </c>
      <c r="R1123" s="11">
        <f t="shared" si="176"/>
        <v>0</v>
      </c>
      <c r="S1123" s="11">
        <v>0</v>
      </c>
      <c r="U1123" s="11">
        <f t="shared" si="177"/>
        <v>6</v>
      </c>
      <c r="V1123" s="12">
        <v>0</v>
      </c>
      <c r="X1123" s="12"/>
      <c r="Y1123" s="11">
        <f t="shared" si="182"/>
        <v>0</v>
      </c>
      <c r="AB1123" s="11">
        <f t="shared" si="181"/>
        <v>0</v>
      </c>
      <c r="AD1123" s="11">
        <f t="shared" si="178"/>
        <v>0</v>
      </c>
      <c r="AF1123" s="11">
        <f t="shared" si="179"/>
        <v>0</v>
      </c>
      <c r="AG1123" s="11">
        <v>0</v>
      </c>
      <c r="AH1123" s="11">
        <f t="shared" si="180"/>
        <v>0</v>
      </c>
    </row>
    <row r="1124" spans="1:41" s="11" customFormat="1" x14ac:dyDescent="0.25">
      <c r="A1124" s="11">
        <v>1119</v>
      </c>
      <c r="B1124" s="11" t="s">
        <v>2127</v>
      </c>
      <c r="C1124" s="11" t="s">
        <v>4627</v>
      </c>
      <c r="E1124" s="11" t="str">
        <f t="shared" si="173"/>
        <v>15082297</v>
      </c>
      <c r="F1124" s="11" t="s">
        <v>1064</v>
      </c>
      <c r="H1124" s="11" t="s">
        <v>2500</v>
      </c>
      <c r="I1124" s="11" t="s">
        <v>2501</v>
      </c>
      <c r="J1124" s="12" t="s">
        <v>3336</v>
      </c>
      <c r="K1124" s="11" t="s">
        <v>5849</v>
      </c>
      <c r="L1124" s="11">
        <v>1</v>
      </c>
      <c r="M1124" s="11">
        <v>0</v>
      </c>
      <c r="N1124" s="11">
        <v>0</v>
      </c>
      <c r="O1124" s="11">
        <f t="shared" si="174"/>
        <v>1</v>
      </c>
      <c r="P1124" s="11">
        <v>0</v>
      </c>
      <c r="Q1124" s="11">
        <f t="shared" si="175"/>
        <v>0</v>
      </c>
      <c r="R1124" s="11">
        <f t="shared" si="176"/>
        <v>0</v>
      </c>
      <c r="S1124" s="11">
        <v>0</v>
      </c>
      <c r="U1124" s="11">
        <f t="shared" si="177"/>
        <v>1</v>
      </c>
      <c r="V1124" s="12">
        <v>0</v>
      </c>
      <c r="X1124" s="12"/>
      <c r="Y1124" s="11">
        <f t="shared" si="182"/>
        <v>0</v>
      </c>
      <c r="AB1124" s="11">
        <f t="shared" si="181"/>
        <v>0</v>
      </c>
      <c r="AD1124" s="11">
        <f t="shared" si="178"/>
        <v>0</v>
      </c>
      <c r="AF1124" s="11">
        <f t="shared" si="179"/>
        <v>0</v>
      </c>
      <c r="AG1124" s="11">
        <v>0</v>
      </c>
      <c r="AH1124" s="11">
        <f t="shared" si="180"/>
        <v>0</v>
      </c>
    </row>
    <row r="1125" spans="1:41" s="11" customFormat="1" x14ac:dyDescent="0.25">
      <c r="A1125" s="11">
        <v>1120</v>
      </c>
      <c r="B1125" s="11" t="s">
        <v>2127</v>
      </c>
      <c r="C1125" s="11" t="s">
        <v>4498</v>
      </c>
      <c r="E1125" s="11" t="str">
        <f t="shared" si="173"/>
        <v>15082742</v>
      </c>
      <c r="F1125" s="11" t="s">
        <v>1065</v>
      </c>
      <c r="H1125" s="11" t="s">
        <v>2507</v>
      </c>
      <c r="I1125" s="11" t="s">
        <v>2501</v>
      </c>
      <c r="J1125" s="12" t="s">
        <v>3337</v>
      </c>
      <c r="K1125" s="11" t="s">
        <v>5849</v>
      </c>
      <c r="L1125" s="11">
        <v>1</v>
      </c>
      <c r="M1125" s="11">
        <v>0</v>
      </c>
      <c r="N1125" s="11">
        <v>0</v>
      </c>
      <c r="O1125" s="11">
        <f t="shared" si="174"/>
        <v>1</v>
      </c>
      <c r="P1125" s="11">
        <v>1</v>
      </c>
      <c r="Q1125" s="11">
        <f t="shared" si="175"/>
        <v>0.5</v>
      </c>
      <c r="R1125" s="11">
        <f t="shared" si="176"/>
        <v>1</v>
      </c>
      <c r="S1125" s="11">
        <v>1</v>
      </c>
      <c r="U1125" s="11">
        <f t="shared" si="177"/>
        <v>0.5</v>
      </c>
      <c r="V1125" s="12">
        <v>0</v>
      </c>
      <c r="X1125" s="12"/>
      <c r="Y1125" s="11">
        <f t="shared" si="182"/>
        <v>0</v>
      </c>
      <c r="AB1125" s="11">
        <f t="shared" si="181"/>
        <v>0</v>
      </c>
      <c r="AD1125" s="11">
        <f t="shared" si="178"/>
        <v>0</v>
      </c>
      <c r="AF1125" s="11">
        <f t="shared" si="179"/>
        <v>0</v>
      </c>
      <c r="AG1125" s="11">
        <v>0</v>
      </c>
      <c r="AH1125" s="11">
        <f t="shared" si="180"/>
        <v>0</v>
      </c>
    </row>
    <row r="1126" spans="1:41" s="11" customFormat="1" x14ac:dyDescent="0.25">
      <c r="A1126" s="11">
        <v>1121</v>
      </c>
      <c r="B1126" s="11" t="s">
        <v>2127</v>
      </c>
      <c r="C1126" s="11" t="s">
        <v>4435</v>
      </c>
      <c r="E1126" s="11" t="str">
        <f t="shared" si="173"/>
        <v>15083190</v>
      </c>
      <c r="F1126" s="11" t="s">
        <v>1066</v>
      </c>
      <c r="H1126" s="11" t="s">
        <v>2614</v>
      </c>
      <c r="I1126" s="11" t="s">
        <v>2495</v>
      </c>
      <c r="J1126" s="12" t="s">
        <v>3338</v>
      </c>
      <c r="K1126" s="11" t="s">
        <v>5849</v>
      </c>
      <c r="L1126" s="11">
        <v>1</v>
      </c>
      <c r="M1126" s="11">
        <v>0</v>
      </c>
      <c r="N1126" s="11">
        <v>0</v>
      </c>
      <c r="O1126" s="11">
        <f t="shared" si="174"/>
        <v>1</v>
      </c>
      <c r="P1126" s="11">
        <v>0</v>
      </c>
      <c r="Q1126" s="11">
        <f t="shared" si="175"/>
        <v>0</v>
      </c>
      <c r="R1126" s="11">
        <f t="shared" si="176"/>
        <v>0</v>
      </c>
      <c r="S1126" s="11">
        <v>0</v>
      </c>
      <c r="U1126" s="11">
        <f t="shared" si="177"/>
        <v>1</v>
      </c>
      <c r="V1126" s="12">
        <v>0</v>
      </c>
      <c r="X1126" s="12"/>
      <c r="Y1126" s="11">
        <f t="shared" si="182"/>
        <v>0</v>
      </c>
      <c r="AB1126" s="11">
        <f t="shared" si="181"/>
        <v>0</v>
      </c>
      <c r="AD1126" s="11">
        <f t="shared" si="178"/>
        <v>0</v>
      </c>
      <c r="AF1126" s="11">
        <f t="shared" si="179"/>
        <v>0</v>
      </c>
      <c r="AG1126" s="11">
        <v>0</v>
      </c>
      <c r="AH1126" s="11">
        <f t="shared" si="180"/>
        <v>0</v>
      </c>
    </row>
    <row r="1127" spans="1:41" s="11" customFormat="1" x14ac:dyDescent="0.25">
      <c r="A1127" s="11">
        <v>1122</v>
      </c>
      <c r="B1127" s="11" t="s">
        <v>2127</v>
      </c>
      <c r="C1127" s="11" t="s">
        <v>4628</v>
      </c>
      <c r="E1127" s="11" t="str">
        <f t="shared" si="173"/>
        <v>15090261</v>
      </c>
      <c r="F1127" s="11" t="s">
        <v>1067</v>
      </c>
      <c r="H1127" s="11" t="s">
        <v>2591</v>
      </c>
      <c r="I1127" s="11" t="s">
        <v>2501</v>
      </c>
      <c r="J1127" s="12" t="s">
        <v>3339</v>
      </c>
      <c r="K1127" s="11" t="s">
        <v>5849</v>
      </c>
      <c r="L1127" s="11">
        <v>3</v>
      </c>
      <c r="M1127" s="11">
        <v>0</v>
      </c>
      <c r="N1127" s="11">
        <v>0</v>
      </c>
      <c r="O1127" s="11">
        <f t="shared" si="174"/>
        <v>3</v>
      </c>
      <c r="P1127" s="11">
        <v>0</v>
      </c>
      <c r="Q1127" s="11">
        <f t="shared" si="175"/>
        <v>0</v>
      </c>
      <c r="R1127" s="11">
        <f t="shared" si="176"/>
        <v>0</v>
      </c>
      <c r="S1127" s="11">
        <v>0</v>
      </c>
      <c r="U1127" s="11">
        <f t="shared" si="177"/>
        <v>3</v>
      </c>
      <c r="V1127" s="12">
        <v>0</v>
      </c>
      <c r="X1127" s="12"/>
      <c r="Y1127" s="11">
        <f t="shared" si="182"/>
        <v>0</v>
      </c>
      <c r="AB1127" s="11">
        <f t="shared" si="181"/>
        <v>0</v>
      </c>
      <c r="AD1127" s="11">
        <f t="shared" si="178"/>
        <v>0</v>
      </c>
      <c r="AF1127" s="11">
        <f t="shared" si="179"/>
        <v>0</v>
      </c>
      <c r="AG1127" s="11">
        <v>0</v>
      </c>
      <c r="AH1127" s="11">
        <f t="shared" si="180"/>
        <v>0</v>
      </c>
    </row>
    <row r="1128" spans="1:41" s="11" customFormat="1" x14ac:dyDescent="0.25">
      <c r="A1128" s="11">
        <v>1123</v>
      </c>
      <c r="B1128" s="11" t="s">
        <v>2127</v>
      </c>
      <c r="C1128" s="11" t="s">
        <v>4380</v>
      </c>
      <c r="E1128" s="11" t="str">
        <f t="shared" si="173"/>
        <v>15092268</v>
      </c>
      <c r="F1128" s="11" t="s">
        <v>1068</v>
      </c>
      <c r="H1128" s="11" t="s">
        <v>2500</v>
      </c>
      <c r="I1128" s="11" t="s">
        <v>2501</v>
      </c>
      <c r="J1128" s="12" t="s">
        <v>3340</v>
      </c>
      <c r="K1128" s="11" t="s">
        <v>5849</v>
      </c>
      <c r="L1128" s="11">
        <v>1</v>
      </c>
      <c r="M1128" s="11">
        <v>0</v>
      </c>
      <c r="N1128" s="11">
        <v>0</v>
      </c>
      <c r="O1128" s="11">
        <f t="shared" si="174"/>
        <v>1</v>
      </c>
      <c r="P1128" s="11">
        <v>0</v>
      </c>
      <c r="Q1128" s="11">
        <f t="shared" si="175"/>
        <v>0</v>
      </c>
      <c r="R1128" s="11">
        <f t="shared" si="176"/>
        <v>0</v>
      </c>
      <c r="S1128" s="11">
        <v>0</v>
      </c>
      <c r="U1128" s="11">
        <f t="shared" si="177"/>
        <v>1</v>
      </c>
      <c r="V1128" s="12">
        <v>0</v>
      </c>
      <c r="X1128" s="12"/>
      <c r="Y1128" s="11">
        <f t="shared" si="182"/>
        <v>0</v>
      </c>
      <c r="AB1128" s="11">
        <f t="shared" si="181"/>
        <v>0</v>
      </c>
      <c r="AD1128" s="11">
        <f t="shared" si="178"/>
        <v>0</v>
      </c>
      <c r="AF1128" s="11">
        <f t="shared" si="179"/>
        <v>0</v>
      </c>
      <c r="AG1128" s="11">
        <v>0</v>
      </c>
      <c r="AH1128" s="11">
        <f t="shared" si="180"/>
        <v>0</v>
      </c>
    </row>
    <row r="1129" spans="1:41" s="11" customFormat="1" x14ac:dyDescent="0.25">
      <c r="A1129" s="11">
        <v>1124</v>
      </c>
      <c r="B1129" s="11" t="s">
        <v>2127</v>
      </c>
      <c r="C1129" s="11" t="s">
        <v>4380</v>
      </c>
      <c r="E1129" s="11" t="str">
        <f t="shared" si="173"/>
        <v>15097457</v>
      </c>
      <c r="F1129" s="11" t="s">
        <v>1069</v>
      </c>
      <c r="H1129" s="11" t="s">
        <v>2500</v>
      </c>
      <c r="I1129" s="11" t="s">
        <v>2501</v>
      </c>
      <c r="J1129" s="12" t="s">
        <v>3341</v>
      </c>
      <c r="K1129" s="11" t="s">
        <v>5849</v>
      </c>
      <c r="L1129" s="11">
        <v>2</v>
      </c>
      <c r="M1129" s="11">
        <v>0</v>
      </c>
      <c r="N1129" s="11">
        <v>0</v>
      </c>
      <c r="O1129" s="11">
        <f t="shared" si="174"/>
        <v>2</v>
      </c>
      <c r="P1129" s="11">
        <v>0</v>
      </c>
      <c r="Q1129" s="11">
        <f t="shared" si="175"/>
        <v>0</v>
      </c>
      <c r="R1129" s="11">
        <f t="shared" si="176"/>
        <v>0</v>
      </c>
      <c r="S1129" s="11">
        <v>0</v>
      </c>
      <c r="U1129" s="11">
        <f t="shared" si="177"/>
        <v>2</v>
      </c>
      <c r="V1129" s="12">
        <v>0</v>
      </c>
      <c r="X1129" s="12"/>
      <c r="Y1129" s="11">
        <f t="shared" si="182"/>
        <v>0</v>
      </c>
      <c r="AB1129" s="11">
        <f t="shared" si="181"/>
        <v>0</v>
      </c>
      <c r="AD1129" s="11">
        <f t="shared" si="178"/>
        <v>0</v>
      </c>
      <c r="AF1129" s="11">
        <f t="shared" si="179"/>
        <v>0</v>
      </c>
      <c r="AG1129" s="11">
        <v>0</v>
      </c>
      <c r="AH1129" s="11">
        <f t="shared" si="180"/>
        <v>0</v>
      </c>
    </row>
    <row r="1130" spans="1:41" s="11" customFormat="1" x14ac:dyDescent="0.25">
      <c r="A1130" s="11">
        <v>1125</v>
      </c>
      <c r="B1130" s="11" t="s">
        <v>2127</v>
      </c>
      <c r="C1130" s="11" t="s">
        <v>4380</v>
      </c>
      <c r="E1130" s="11" t="str">
        <f t="shared" si="173"/>
        <v>15097478</v>
      </c>
      <c r="F1130" s="11" t="s">
        <v>1070</v>
      </c>
      <c r="H1130" s="11" t="s">
        <v>2500</v>
      </c>
      <c r="I1130" s="11" t="s">
        <v>2501</v>
      </c>
      <c r="J1130" s="12" t="s">
        <v>3342</v>
      </c>
      <c r="K1130" s="11" t="s">
        <v>5849</v>
      </c>
      <c r="L1130" s="11">
        <v>2</v>
      </c>
      <c r="M1130" s="11">
        <v>0</v>
      </c>
      <c r="N1130" s="11">
        <v>0</v>
      </c>
      <c r="O1130" s="11">
        <f t="shared" si="174"/>
        <v>2</v>
      </c>
      <c r="P1130" s="11">
        <v>0</v>
      </c>
      <c r="Q1130" s="11">
        <f t="shared" si="175"/>
        <v>0</v>
      </c>
      <c r="R1130" s="11">
        <f t="shared" si="176"/>
        <v>0</v>
      </c>
      <c r="S1130" s="11">
        <v>0</v>
      </c>
      <c r="U1130" s="11">
        <f t="shared" si="177"/>
        <v>2</v>
      </c>
      <c r="V1130" s="12">
        <v>0</v>
      </c>
      <c r="X1130" s="12"/>
      <c r="Y1130" s="11">
        <f t="shared" si="182"/>
        <v>0</v>
      </c>
      <c r="AB1130" s="11">
        <f t="shared" si="181"/>
        <v>0</v>
      </c>
      <c r="AD1130" s="11">
        <f t="shared" si="178"/>
        <v>0</v>
      </c>
      <c r="AF1130" s="11">
        <f t="shared" si="179"/>
        <v>0</v>
      </c>
      <c r="AG1130" s="11">
        <v>0</v>
      </c>
      <c r="AH1130" s="11">
        <f t="shared" si="180"/>
        <v>0</v>
      </c>
    </row>
    <row r="1131" spans="1:41" s="11" customFormat="1" x14ac:dyDescent="0.25">
      <c r="A1131" s="11">
        <v>1126</v>
      </c>
      <c r="B1131" s="11" t="s">
        <v>2127</v>
      </c>
      <c r="C1131" s="49" t="s">
        <v>4629</v>
      </c>
      <c r="E1131" s="85" t="str">
        <f t="shared" si="173"/>
        <v>15108848</v>
      </c>
      <c r="F1131" s="11" t="s">
        <v>1071</v>
      </c>
      <c r="H1131" s="49" t="s">
        <v>2505</v>
      </c>
      <c r="I1131" s="11" t="s">
        <v>2501</v>
      </c>
      <c r="J1131" s="57" t="s">
        <v>3343</v>
      </c>
      <c r="K1131" s="11" t="s">
        <v>5849</v>
      </c>
      <c r="L1131" s="11">
        <v>0</v>
      </c>
      <c r="M1131" s="11">
        <v>1</v>
      </c>
      <c r="N1131" s="11">
        <v>0</v>
      </c>
      <c r="O1131" s="11">
        <f t="shared" si="174"/>
        <v>1</v>
      </c>
      <c r="P1131" s="11">
        <v>3</v>
      </c>
      <c r="Q1131" s="11">
        <f t="shared" si="175"/>
        <v>1.5</v>
      </c>
      <c r="R1131" s="11">
        <f t="shared" si="176"/>
        <v>3</v>
      </c>
      <c r="S1131" s="11">
        <v>0</v>
      </c>
      <c r="U1131" s="11">
        <f t="shared" si="177"/>
        <v>-0.5</v>
      </c>
      <c r="V1131" s="12">
        <v>1</v>
      </c>
      <c r="X1131" s="46">
        <v>270.79000000000002</v>
      </c>
      <c r="Y1131" s="70">
        <f t="shared" si="182"/>
        <v>270.79000000000002</v>
      </c>
      <c r="Z1131" s="11">
        <v>1</v>
      </c>
      <c r="AA1131" s="11">
        <v>2</v>
      </c>
      <c r="AB1131" s="18">
        <f t="shared" si="181"/>
        <v>270.79000000000002</v>
      </c>
      <c r="AC1131" s="11">
        <v>1</v>
      </c>
      <c r="AD1131" s="11">
        <f t="shared" si="178"/>
        <v>270.79000000000002</v>
      </c>
      <c r="AE1131" s="74">
        <v>1</v>
      </c>
      <c r="AF1131" s="11">
        <f t="shared" si="179"/>
        <v>270.79000000000002</v>
      </c>
      <c r="AG1131" s="11">
        <v>1</v>
      </c>
      <c r="AH1131" s="11">
        <f t="shared" si="180"/>
        <v>270.79000000000002</v>
      </c>
      <c r="AI1131" s="51"/>
      <c r="AK1131" s="11">
        <v>1</v>
      </c>
      <c r="AL1131" s="11">
        <v>3</v>
      </c>
      <c r="AN1131" s="80" t="s">
        <v>5914</v>
      </c>
      <c r="AO1131" s="87">
        <f>AE1131*X1131</f>
        <v>270.79000000000002</v>
      </c>
    </row>
    <row r="1132" spans="1:41" s="11" customFormat="1" x14ac:dyDescent="0.25">
      <c r="A1132" s="11">
        <v>1127</v>
      </c>
      <c r="B1132" s="11" t="s">
        <v>2127</v>
      </c>
      <c r="C1132" s="11" t="s">
        <v>4337</v>
      </c>
      <c r="E1132" s="11" t="str">
        <f t="shared" si="173"/>
        <v>15111757</v>
      </c>
      <c r="F1132" s="11" t="s">
        <v>1072</v>
      </c>
      <c r="H1132" s="11" t="s">
        <v>2507</v>
      </c>
      <c r="I1132" s="11" t="s">
        <v>2501</v>
      </c>
      <c r="J1132" s="12" t="s">
        <v>3344</v>
      </c>
      <c r="K1132" s="11" t="s">
        <v>5849</v>
      </c>
      <c r="L1132" s="11">
        <v>8</v>
      </c>
      <c r="M1132" s="11">
        <v>0</v>
      </c>
      <c r="N1132" s="11">
        <v>0</v>
      </c>
      <c r="O1132" s="11">
        <f t="shared" si="174"/>
        <v>8</v>
      </c>
      <c r="P1132" s="11">
        <v>0</v>
      </c>
      <c r="Q1132" s="11">
        <f t="shared" si="175"/>
        <v>0</v>
      </c>
      <c r="R1132" s="11">
        <f t="shared" si="176"/>
        <v>0</v>
      </c>
      <c r="S1132" s="11">
        <v>0</v>
      </c>
      <c r="U1132" s="11">
        <f t="shared" si="177"/>
        <v>8</v>
      </c>
      <c r="V1132" s="12">
        <v>0</v>
      </c>
      <c r="X1132" s="12"/>
      <c r="Y1132" s="11">
        <f t="shared" si="182"/>
        <v>0</v>
      </c>
      <c r="AB1132" s="11">
        <f t="shared" si="181"/>
        <v>0</v>
      </c>
      <c r="AD1132" s="11">
        <f t="shared" si="178"/>
        <v>0</v>
      </c>
      <c r="AF1132" s="11">
        <f t="shared" si="179"/>
        <v>0</v>
      </c>
      <c r="AG1132" s="11">
        <v>0</v>
      </c>
      <c r="AH1132" s="11">
        <f t="shared" si="180"/>
        <v>0</v>
      </c>
    </row>
    <row r="1133" spans="1:41" s="11" customFormat="1" x14ac:dyDescent="0.25">
      <c r="A1133" s="11">
        <v>1128</v>
      </c>
      <c r="B1133" s="11" t="s">
        <v>2127</v>
      </c>
      <c r="C1133" s="11" t="s">
        <v>4342</v>
      </c>
      <c r="E1133" s="11" t="str">
        <f t="shared" si="173"/>
        <v>15111985</v>
      </c>
      <c r="F1133" s="11" t="s">
        <v>1073</v>
      </c>
      <c r="H1133" s="11" t="s">
        <v>2500</v>
      </c>
      <c r="I1133" s="11" t="s">
        <v>2501</v>
      </c>
      <c r="J1133" s="12" t="s">
        <v>3187</v>
      </c>
      <c r="K1133" s="11" t="s">
        <v>5849</v>
      </c>
      <c r="L1133" s="11">
        <v>2</v>
      </c>
      <c r="M1133" s="11">
        <v>0</v>
      </c>
      <c r="N1133" s="11">
        <v>0</v>
      </c>
      <c r="O1133" s="11">
        <f t="shared" si="174"/>
        <v>2</v>
      </c>
      <c r="P1133" s="11">
        <v>0</v>
      </c>
      <c r="Q1133" s="11">
        <f t="shared" si="175"/>
        <v>0</v>
      </c>
      <c r="R1133" s="11">
        <f t="shared" si="176"/>
        <v>0</v>
      </c>
      <c r="S1133" s="11">
        <v>0</v>
      </c>
      <c r="U1133" s="11">
        <f t="shared" si="177"/>
        <v>2</v>
      </c>
      <c r="V1133" s="12">
        <v>0</v>
      </c>
      <c r="X1133" s="12"/>
      <c r="Y1133" s="11">
        <f t="shared" si="182"/>
        <v>0</v>
      </c>
      <c r="AB1133" s="11">
        <f t="shared" si="181"/>
        <v>0</v>
      </c>
      <c r="AD1133" s="11">
        <f t="shared" si="178"/>
        <v>0</v>
      </c>
      <c r="AF1133" s="11">
        <f t="shared" si="179"/>
        <v>0</v>
      </c>
      <c r="AG1133" s="11">
        <v>0</v>
      </c>
      <c r="AH1133" s="11">
        <f t="shared" si="180"/>
        <v>0</v>
      </c>
    </row>
    <row r="1134" spans="1:41" s="11" customFormat="1" x14ac:dyDescent="0.25">
      <c r="A1134" s="11">
        <v>1129</v>
      </c>
      <c r="B1134" s="11" t="s">
        <v>2127</v>
      </c>
      <c r="C1134" s="11" t="s">
        <v>4334</v>
      </c>
      <c r="E1134" s="11" t="str">
        <f t="shared" si="173"/>
        <v>15112701</v>
      </c>
      <c r="F1134" s="11" t="s">
        <v>1074</v>
      </c>
      <c r="H1134" s="11" t="s">
        <v>2591</v>
      </c>
      <c r="I1134" s="11" t="s">
        <v>2501</v>
      </c>
      <c r="J1134" s="12" t="s">
        <v>3345</v>
      </c>
      <c r="K1134" s="11" t="s">
        <v>5849</v>
      </c>
      <c r="L1134" s="11">
        <v>1</v>
      </c>
      <c r="M1134" s="11">
        <v>0</v>
      </c>
      <c r="N1134" s="11">
        <v>0</v>
      </c>
      <c r="O1134" s="11">
        <f t="shared" si="174"/>
        <v>1</v>
      </c>
      <c r="P1134" s="11">
        <v>0</v>
      </c>
      <c r="Q1134" s="11">
        <f t="shared" si="175"/>
        <v>0</v>
      </c>
      <c r="R1134" s="11">
        <f t="shared" si="176"/>
        <v>0</v>
      </c>
      <c r="S1134" s="11">
        <v>0</v>
      </c>
      <c r="U1134" s="11">
        <f t="shared" si="177"/>
        <v>1</v>
      </c>
      <c r="V1134" s="12">
        <v>0</v>
      </c>
      <c r="X1134" s="12"/>
      <c r="Y1134" s="11">
        <f t="shared" si="182"/>
        <v>0</v>
      </c>
      <c r="AB1134" s="11">
        <f t="shared" si="181"/>
        <v>0</v>
      </c>
      <c r="AD1134" s="11">
        <f t="shared" si="178"/>
        <v>0</v>
      </c>
      <c r="AF1134" s="11">
        <f t="shared" si="179"/>
        <v>0</v>
      </c>
      <c r="AG1134" s="11">
        <v>0</v>
      </c>
      <c r="AH1134" s="11">
        <f t="shared" si="180"/>
        <v>0</v>
      </c>
    </row>
    <row r="1135" spans="1:41" s="11" customFormat="1" x14ac:dyDescent="0.25">
      <c r="A1135" s="11">
        <v>1130</v>
      </c>
      <c r="B1135" s="11" t="s">
        <v>2127</v>
      </c>
      <c r="C1135" s="11" t="s">
        <v>4334</v>
      </c>
      <c r="E1135" s="11" t="str">
        <f t="shared" si="173"/>
        <v>15112702</v>
      </c>
      <c r="F1135" s="11" t="s">
        <v>1075</v>
      </c>
      <c r="H1135" s="11" t="s">
        <v>2591</v>
      </c>
      <c r="I1135" s="11" t="s">
        <v>2501</v>
      </c>
      <c r="J1135" s="12" t="s">
        <v>3345</v>
      </c>
      <c r="K1135" s="11" t="s">
        <v>5849</v>
      </c>
      <c r="L1135" s="11">
        <v>1</v>
      </c>
      <c r="M1135" s="11">
        <v>0</v>
      </c>
      <c r="N1135" s="11">
        <v>0</v>
      </c>
      <c r="O1135" s="11">
        <f t="shared" si="174"/>
        <v>1</v>
      </c>
      <c r="P1135" s="11">
        <v>0</v>
      </c>
      <c r="Q1135" s="11">
        <f t="shared" si="175"/>
        <v>0</v>
      </c>
      <c r="R1135" s="11">
        <f t="shared" si="176"/>
        <v>0</v>
      </c>
      <c r="S1135" s="11">
        <v>0</v>
      </c>
      <c r="U1135" s="11">
        <f t="shared" si="177"/>
        <v>1</v>
      </c>
      <c r="V1135" s="12">
        <v>0</v>
      </c>
      <c r="X1135" s="12"/>
      <c r="Y1135" s="11">
        <f t="shared" si="182"/>
        <v>0</v>
      </c>
      <c r="AB1135" s="11">
        <f t="shared" si="181"/>
        <v>0</v>
      </c>
      <c r="AD1135" s="11">
        <f t="shared" si="178"/>
        <v>0</v>
      </c>
      <c r="AF1135" s="11">
        <f t="shared" si="179"/>
        <v>0</v>
      </c>
      <c r="AG1135" s="11">
        <v>0</v>
      </c>
      <c r="AH1135" s="11">
        <f t="shared" si="180"/>
        <v>0</v>
      </c>
    </row>
    <row r="1136" spans="1:41" s="11" customFormat="1" x14ac:dyDescent="0.25">
      <c r="A1136" s="11">
        <v>1131</v>
      </c>
      <c r="B1136" s="11" t="s">
        <v>2127</v>
      </c>
      <c r="C1136" s="11" t="s">
        <v>4334</v>
      </c>
      <c r="E1136" s="11" t="str">
        <f t="shared" si="173"/>
        <v>15112704</v>
      </c>
      <c r="F1136" s="11" t="s">
        <v>1076</v>
      </c>
      <c r="H1136" s="11" t="s">
        <v>2591</v>
      </c>
      <c r="I1136" s="11" t="s">
        <v>2501</v>
      </c>
      <c r="J1136" s="12" t="s">
        <v>3345</v>
      </c>
      <c r="K1136" s="11" t="s">
        <v>5849</v>
      </c>
      <c r="L1136" s="11">
        <v>1</v>
      </c>
      <c r="M1136" s="11">
        <v>0</v>
      </c>
      <c r="N1136" s="11">
        <v>0</v>
      </c>
      <c r="O1136" s="11">
        <f t="shared" si="174"/>
        <v>1</v>
      </c>
      <c r="P1136" s="11">
        <v>0</v>
      </c>
      <c r="Q1136" s="11">
        <f t="shared" si="175"/>
        <v>0</v>
      </c>
      <c r="R1136" s="11">
        <f t="shared" si="176"/>
        <v>0</v>
      </c>
      <c r="S1136" s="11">
        <v>0</v>
      </c>
      <c r="U1136" s="11">
        <f t="shared" si="177"/>
        <v>1</v>
      </c>
      <c r="V1136" s="12">
        <v>0</v>
      </c>
      <c r="X1136" s="12"/>
      <c r="Y1136" s="11">
        <f t="shared" si="182"/>
        <v>0</v>
      </c>
      <c r="AB1136" s="11">
        <f t="shared" si="181"/>
        <v>0</v>
      </c>
      <c r="AD1136" s="11">
        <f t="shared" si="178"/>
        <v>0</v>
      </c>
      <c r="AF1136" s="11">
        <f t="shared" si="179"/>
        <v>0</v>
      </c>
      <c r="AG1136" s="11">
        <v>0</v>
      </c>
      <c r="AH1136" s="11">
        <f t="shared" si="180"/>
        <v>0</v>
      </c>
    </row>
    <row r="1137" spans="1:34" s="11" customFormat="1" x14ac:dyDescent="0.25">
      <c r="A1137" s="11">
        <v>1132</v>
      </c>
      <c r="B1137" s="11" t="s">
        <v>2127</v>
      </c>
      <c r="C1137" s="11" t="s">
        <v>4388</v>
      </c>
      <c r="E1137" s="11" t="str">
        <f t="shared" si="173"/>
        <v>15113226</v>
      </c>
      <c r="F1137" s="11" t="s">
        <v>1077</v>
      </c>
      <c r="H1137" s="11" t="s">
        <v>2494</v>
      </c>
      <c r="I1137" s="11" t="s">
        <v>2501</v>
      </c>
      <c r="J1137" s="12" t="s">
        <v>3346</v>
      </c>
      <c r="K1137" s="11" t="s">
        <v>5849</v>
      </c>
      <c r="L1137" s="11">
        <v>2</v>
      </c>
      <c r="M1137" s="11">
        <v>0</v>
      </c>
      <c r="N1137" s="11">
        <v>0</v>
      </c>
      <c r="O1137" s="11">
        <f t="shared" si="174"/>
        <v>2</v>
      </c>
      <c r="P1137" s="11">
        <v>0</v>
      </c>
      <c r="Q1137" s="11">
        <f t="shared" si="175"/>
        <v>0</v>
      </c>
      <c r="R1137" s="11">
        <f t="shared" si="176"/>
        <v>0</v>
      </c>
      <c r="S1137" s="11">
        <v>0</v>
      </c>
      <c r="U1137" s="11">
        <f t="shared" si="177"/>
        <v>2</v>
      </c>
      <c r="V1137" s="12">
        <v>0</v>
      </c>
      <c r="X1137" s="12"/>
      <c r="Y1137" s="11">
        <f t="shared" si="182"/>
        <v>0</v>
      </c>
      <c r="AB1137" s="11">
        <f t="shared" si="181"/>
        <v>0</v>
      </c>
      <c r="AD1137" s="11">
        <f t="shared" si="178"/>
        <v>0</v>
      </c>
      <c r="AF1137" s="11">
        <f t="shared" si="179"/>
        <v>0</v>
      </c>
      <c r="AG1137" s="11">
        <v>0</v>
      </c>
      <c r="AH1137" s="11">
        <f t="shared" si="180"/>
        <v>0</v>
      </c>
    </row>
    <row r="1138" spans="1:34" s="11" customFormat="1" x14ac:dyDescent="0.25">
      <c r="A1138" s="11">
        <v>1133</v>
      </c>
      <c r="B1138" s="11" t="s">
        <v>2127</v>
      </c>
      <c r="C1138" s="11" t="s">
        <v>4388</v>
      </c>
      <c r="E1138" s="11" t="str">
        <f t="shared" si="173"/>
        <v>15118696</v>
      </c>
      <c r="F1138" s="11" t="s">
        <v>1078</v>
      </c>
      <c r="H1138" s="11" t="s">
        <v>2507</v>
      </c>
      <c r="I1138" s="11" t="s">
        <v>2501</v>
      </c>
      <c r="J1138" s="12" t="s">
        <v>3347</v>
      </c>
      <c r="K1138" s="11" t="s">
        <v>5849</v>
      </c>
      <c r="L1138" s="11">
        <v>6</v>
      </c>
      <c r="M1138" s="11">
        <v>0</v>
      </c>
      <c r="N1138" s="11">
        <v>0</v>
      </c>
      <c r="O1138" s="11">
        <f t="shared" si="174"/>
        <v>6</v>
      </c>
      <c r="P1138" s="11">
        <v>0</v>
      </c>
      <c r="Q1138" s="11">
        <f t="shared" si="175"/>
        <v>0</v>
      </c>
      <c r="R1138" s="11">
        <f t="shared" si="176"/>
        <v>0</v>
      </c>
      <c r="S1138" s="11">
        <v>0</v>
      </c>
      <c r="U1138" s="11">
        <f t="shared" si="177"/>
        <v>6</v>
      </c>
      <c r="V1138" s="12">
        <v>0</v>
      </c>
      <c r="X1138" s="12"/>
      <c r="Y1138" s="11">
        <f t="shared" si="182"/>
        <v>0</v>
      </c>
      <c r="AB1138" s="11">
        <f t="shared" si="181"/>
        <v>0</v>
      </c>
      <c r="AD1138" s="11">
        <f t="shared" si="178"/>
        <v>0</v>
      </c>
      <c r="AF1138" s="11">
        <f t="shared" si="179"/>
        <v>0</v>
      </c>
      <c r="AG1138" s="11">
        <v>0</v>
      </c>
      <c r="AH1138" s="11">
        <f t="shared" si="180"/>
        <v>0</v>
      </c>
    </row>
    <row r="1139" spans="1:34" s="11" customFormat="1" x14ac:dyDescent="0.25">
      <c r="A1139" s="11">
        <v>1134</v>
      </c>
      <c r="B1139" s="11" t="s">
        <v>2127</v>
      </c>
      <c r="C1139" s="11" t="s">
        <v>4318</v>
      </c>
      <c r="E1139" s="11" t="str">
        <f t="shared" si="173"/>
        <v>15124561</v>
      </c>
      <c r="F1139" s="11" t="s">
        <v>1079</v>
      </c>
      <c r="H1139" s="11" t="s">
        <v>2494</v>
      </c>
      <c r="I1139" s="11" t="s">
        <v>2501</v>
      </c>
      <c r="J1139" s="12" t="s">
        <v>3241</v>
      </c>
      <c r="K1139" s="11" t="s">
        <v>5849</v>
      </c>
      <c r="L1139" s="11">
        <v>1</v>
      </c>
      <c r="M1139" s="11">
        <v>0</v>
      </c>
      <c r="N1139" s="11">
        <v>0</v>
      </c>
      <c r="O1139" s="11">
        <f t="shared" si="174"/>
        <v>1</v>
      </c>
      <c r="P1139" s="11">
        <v>0</v>
      </c>
      <c r="Q1139" s="11">
        <f t="shared" si="175"/>
        <v>0</v>
      </c>
      <c r="R1139" s="11">
        <f t="shared" si="176"/>
        <v>0</v>
      </c>
      <c r="S1139" s="11">
        <v>0</v>
      </c>
      <c r="U1139" s="11">
        <f t="shared" si="177"/>
        <v>1</v>
      </c>
      <c r="V1139" s="12">
        <v>0</v>
      </c>
      <c r="X1139" s="12"/>
      <c r="Y1139" s="11">
        <f t="shared" si="182"/>
        <v>0</v>
      </c>
      <c r="AB1139" s="11">
        <f t="shared" si="181"/>
        <v>0</v>
      </c>
      <c r="AD1139" s="11">
        <f t="shared" si="178"/>
        <v>0</v>
      </c>
      <c r="AF1139" s="11">
        <f t="shared" si="179"/>
        <v>0</v>
      </c>
      <c r="AG1139" s="11">
        <v>0</v>
      </c>
      <c r="AH1139" s="11">
        <f t="shared" si="180"/>
        <v>0</v>
      </c>
    </row>
    <row r="1140" spans="1:34" s="11" customFormat="1" x14ac:dyDescent="0.25">
      <c r="A1140" s="11">
        <v>1135</v>
      </c>
      <c r="B1140" s="11" t="s">
        <v>2127</v>
      </c>
      <c r="C1140" s="11" t="s">
        <v>4630</v>
      </c>
      <c r="E1140" s="11" t="str">
        <f t="shared" si="173"/>
        <v>15128018</v>
      </c>
      <c r="F1140" s="11" t="s">
        <v>1080</v>
      </c>
      <c r="H1140" s="11" t="s">
        <v>2494</v>
      </c>
      <c r="I1140" s="11" t="s">
        <v>2495</v>
      </c>
      <c r="J1140" s="12" t="s">
        <v>3348</v>
      </c>
      <c r="K1140" s="11" t="s">
        <v>5849</v>
      </c>
      <c r="L1140" s="11">
        <v>2</v>
      </c>
      <c r="M1140" s="11">
        <v>0</v>
      </c>
      <c r="N1140" s="11">
        <v>0</v>
      </c>
      <c r="O1140" s="11">
        <f t="shared" si="174"/>
        <v>2</v>
      </c>
      <c r="P1140" s="11">
        <v>1</v>
      </c>
      <c r="Q1140" s="11">
        <f t="shared" si="175"/>
        <v>0.5</v>
      </c>
      <c r="R1140" s="11">
        <f t="shared" si="176"/>
        <v>1</v>
      </c>
      <c r="S1140" s="11">
        <v>0</v>
      </c>
      <c r="U1140" s="11">
        <f t="shared" si="177"/>
        <v>1.5</v>
      </c>
      <c r="V1140" s="12">
        <v>0</v>
      </c>
      <c r="X1140" s="12"/>
      <c r="Y1140" s="11">
        <f t="shared" si="182"/>
        <v>0</v>
      </c>
      <c r="AB1140" s="11">
        <f t="shared" si="181"/>
        <v>0</v>
      </c>
      <c r="AD1140" s="11">
        <f t="shared" si="178"/>
        <v>0</v>
      </c>
      <c r="AF1140" s="11">
        <f t="shared" si="179"/>
        <v>0</v>
      </c>
      <c r="AG1140" s="11">
        <v>0</v>
      </c>
      <c r="AH1140" s="11">
        <f t="shared" si="180"/>
        <v>0</v>
      </c>
    </row>
    <row r="1141" spans="1:34" s="11" customFormat="1" x14ac:dyDescent="0.25">
      <c r="A1141" s="11">
        <v>1136</v>
      </c>
      <c r="B1141" s="11" t="s">
        <v>2127</v>
      </c>
      <c r="C1141" s="11" t="s">
        <v>4631</v>
      </c>
      <c r="E1141" s="11" t="str">
        <f t="shared" si="173"/>
        <v>15134819</v>
      </c>
      <c r="F1141" s="11" t="s">
        <v>1081</v>
      </c>
      <c r="H1141" s="11" t="s">
        <v>2507</v>
      </c>
      <c r="I1141" s="11" t="s">
        <v>2501</v>
      </c>
      <c r="J1141" s="12" t="s">
        <v>3349</v>
      </c>
      <c r="K1141" s="11" t="s">
        <v>5849</v>
      </c>
      <c r="L1141" s="11">
        <v>1</v>
      </c>
      <c r="M1141" s="11">
        <v>0</v>
      </c>
      <c r="N1141" s="11">
        <v>0</v>
      </c>
      <c r="O1141" s="11">
        <f t="shared" si="174"/>
        <v>1</v>
      </c>
      <c r="P1141" s="11">
        <v>0</v>
      </c>
      <c r="Q1141" s="11">
        <f t="shared" si="175"/>
        <v>0</v>
      </c>
      <c r="R1141" s="11">
        <f t="shared" si="176"/>
        <v>0</v>
      </c>
      <c r="S1141" s="11">
        <v>0</v>
      </c>
      <c r="U1141" s="11">
        <f t="shared" si="177"/>
        <v>1</v>
      </c>
      <c r="V1141" s="12">
        <v>0</v>
      </c>
      <c r="X1141" s="12"/>
      <c r="Y1141" s="11">
        <f t="shared" si="182"/>
        <v>0</v>
      </c>
      <c r="AB1141" s="11">
        <f t="shared" si="181"/>
        <v>0</v>
      </c>
      <c r="AD1141" s="11">
        <f t="shared" si="178"/>
        <v>0</v>
      </c>
      <c r="AF1141" s="11">
        <f t="shared" si="179"/>
        <v>0</v>
      </c>
      <c r="AG1141" s="11">
        <v>0</v>
      </c>
      <c r="AH1141" s="11">
        <f t="shared" si="180"/>
        <v>0</v>
      </c>
    </row>
    <row r="1142" spans="1:34" s="11" customFormat="1" x14ac:dyDescent="0.25">
      <c r="A1142" s="11">
        <v>1137</v>
      </c>
      <c r="B1142" s="11" t="s">
        <v>2127</v>
      </c>
      <c r="C1142" s="11" t="s">
        <v>4342</v>
      </c>
      <c r="E1142" s="11" t="str">
        <f t="shared" si="173"/>
        <v>15136587</v>
      </c>
      <c r="F1142" s="11" t="s">
        <v>1082</v>
      </c>
      <c r="H1142" s="11" t="s">
        <v>2494</v>
      </c>
      <c r="I1142" s="11" t="s">
        <v>2495</v>
      </c>
      <c r="J1142" s="12" t="s">
        <v>3350</v>
      </c>
      <c r="K1142" s="11" t="s">
        <v>5849</v>
      </c>
      <c r="L1142" s="11">
        <v>2</v>
      </c>
      <c r="M1142" s="11">
        <v>0</v>
      </c>
      <c r="N1142" s="11">
        <v>0</v>
      </c>
      <c r="O1142" s="11">
        <f t="shared" si="174"/>
        <v>2</v>
      </c>
      <c r="P1142" s="11">
        <v>0</v>
      </c>
      <c r="Q1142" s="11">
        <f t="shared" si="175"/>
        <v>0</v>
      </c>
      <c r="R1142" s="11">
        <f t="shared" si="176"/>
        <v>0</v>
      </c>
      <c r="S1142" s="11">
        <v>0</v>
      </c>
      <c r="U1142" s="11">
        <f t="shared" si="177"/>
        <v>2</v>
      </c>
      <c r="V1142" s="12">
        <v>0</v>
      </c>
      <c r="X1142" s="12"/>
      <c r="Y1142" s="11">
        <f t="shared" si="182"/>
        <v>0</v>
      </c>
      <c r="AB1142" s="11">
        <f t="shared" si="181"/>
        <v>0</v>
      </c>
      <c r="AD1142" s="11">
        <f t="shared" si="178"/>
        <v>0</v>
      </c>
      <c r="AF1142" s="11">
        <f t="shared" si="179"/>
        <v>0</v>
      </c>
      <c r="AG1142" s="11">
        <v>0</v>
      </c>
      <c r="AH1142" s="11">
        <f t="shared" si="180"/>
        <v>0</v>
      </c>
    </row>
    <row r="1143" spans="1:34" s="11" customFormat="1" x14ac:dyDescent="0.25">
      <c r="A1143" s="11">
        <v>1138</v>
      </c>
      <c r="B1143" s="11" t="s">
        <v>2127</v>
      </c>
      <c r="C1143" s="11" t="s">
        <v>4471</v>
      </c>
      <c r="E1143" s="11" t="str">
        <f t="shared" si="173"/>
        <v>15142467</v>
      </c>
      <c r="F1143" s="11" t="s">
        <v>1083</v>
      </c>
      <c r="H1143" s="11" t="s">
        <v>2614</v>
      </c>
      <c r="I1143" s="11" t="s">
        <v>2495</v>
      </c>
      <c r="J1143" s="12" t="s">
        <v>3351</v>
      </c>
      <c r="K1143" s="11" t="s">
        <v>5849</v>
      </c>
      <c r="L1143" s="11">
        <v>1</v>
      </c>
      <c r="M1143" s="11">
        <v>0</v>
      </c>
      <c r="N1143" s="11">
        <v>0</v>
      </c>
      <c r="O1143" s="11">
        <f t="shared" si="174"/>
        <v>1</v>
      </c>
      <c r="P1143" s="11">
        <v>0</v>
      </c>
      <c r="Q1143" s="11">
        <f t="shared" si="175"/>
        <v>0</v>
      </c>
      <c r="R1143" s="11">
        <f t="shared" si="176"/>
        <v>0</v>
      </c>
      <c r="S1143" s="11">
        <v>0</v>
      </c>
      <c r="U1143" s="11">
        <f t="shared" si="177"/>
        <v>1</v>
      </c>
      <c r="V1143" s="12">
        <v>0</v>
      </c>
      <c r="X1143" s="12"/>
      <c r="Y1143" s="11">
        <f t="shared" si="182"/>
        <v>0</v>
      </c>
      <c r="AB1143" s="11">
        <f t="shared" si="181"/>
        <v>0</v>
      </c>
      <c r="AD1143" s="11">
        <f t="shared" si="178"/>
        <v>0</v>
      </c>
      <c r="AF1143" s="11">
        <f t="shared" si="179"/>
        <v>0</v>
      </c>
      <c r="AG1143" s="11">
        <v>0</v>
      </c>
      <c r="AH1143" s="11">
        <f t="shared" si="180"/>
        <v>0</v>
      </c>
    </row>
    <row r="1144" spans="1:34" s="11" customFormat="1" x14ac:dyDescent="0.25">
      <c r="A1144" s="11">
        <v>1139</v>
      </c>
      <c r="B1144" s="11" t="s">
        <v>2127</v>
      </c>
      <c r="C1144" s="11" t="s">
        <v>4388</v>
      </c>
      <c r="E1144" s="11" t="str">
        <f t="shared" si="173"/>
        <v>15144740</v>
      </c>
      <c r="F1144" s="11" t="s">
        <v>1084</v>
      </c>
      <c r="H1144" s="11" t="s">
        <v>2500</v>
      </c>
      <c r="I1144" s="11" t="s">
        <v>2501</v>
      </c>
      <c r="J1144" s="12" t="s">
        <v>3352</v>
      </c>
      <c r="K1144" s="11" t="s">
        <v>5849</v>
      </c>
      <c r="L1144" s="11">
        <v>2</v>
      </c>
      <c r="M1144" s="11">
        <v>0</v>
      </c>
      <c r="N1144" s="11">
        <v>0</v>
      </c>
      <c r="O1144" s="11">
        <f t="shared" si="174"/>
        <v>2</v>
      </c>
      <c r="P1144" s="11">
        <v>0</v>
      </c>
      <c r="Q1144" s="11">
        <f t="shared" si="175"/>
        <v>0</v>
      </c>
      <c r="R1144" s="11">
        <f t="shared" si="176"/>
        <v>0</v>
      </c>
      <c r="S1144" s="11">
        <v>0</v>
      </c>
      <c r="U1144" s="11">
        <f t="shared" si="177"/>
        <v>2</v>
      </c>
      <c r="V1144" s="12">
        <v>0</v>
      </c>
      <c r="X1144" s="12"/>
      <c r="Y1144" s="11">
        <f t="shared" si="182"/>
        <v>0</v>
      </c>
      <c r="AB1144" s="11">
        <f t="shared" si="181"/>
        <v>0</v>
      </c>
      <c r="AD1144" s="11">
        <f t="shared" si="178"/>
        <v>0</v>
      </c>
      <c r="AF1144" s="11">
        <f t="shared" si="179"/>
        <v>0</v>
      </c>
      <c r="AG1144" s="11">
        <v>0</v>
      </c>
      <c r="AH1144" s="11">
        <f t="shared" si="180"/>
        <v>0</v>
      </c>
    </row>
    <row r="1145" spans="1:34" s="11" customFormat="1" x14ac:dyDescent="0.25">
      <c r="A1145" s="11">
        <v>1140</v>
      </c>
      <c r="B1145" s="11" t="s">
        <v>2127</v>
      </c>
      <c r="C1145" s="11" t="s">
        <v>4388</v>
      </c>
      <c r="E1145" s="11" t="str">
        <f t="shared" si="173"/>
        <v>15147539</v>
      </c>
      <c r="F1145" s="11" t="s">
        <v>1085</v>
      </c>
      <c r="H1145" s="11" t="s">
        <v>2494</v>
      </c>
      <c r="I1145" s="11" t="s">
        <v>2501</v>
      </c>
      <c r="J1145" s="12" t="s">
        <v>2823</v>
      </c>
      <c r="K1145" s="11" t="s">
        <v>5849</v>
      </c>
      <c r="L1145" s="11">
        <v>2</v>
      </c>
      <c r="M1145" s="11">
        <v>0</v>
      </c>
      <c r="N1145" s="11">
        <v>0</v>
      </c>
      <c r="O1145" s="11">
        <f t="shared" si="174"/>
        <v>2</v>
      </c>
      <c r="P1145" s="11">
        <v>0</v>
      </c>
      <c r="Q1145" s="11">
        <f t="shared" si="175"/>
        <v>0</v>
      </c>
      <c r="R1145" s="11">
        <f t="shared" si="176"/>
        <v>0</v>
      </c>
      <c r="S1145" s="11">
        <v>0</v>
      </c>
      <c r="U1145" s="11">
        <f t="shared" si="177"/>
        <v>2</v>
      </c>
      <c r="V1145" s="12">
        <v>0</v>
      </c>
      <c r="X1145" s="12"/>
      <c r="Y1145" s="11">
        <f t="shared" si="182"/>
        <v>0</v>
      </c>
      <c r="AB1145" s="11">
        <f t="shared" si="181"/>
        <v>0</v>
      </c>
      <c r="AD1145" s="11">
        <f t="shared" si="178"/>
        <v>0</v>
      </c>
      <c r="AF1145" s="11">
        <f t="shared" si="179"/>
        <v>0</v>
      </c>
      <c r="AG1145" s="11">
        <v>0</v>
      </c>
      <c r="AH1145" s="11">
        <f t="shared" si="180"/>
        <v>0</v>
      </c>
    </row>
    <row r="1146" spans="1:34" s="11" customFormat="1" x14ac:dyDescent="0.25">
      <c r="A1146" s="11">
        <v>1141</v>
      </c>
      <c r="B1146" s="11" t="s">
        <v>2127</v>
      </c>
      <c r="C1146" s="11" t="s">
        <v>4632</v>
      </c>
      <c r="E1146" s="11" t="str">
        <f t="shared" si="173"/>
        <v>15147746</v>
      </c>
      <c r="F1146" s="11" t="s">
        <v>1086</v>
      </c>
      <c r="H1146" s="11" t="s">
        <v>2500</v>
      </c>
      <c r="I1146" s="11" t="s">
        <v>2501</v>
      </c>
      <c r="J1146" s="12" t="s">
        <v>3353</v>
      </c>
      <c r="K1146" s="11" t="s">
        <v>5849</v>
      </c>
      <c r="L1146" s="11">
        <v>1</v>
      </c>
      <c r="M1146" s="11">
        <v>0</v>
      </c>
      <c r="N1146" s="11">
        <v>0</v>
      </c>
      <c r="O1146" s="11">
        <f t="shared" si="174"/>
        <v>1</v>
      </c>
      <c r="P1146" s="11">
        <v>0</v>
      </c>
      <c r="Q1146" s="11">
        <f t="shared" si="175"/>
        <v>0</v>
      </c>
      <c r="R1146" s="11">
        <f t="shared" si="176"/>
        <v>0</v>
      </c>
      <c r="S1146" s="11">
        <v>0</v>
      </c>
      <c r="U1146" s="11">
        <f t="shared" si="177"/>
        <v>1</v>
      </c>
      <c r="V1146" s="12">
        <v>0</v>
      </c>
      <c r="X1146" s="12"/>
      <c r="Y1146" s="11">
        <f t="shared" si="182"/>
        <v>0</v>
      </c>
      <c r="AB1146" s="11">
        <f t="shared" si="181"/>
        <v>0</v>
      </c>
      <c r="AD1146" s="11">
        <f t="shared" si="178"/>
        <v>0</v>
      </c>
      <c r="AF1146" s="11">
        <f t="shared" si="179"/>
        <v>0</v>
      </c>
      <c r="AG1146" s="11">
        <v>0</v>
      </c>
      <c r="AH1146" s="11">
        <f t="shared" si="180"/>
        <v>0</v>
      </c>
    </row>
    <row r="1147" spans="1:34" s="11" customFormat="1" x14ac:dyDescent="0.25">
      <c r="A1147" s="11">
        <v>1142</v>
      </c>
      <c r="B1147" s="11" t="s">
        <v>2127</v>
      </c>
      <c r="C1147" s="11" t="s">
        <v>4318</v>
      </c>
      <c r="E1147" s="11" t="str">
        <f t="shared" si="173"/>
        <v>15162746</v>
      </c>
      <c r="F1147" s="11" t="s">
        <v>1087</v>
      </c>
      <c r="H1147" s="11" t="s">
        <v>2500</v>
      </c>
      <c r="I1147" s="11" t="s">
        <v>2501</v>
      </c>
      <c r="J1147" s="12" t="s">
        <v>3354</v>
      </c>
      <c r="K1147" s="11" t="s">
        <v>5849</v>
      </c>
      <c r="L1147" s="11">
        <v>19</v>
      </c>
      <c r="M1147" s="11">
        <v>0</v>
      </c>
      <c r="N1147" s="11">
        <v>0</v>
      </c>
      <c r="O1147" s="11">
        <f t="shared" si="174"/>
        <v>19</v>
      </c>
      <c r="P1147" s="11">
        <v>0</v>
      </c>
      <c r="Q1147" s="11">
        <f t="shared" si="175"/>
        <v>0</v>
      </c>
      <c r="R1147" s="11">
        <f t="shared" si="176"/>
        <v>0</v>
      </c>
      <c r="S1147" s="11">
        <v>0</v>
      </c>
      <c r="U1147" s="11">
        <f t="shared" si="177"/>
        <v>19</v>
      </c>
      <c r="V1147" s="12">
        <v>0</v>
      </c>
      <c r="X1147" s="12"/>
      <c r="Y1147" s="11">
        <f t="shared" si="182"/>
        <v>0</v>
      </c>
      <c r="AB1147" s="11">
        <f t="shared" si="181"/>
        <v>0</v>
      </c>
      <c r="AD1147" s="11">
        <f t="shared" si="178"/>
        <v>0</v>
      </c>
      <c r="AF1147" s="11">
        <f t="shared" si="179"/>
        <v>0</v>
      </c>
      <c r="AG1147" s="11">
        <v>0</v>
      </c>
      <c r="AH1147" s="11">
        <f t="shared" si="180"/>
        <v>0</v>
      </c>
    </row>
    <row r="1148" spans="1:34" s="11" customFormat="1" x14ac:dyDescent="0.25">
      <c r="A1148" s="11">
        <v>1143</v>
      </c>
      <c r="B1148" s="11" t="s">
        <v>2127</v>
      </c>
      <c r="C1148" s="11" t="s">
        <v>4633</v>
      </c>
      <c r="E1148" s="11" t="str">
        <f t="shared" si="173"/>
        <v>15163319</v>
      </c>
      <c r="F1148" s="11" t="s">
        <v>1088</v>
      </c>
      <c r="H1148" s="11" t="s">
        <v>2591</v>
      </c>
      <c r="I1148" s="11" t="s">
        <v>2501</v>
      </c>
      <c r="J1148" s="12" t="s">
        <v>3227</v>
      </c>
      <c r="K1148" s="11" t="s">
        <v>5849</v>
      </c>
      <c r="L1148" s="11">
        <v>1</v>
      </c>
      <c r="M1148" s="11">
        <v>0</v>
      </c>
      <c r="N1148" s="11">
        <v>0</v>
      </c>
      <c r="O1148" s="11">
        <f t="shared" si="174"/>
        <v>1</v>
      </c>
      <c r="P1148" s="11">
        <v>0</v>
      </c>
      <c r="Q1148" s="11">
        <f t="shared" si="175"/>
        <v>0</v>
      </c>
      <c r="R1148" s="11">
        <f t="shared" si="176"/>
        <v>0</v>
      </c>
      <c r="S1148" s="11">
        <v>0</v>
      </c>
      <c r="U1148" s="11">
        <f t="shared" si="177"/>
        <v>1</v>
      </c>
      <c r="V1148" s="12">
        <v>0</v>
      </c>
      <c r="X1148" s="12"/>
      <c r="Y1148" s="11">
        <f t="shared" si="182"/>
        <v>0</v>
      </c>
      <c r="AB1148" s="11">
        <f t="shared" si="181"/>
        <v>0</v>
      </c>
      <c r="AD1148" s="11">
        <f t="shared" si="178"/>
        <v>0</v>
      </c>
      <c r="AF1148" s="11">
        <f t="shared" si="179"/>
        <v>0</v>
      </c>
      <c r="AG1148" s="11">
        <v>0</v>
      </c>
      <c r="AH1148" s="11">
        <f t="shared" si="180"/>
        <v>0</v>
      </c>
    </row>
    <row r="1149" spans="1:34" s="11" customFormat="1" x14ac:dyDescent="0.25">
      <c r="A1149" s="11">
        <v>1144</v>
      </c>
      <c r="B1149" s="11" t="s">
        <v>2127</v>
      </c>
      <c r="C1149" s="11" t="s">
        <v>4388</v>
      </c>
      <c r="E1149" s="11" t="str">
        <f t="shared" si="173"/>
        <v>15163862</v>
      </c>
      <c r="F1149" s="11" t="s">
        <v>1089</v>
      </c>
      <c r="H1149" s="11" t="s">
        <v>2507</v>
      </c>
      <c r="I1149" s="11" t="s">
        <v>2501</v>
      </c>
      <c r="J1149" s="12" t="s">
        <v>3355</v>
      </c>
      <c r="K1149" s="11" t="s">
        <v>5849</v>
      </c>
      <c r="L1149" s="11">
        <v>1</v>
      </c>
      <c r="M1149" s="11">
        <v>0</v>
      </c>
      <c r="N1149" s="11">
        <v>0</v>
      </c>
      <c r="O1149" s="11">
        <f t="shared" si="174"/>
        <v>1</v>
      </c>
      <c r="P1149" s="11">
        <v>1</v>
      </c>
      <c r="Q1149" s="11">
        <f t="shared" si="175"/>
        <v>0.5</v>
      </c>
      <c r="R1149" s="11">
        <f t="shared" si="176"/>
        <v>1</v>
      </c>
      <c r="S1149" s="11">
        <v>0</v>
      </c>
      <c r="U1149" s="11">
        <f t="shared" si="177"/>
        <v>0.5</v>
      </c>
      <c r="V1149" s="12">
        <v>0</v>
      </c>
      <c r="X1149" s="12"/>
      <c r="Y1149" s="11">
        <f t="shared" si="182"/>
        <v>0</v>
      </c>
      <c r="AB1149" s="11">
        <f t="shared" si="181"/>
        <v>0</v>
      </c>
      <c r="AD1149" s="11">
        <f t="shared" si="178"/>
        <v>0</v>
      </c>
      <c r="AF1149" s="11">
        <f t="shared" si="179"/>
        <v>0</v>
      </c>
      <c r="AG1149" s="11">
        <v>0</v>
      </c>
      <c r="AH1149" s="11">
        <f t="shared" si="180"/>
        <v>0</v>
      </c>
    </row>
    <row r="1150" spans="1:34" s="11" customFormat="1" x14ac:dyDescent="0.25">
      <c r="A1150" s="11">
        <v>1145</v>
      </c>
      <c r="B1150" s="11" t="s">
        <v>2127</v>
      </c>
      <c r="C1150" s="11" t="s">
        <v>4388</v>
      </c>
      <c r="E1150" s="11" t="str">
        <f t="shared" si="173"/>
        <v>15165978</v>
      </c>
      <c r="F1150" s="11" t="s">
        <v>1090</v>
      </c>
      <c r="H1150" s="11" t="s">
        <v>2494</v>
      </c>
      <c r="I1150" s="11" t="s">
        <v>2501</v>
      </c>
      <c r="J1150" s="12" t="s">
        <v>3240</v>
      </c>
      <c r="K1150" s="11" t="s">
        <v>5849</v>
      </c>
      <c r="L1150" s="11">
        <v>3</v>
      </c>
      <c r="M1150" s="11">
        <v>0</v>
      </c>
      <c r="N1150" s="11">
        <v>0</v>
      </c>
      <c r="O1150" s="11">
        <f t="shared" si="174"/>
        <v>3</v>
      </c>
      <c r="P1150" s="11">
        <v>0</v>
      </c>
      <c r="Q1150" s="11">
        <f t="shared" si="175"/>
        <v>0</v>
      </c>
      <c r="R1150" s="11">
        <f t="shared" si="176"/>
        <v>0</v>
      </c>
      <c r="S1150" s="11">
        <v>0</v>
      </c>
      <c r="U1150" s="11">
        <f t="shared" si="177"/>
        <v>3</v>
      </c>
      <c r="V1150" s="12">
        <v>0</v>
      </c>
      <c r="X1150" s="12"/>
      <c r="Y1150" s="11">
        <f t="shared" si="182"/>
        <v>0</v>
      </c>
      <c r="AB1150" s="11">
        <f t="shared" si="181"/>
        <v>0</v>
      </c>
      <c r="AD1150" s="11">
        <f t="shared" si="178"/>
        <v>0</v>
      </c>
      <c r="AF1150" s="11">
        <f t="shared" si="179"/>
        <v>0</v>
      </c>
      <c r="AG1150" s="11">
        <v>0</v>
      </c>
      <c r="AH1150" s="11">
        <f t="shared" si="180"/>
        <v>0</v>
      </c>
    </row>
    <row r="1151" spans="1:34" s="11" customFormat="1" x14ac:dyDescent="0.25">
      <c r="A1151" s="11">
        <v>1146</v>
      </c>
      <c r="B1151" s="11" t="s">
        <v>2127</v>
      </c>
      <c r="C1151" s="11" t="s">
        <v>4346</v>
      </c>
      <c r="E1151" s="11" t="str">
        <f t="shared" si="173"/>
        <v>15169632</v>
      </c>
      <c r="F1151" s="11" t="s">
        <v>1091</v>
      </c>
      <c r="H1151" s="11" t="s">
        <v>2579</v>
      </c>
      <c r="I1151" s="11" t="s">
        <v>2495</v>
      </c>
      <c r="J1151" s="12" t="s">
        <v>3356</v>
      </c>
      <c r="K1151" s="11" t="s">
        <v>5849</v>
      </c>
      <c r="L1151" s="11">
        <v>5</v>
      </c>
      <c r="M1151" s="11">
        <v>0</v>
      </c>
      <c r="N1151" s="11">
        <v>0</v>
      </c>
      <c r="O1151" s="11">
        <f t="shared" si="174"/>
        <v>5</v>
      </c>
      <c r="P1151" s="11">
        <v>0</v>
      </c>
      <c r="Q1151" s="11">
        <f t="shared" si="175"/>
        <v>0</v>
      </c>
      <c r="R1151" s="11">
        <f t="shared" si="176"/>
        <v>0</v>
      </c>
      <c r="S1151" s="11">
        <v>0</v>
      </c>
      <c r="U1151" s="11">
        <f t="shared" si="177"/>
        <v>5</v>
      </c>
      <c r="V1151" s="12">
        <v>0</v>
      </c>
      <c r="X1151" s="12"/>
      <c r="Y1151" s="11">
        <f t="shared" si="182"/>
        <v>0</v>
      </c>
      <c r="AB1151" s="11">
        <f t="shared" si="181"/>
        <v>0</v>
      </c>
      <c r="AD1151" s="11">
        <f t="shared" si="178"/>
        <v>0</v>
      </c>
      <c r="AF1151" s="11">
        <f t="shared" si="179"/>
        <v>0</v>
      </c>
      <c r="AG1151" s="11">
        <v>0</v>
      </c>
      <c r="AH1151" s="11">
        <f t="shared" si="180"/>
        <v>0</v>
      </c>
    </row>
    <row r="1152" spans="1:34" s="11" customFormat="1" x14ac:dyDescent="0.25">
      <c r="A1152" s="11">
        <v>1147</v>
      </c>
      <c r="B1152" s="11" t="s">
        <v>2127</v>
      </c>
      <c r="C1152" s="11" t="s">
        <v>4394</v>
      </c>
      <c r="E1152" s="11" t="str">
        <f t="shared" si="173"/>
        <v>15172179</v>
      </c>
      <c r="F1152" s="11" t="s">
        <v>1092</v>
      </c>
      <c r="H1152" s="11" t="s">
        <v>2507</v>
      </c>
      <c r="I1152" s="11" t="s">
        <v>2501</v>
      </c>
      <c r="J1152" s="12" t="s">
        <v>3357</v>
      </c>
      <c r="K1152" s="11" t="s">
        <v>5849</v>
      </c>
      <c r="L1152" s="11">
        <v>4</v>
      </c>
      <c r="M1152" s="11">
        <v>0</v>
      </c>
      <c r="N1152" s="11">
        <v>0</v>
      </c>
      <c r="O1152" s="11">
        <f t="shared" si="174"/>
        <v>4</v>
      </c>
      <c r="P1152" s="11">
        <v>0</v>
      </c>
      <c r="Q1152" s="11">
        <f t="shared" si="175"/>
        <v>0</v>
      </c>
      <c r="R1152" s="11">
        <f t="shared" si="176"/>
        <v>0</v>
      </c>
      <c r="S1152" s="11">
        <v>0</v>
      </c>
      <c r="U1152" s="11">
        <f t="shared" si="177"/>
        <v>4</v>
      </c>
      <c r="V1152" s="12">
        <v>0</v>
      </c>
      <c r="X1152" s="12"/>
      <c r="Y1152" s="11">
        <f t="shared" si="182"/>
        <v>0</v>
      </c>
      <c r="AB1152" s="11">
        <f t="shared" si="181"/>
        <v>0</v>
      </c>
      <c r="AD1152" s="11">
        <f t="shared" si="178"/>
        <v>0</v>
      </c>
      <c r="AF1152" s="11">
        <f t="shared" si="179"/>
        <v>0</v>
      </c>
      <c r="AG1152" s="11">
        <v>0</v>
      </c>
      <c r="AH1152" s="11">
        <f t="shared" si="180"/>
        <v>0</v>
      </c>
    </row>
    <row r="1153" spans="1:41" s="11" customFormat="1" x14ac:dyDescent="0.25">
      <c r="A1153" s="11">
        <v>1148</v>
      </c>
      <c r="B1153" s="11" t="s">
        <v>2127</v>
      </c>
      <c r="C1153" s="11" t="s">
        <v>4429</v>
      </c>
      <c r="E1153" s="11" t="str">
        <f t="shared" si="173"/>
        <v>15175856</v>
      </c>
      <c r="F1153" s="11" t="s">
        <v>1093</v>
      </c>
      <c r="H1153" s="11" t="s">
        <v>2503</v>
      </c>
      <c r="I1153" s="11" t="s">
        <v>2495</v>
      </c>
      <c r="J1153" s="12" t="s">
        <v>3358</v>
      </c>
      <c r="K1153" s="11" t="s">
        <v>5849</v>
      </c>
      <c r="L1153" s="11">
        <v>4</v>
      </c>
      <c r="M1153" s="11">
        <v>3</v>
      </c>
      <c r="N1153" s="11">
        <v>0</v>
      </c>
      <c r="O1153" s="11">
        <f t="shared" si="174"/>
        <v>7</v>
      </c>
      <c r="P1153" s="11">
        <v>0</v>
      </c>
      <c r="Q1153" s="11">
        <f t="shared" si="175"/>
        <v>0</v>
      </c>
      <c r="R1153" s="11">
        <f t="shared" si="176"/>
        <v>0</v>
      </c>
      <c r="S1153" s="11">
        <v>2</v>
      </c>
      <c r="U1153" s="11">
        <f t="shared" si="177"/>
        <v>7</v>
      </c>
      <c r="V1153" s="12">
        <v>0</v>
      </c>
      <c r="X1153" s="12"/>
      <c r="Y1153" s="11">
        <f t="shared" si="182"/>
        <v>0</v>
      </c>
      <c r="AB1153" s="11">
        <f t="shared" si="181"/>
        <v>0</v>
      </c>
      <c r="AD1153" s="11">
        <f t="shared" si="178"/>
        <v>0</v>
      </c>
      <c r="AF1153" s="11">
        <f t="shared" si="179"/>
        <v>0</v>
      </c>
      <c r="AG1153" s="11">
        <v>0</v>
      </c>
      <c r="AH1153" s="11">
        <f t="shared" si="180"/>
        <v>0</v>
      </c>
    </row>
    <row r="1154" spans="1:41" s="11" customFormat="1" x14ac:dyDescent="0.25">
      <c r="A1154" s="11">
        <v>1149</v>
      </c>
      <c r="B1154" s="11" t="s">
        <v>2127</v>
      </c>
      <c r="C1154" s="11" t="s">
        <v>4388</v>
      </c>
      <c r="E1154" s="11" t="str">
        <f t="shared" si="173"/>
        <v>15183609</v>
      </c>
      <c r="F1154" s="11" t="s">
        <v>1094</v>
      </c>
      <c r="H1154" s="11" t="s">
        <v>2507</v>
      </c>
      <c r="I1154" s="11" t="s">
        <v>2501</v>
      </c>
      <c r="J1154" s="12" t="s">
        <v>3359</v>
      </c>
      <c r="K1154" s="11" t="s">
        <v>5849</v>
      </c>
      <c r="L1154" s="11">
        <v>1</v>
      </c>
      <c r="M1154" s="11">
        <v>0</v>
      </c>
      <c r="N1154" s="11">
        <v>0</v>
      </c>
      <c r="O1154" s="11">
        <f t="shared" si="174"/>
        <v>1</v>
      </c>
      <c r="P1154" s="11">
        <v>0</v>
      </c>
      <c r="Q1154" s="11">
        <f t="shared" si="175"/>
        <v>0</v>
      </c>
      <c r="R1154" s="11">
        <f t="shared" si="176"/>
        <v>0</v>
      </c>
      <c r="S1154" s="11">
        <v>0</v>
      </c>
      <c r="U1154" s="11">
        <f t="shared" si="177"/>
        <v>1</v>
      </c>
      <c r="V1154" s="12">
        <v>0</v>
      </c>
      <c r="X1154" s="12"/>
      <c r="Y1154" s="11">
        <f t="shared" si="182"/>
        <v>0</v>
      </c>
      <c r="AB1154" s="11">
        <f t="shared" si="181"/>
        <v>0</v>
      </c>
      <c r="AD1154" s="11">
        <f t="shared" si="178"/>
        <v>0</v>
      </c>
      <c r="AF1154" s="11">
        <f t="shared" si="179"/>
        <v>0</v>
      </c>
      <c r="AG1154" s="11">
        <v>0</v>
      </c>
      <c r="AH1154" s="11">
        <f t="shared" si="180"/>
        <v>0</v>
      </c>
    </row>
    <row r="1155" spans="1:41" s="11" customFormat="1" x14ac:dyDescent="0.25">
      <c r="A1155" s="11">
        <v>1150</v>
      </c>
      <c r="B1155" s="11" t="s">
        <v>2127</v>
      </c>
      <c r="C1155" s="11" t="s">
        <v>4634</v>
      </c>
      <c r="E1155" s="11" t="str">
        <f t="shared" si="173"/>
        <v>15185450</v>
      </c>
      <c r="F1155" s="11" t="s">
        <v>1095</v>
      </c>
      <c r="H1155" s="11" t="s">
        <v>2500</v>
      </c>
      <c r="I1155" s="11" t="s">
        <v>2501</v>
      </c>
      <c r="J1155" s="12" t="s">
        <v>2761</v>
      </c>
      <c r="K1155" s="11" t="s">
        <v>5849</v>
      </c>
      <c r="L1155" s="11">
        <v>3</v>
      </c>
      <c r="M1155" s="11">
        <v>0</v>
      </c>
      <c r="N1155" s="11">
        <v>0</v>
      </c>
      <c r="O1155" s="11">
        <f t="shared" si="174"/>
        <v>3</v>
      </c>
      <c r="P1155" s="11">
        <v>0</v>
      </c>
      <c r="Q1155" s="11">
        <f t="shared" si="175"/>
        <v>0</v>
      </c>
      <c r="R1155" s="11">
        <f t="shared" si="176"/>
        <v>0</v>
      </c>
      <c r="S1155" s="11">
        <v>0</v>
      </c>
      <c r="U1155" s="11">
        <f t="shared" si="177"/>
        <v>3</v>
      </c>
      <c r="V1155" s="12">
        <v>0</v>
      </c>
      <c r="X1155" s="12"/>
      <c r="Y1155" s="11">
        <f t="shared" si="182"/>
        <v>0</v>
      </c>
      <c r="AB1155" s="11">
        <f t="shared" si="181"/>
        <v>0</v>
      </c>
      <c r="AD1155" s="11">
        <f t="shared" si="178"/>
        <v>0</v>
      </c>
      <c r="AF1155" s="11">
        <f t="shared" si="179"/>
        <v>0</v>
      </c>
      <c r="AG1155" s="11">
        <v>0</v>
      </c>
      <c r="AH1155" s="11">
        <f t="shared" si="180"/>
        <v>0</v>
      </c>
    </row>
    <row r="1156" spans="1:41" s="11" customFormat="1" x14ac:dyDescent="0.25">
      <c r="A1156" s="11">
        <v>1151</v>
      </c>
      <c r="B1156" s="11" t="s">
        <v>2127</v>
      </c>
      <c r="C1156" s="11" t="s">
        <v>4338</v>
      </c>
      <c r="E1156" s="11" t="str">
        <f t="shared" si="173"/>
        <v>15193224</v>
      </c>
      <c r="F1156" s="11" t="s">
        <v>1096</v>
      </c>
      <c r="H1156" s="11" t="s">
        <v>2498</v>
      </c>
      <c r="I1156" s="11" t="s">
        <v>2495</v>
      </c>
      <c r="J1156" s="12" t="s">
        <v>2531</v>
      </c>
      <c r="K1156" s="11" t="s">
        <v>5849</v>
      </c>
      <c r="L1156" s="11">
        <v>2</v>
      </c>
      <c r="M1156" s="11">
        <v>0</v>
      </c>
      <c r="N1156" s="11">
        <v>0</v>
      </c>
      <c r="O1156" s="11">
        <f t="shared" si="174"/>
        <v>2</v>
      </c>
      <c r="P1156" s="11">
        <v>2</v>
      </c>
      <c r="Q1156" s="11">
        <f t="shared" si="175"/>
        <v>1</v>
      </c>
      <c r="R1156" s="11">
        <f t="shared" si="176"/>
        <v>2</v>
      </c>
      <c r="S1156" s="11">
        <v>0</v>
      </c>
      <c r="U1156" s="11">
        <f t="shared" si="177"/>
        <v>1</v>
      </c>
      <c r="V1156" s="12">
        <v>0</v>
      </c>
      <c r="X1156" s="12"/>
      <c r="Y1156" s="11">
        <f t="shared" si="182"/>
        <v>0</v>
      </c>
      <c r="AB1156" s="11">
        <f t="shared" si="181"/>
        <v>0</v>
      </c>
      <c r="AD1156" s="11">
        <f t="shared" si="178"/>
        <v>0</v>
      </c>
      <c r="AF1156" s="11">
        <f t="shared" si="179"/>
        <v>0</v>
      </c>
      <c r="AG1156" s="11">
        <v>0</v>
      </c>
      <c r="AH1156" s="11">
        <f t="shared" si="180"/>
        <v>0</v>
      </c>
      <c r="AJ1156" s="11">
        <f>VLOOKUP(E:E,[1]Damage!$D:$N,11,0)</f>
        <v>1</v>
      </c>
    </row>
    <row r="1157" spans="1:41" s="11" customFormat="1" x14ac:dyDescent="0.25">
      <c r="A1157" s="11">
        <v>1152</v>
      </c>
      <c r="B1157" s="11" t="s">
        <v>2127</v>
      </c>
      <c r="C1157" s="11" t="s">
        <v>4635</v>
      </c>
      <c r="E1157" s="11" t="str">
        <f t="shared" si="173"/>
        <v>15193803</v>
      </c>
      <c r="F1157" s="11" t="s">
        <v>1097</v>
      </c>
      <c r="H1157" s="11" t="s">
        <v>2591</v>
      </c>
      <c r="I1157" s="11" t="s">
        <v>2501</v>
      </c>
      <c r="J1157" s="12" t="s">
        <v>3360</v>
      </c>
      <c r="K1157" s="11" t="s">
        <v>5849</v>
      </c>
      <c r="L1157" s="11">
        <v>3</v>
      </c>
      <c r="M1157" s="11">
        <v>0</v>
      </c>
      <c r="N1157" s="11">
        <v>0</v>
      </c>
      <c r="O1157" s="11">
        <f t="shared" si="174"/>
        <v>3</v>
      </c>
      <c r="P1157" s="11">
        <v>0</v>
      </c>
      <c r="Q1157" s="11">
        <f t="shared" si="175"/>
        <v>0</v>
      </c>
      <c r="R1157" s="11">
        <f t="shared" si="176"/>
        <v>0</v>
      </c>
      <c r="S1157" s="11">
        <v>0</v>
      </c>
      <c r="U1157" s="11">
        <f t="shared" si="177"/>
        <v>3</v>
      </c>
      <c r="V1157" s="12">
        <v>0</v>
      </c>
      <c r="X1157" s="12"/>
      <c r="Y1157" s="11">
        <f t="shared" si="182"/>
        <v>0</v>
      </c>
      <c r="AB1157" s="11">
        <f t="shared" si="181"/>
        <v>0</v>
      </c>
      <c r="AD1157" s="11">
        <f t="shared" si="178"/>
        <v>0</v>
      </c>
      <c r="AF1157" s="11">
        <f t="shared" si="179"/>
        <v>0</v>
      </c>
      <c r="AG1157" s="11">
        <v>0</v>
      </c>
      <c r="AH1157" s="11">
        <f t="shared" si="180"/>
        <v>0</v>
      </c>
    </row>
    <row r="1158" spans="1:41" s="11" customFormat="1" x14ac:dyDescent="0.25">
      <c r="A1158" s="11">
        <v>1153</v>
      </c>
      <c r="B1158" s="11" t="s">
        <v>2127</v>
      </c>
      <c r="C1158" s="11" t="s">
        <v>4636</v>
      </c>
      <c r="E1158" s="11" t="str">
        <f t="shared" ref="E1158:E1221" si="183">TRIM(F1158)</f>
        <v>15193808</v>
      </c>
      <c r="F1158" s="11" t="s">
        <v>1098</v>
      </c>
      <c r="H1158" s="11" t="s">
        <v>2591</v>
      </c>
      <c r="I1158" s="11" t="s">
        <v>2501</v>
      </c>
      <c r="J1158" s="12" t="s">
        <v>3361</v>
      </c>
      <c r="K1158" s="11" t="s">
        <v>5849</v>
      </c>
      <c r="L1158" s="11">
        <v>4</v>
      </c>
      <c r="M1158" s="11">
        <v>0</v>
      </c>
      <c r="N1158" s="11">
        <v>0</v>
      </c>
      <c r="O1158" s="11">
        <f t="shared" ref="O1158:O1221" si="184">SUM(L1158:N1158)</f>
        <v>4</v>
      </c>
      <c r="P1158" s="11">
        <v>0</v>
      </c>
      <c r="Q1158" s="11">
        <f t="shared" ref="Q1158:Q1221" si="185">P1158/2</f>
        <v>0</v>
      </c>
      <c r="R1158" s="11">
        <f t="shared" ref="R1158:R1221" si="186">P1158</f>
        <v>0</v>
      </c>
      <c r="S1158" s="11">
        <v>0</v>
      </c>
      <c r="U1158" s="11">
        <f t="shared" ref="U1158:U1221" si="187">O1158-Q1158</f>
        <v>4</v>
      </c>
      <c r="V1158" s="12">
        <v>0</v>
      </c>
      <c r="X1158" s="12"/>
      <c r="Y1158" s="11">
        <f t="shared" si="182"/>
        <v>0</v>
      </c>
      <c r="AB1158" s="11">
        <f t="shared" si="181"/>
        <v>0</v>
      </c>
      <c r="AD1158" s="11">
        <f t="shared" ref="AD1158:AD1221" si="188">AC1158*X1158</f>
        <v>0</v>
      </c>
      <c r="AF1158" s="11">
        <f t="shared" si="179"/>
        <v>0</v>
      </c>
      <c r="AG1158" s="11">
        <v>0</v>
      </c>
      <c r="AH1158" s="11">
        <f t="shared" si="180"/>
        <v>0</v>
      </c>
    </row>
    <row r="1159" spans="1:41" s="11" customFormat="1" x14ac:dyDescent="0.25">
      <c r="A1159" s="11">
        <v>1154</v>
      </c>
      <c r="B1159" s="11" t="s">
        <v>2127</v>
      </c>
      <c r="C1159" s="11" t="s">
        <v>4637</v>
      </c>
      <c r="E1159" s="11" t="str">
        <f t="shared" si="183"/>
        <v>15195930</v>
      </c>
      <c r="F1159" s="11" t="s">
        <v>1099</v>
      </c>
      <c r="H1159" s="11" t="s">
        <v>2503</v>
      </c>
      <c r="I1159" s="11" t="s">
        <v>2495</v>
      </c>
      <c r="J1159" s="12" t="s">
        <v>3362</v>
      </c>
      <c r="K1159" s="11" t="s">
        <v>5849</v>
      </c>
      <c r="L1159" s="11">
        <v>3</v>
      </c>
      <c r="M1159" s="11">
        <v>1</v>
      </c>
      <c r="N1159" s="11">
        <v>0</v>
      </c>
      <c r="O1159" s="11">
        <f t="shared" si="184"/>
        <v>4</v>
      </c>
      <c r="P1159" s="11">
        <v>0</v>
      </c>
      <c r="Q1159" s="11">
        <f t="shared" si="185"/>
        <v>0</v>
      </c>
      <c r="R1159" s="11">
        <f t="shared" si="186"/>
        <v>0</v>
      </c>
      <c r="S1159" s="11">
        <v>0</v>
      </c>
      <c r="U1159" s="11">
        <f t="shared" si="187"/>
        <v>4</v>
      </c>
      <c r="V1159" s="12">
        <v>0</v>
      </c>
      <c r="X1159" s="12"/>
      <c r="Y1159" s="11">
        <f t="shared" si="182"/>
        <v>0</v>
      </c>
      <c r="AB1159" s="11">
        <f t="shared" si="181"/>
        <v>0</v>
      </c>
      <c r="AD1159" s="11">
        <f t="shared" si="188"/>
        <v>0</v>
      </c>
      <c r="AF1159" s="11">
        <f t="shared" ref="AF1159:AF1222" si="189">AE1159*X1159</f>
        <v>0</v>
      </c>
      <c r="AG1159" s="11">
        <v>0</v>
      </c>
      <c r="AH1159" s="11">
        <f t="shared" ref="AH1159:AH1222" si="190">AG1159*X1159</f>
        <v>0</v>
      </c>
    </row>
    <row r="1160" spans="1:41" s="11" customFormat="1" x14ac:dyDescent="0.25">
      <c r="A1160" s="11">
        <v>1155</v>
      </c>
      <c r="B1160" s="11" t="s">
        <v>2127</v>
      </c>
      <c r="C1160" s="11" t="s">
        <v>4638</v>
      </c>
      <c r="E1160" s="11" t="str">
        <f t="shared" si="183"/>
        <v>15195958</v>
      </c>
      <c r="F1160" s="11" t="s">
        <v>1100</v>
      </c>
      <c r="H1160" s="11" t="s">
        <v>2503</v>
      </c>
      <c r="I1160" s="11" t="s">
        <v>2495</v>
      </c>
      <c r="J1160" s="12" t="s">
        <v>3363</v>
      </c>
      <c r="K1160" s="11" t="s">
        <v>5849</v>
      </c>
      <c r="L1160" s="11">
        <v>23</v>
      </c>
      <c r="M1160" s="11">
        <v>1</v>
      </c>
      <c r="N1160" s="11">
        <v>0</v>
      </c>
      <c r="O1160" s="11">
        <f t="shared" si="184"/>
        <v>24</v>
      </c>
      <c r="P1160" s="11">
        <v>0</v>
      </c>
      <c r="Q1160" s="11">
        <f t="shared" si="185"/>
        <v>0</v>
      </c>
      <c r="R1160" s="11">
        <f t="shared" si="186"/>
        <v>0</v>
      </c>
      <c r="S1160" s="11">
        <v>0</v>
      </c>
      <c r="U1160" s="11">
        <f t="shared" si="187"/>
        <v>24</v>
      </c>
      <c r="V1160" s="12">
        <v>0</v>
      </c>
      <c r="X1160" s="12"/>
      <c r="Y1160" s="11">
        <f t="shared" si="182"/>
        <v>0</v>
      </c>
      <c r="AB1160" s="11">
        <f t="shared" ref="AB1160:AB1223" si="191">Z1160*X1160</f>
        <v>0</v>
      </c>
      <c r="AD1160" s="11">
        <f t="shared" si="188"/>
        <v>0</v>
      </c>
      <c r="AF1160" s="11">
        <f t="shared" si="189"/>
        <v>0</v>
      </c>
      <c r="AG1160" s="11">
        <v>0</v>
      </c>
      <c r="AH1160" s="11">
        <f t="shared" si="190"/>
        <v>0</v>
      </c>
    </row>
    <row r="1161" spans="1:41" s="11" customFormat="1" x14ac:dyDescent="0.25">
      <c r="A1161" s="11">
        <v>1156</v>
      </c>
      <c r="B1161" s="11" t="s">
        <v>2127</v>
      </c>
      <c r="C1161" s="11" t="s">
        <v>2129</v>
      </c>
      <c r="E1161" s="11" t="str">
        <f t="shared" si="183"/>
        <v>15196041</v>
      </c>
      <c r="F1161" s="11" t="s">
        <v>1101</v>
      </c>
      <c r="H1161" s="11" t="s">
        <v>2500</v>
      </c>
      <c r="I1161" s="11" t="s">
        <v>2495</v>
      </c>
      <c r="J1161" s="12" t="s">
        <v>3332</v>
      </c>
      <c r="K1161" s="11" t="s">
        <v>5849</v>
      </c>
      <c r="L1161" s="11">
        <v>2</v>
      </c>
      <c r="M1161" s="11">
        <v>0</v>
      </c>
      <c r="N1161" s="11">
        <v>0</v>
      </c>
      <c r="O1161" s="11">
        <f t="shared" si="184"/>
        <v>2</v>
      </c>
      <c r="P1161" s="11">
        <v>0</v>
      </c>
      <c r="Q1161" s="11">
        <f t="shared" si="185"/>
        <v>0</v>
      </c>
      <c r="R1161" s="11">
        <f t="shared" si="186"/>
        <v>0</v>
      </c>
      <c r="S1161" s="11">
        <v>0</v>
      </c>
      <c r="U1161" s="11">
        <f t="shared" si="187"/>
        <v>2</v>
      </c>
      <c r="V1161" s="12">
        <v>0</v>
      </c>
      <c r="X1161" s="12"/>
      <c r="Y1161" s="11">
        <f t="shared" si="182"/>
        <v>0</v>
      </c>
      <c r="AB1161" s="11">
        <f t="shared" si="191"/>
        <v>0</v>
      </c>
      <c r="AD1161" s="11">
        <f t="shared" si="188"/>
        <v>0</v>
      </c>
      <c r="AF1161" s="11">
        <f t="shared" si="189"/>
        <v>0</v>
      </c>
      <c r="AG1161" s="11">
        <v>0</v>
      </c>
      <c r="AH1161" s="11">
        <f t="shared" si="190"/>
        <v>0</v>
      </c>
    </row>
    <row r="1162" spans="1:41" s="11" customFormat="1" x14ac:dyDescent="0.25">
      <c r="A1162" s="11">
        <v>1157</v>
      </c>
      <c r="B1162" s="11" t="s">
        <v>2127</v>
      </c>
      <c r="C1162" s="11" t="s">
        <v>4458</v>
      </c>
      <c r="E1162" s="11" t="str">
        <f t="shared" si="183"/>
        <v>15197459</v>
      </c>
      <c r="F1162" s="11" t="s">
        <v>1102</v>
      </c>
      <c r="H1162" s="11" t="s">
        <v>2494</v>
      </c>
      <c r="I1162" s="11" t="s">
        <v>2495</v>
      </c>
      <c r="J1162" s="12" t="s">
        <v>3364</v>
      </c>
      <c r="K1162" s="11" t="s">
        <v>5849</v>
      </c>
      <c r="L1162" s="11">
        <v>0</v>
      </c>
      <c r="M1162" s="11">
        <v>1</v>
      </c>
      <c r="N1162" s="11">
        <v>0</v>
      </c>
      <c r="O1162" s="11">
        <f t="shared" si="184"/>
        <v>1</v>
      </c>
      <c r="P1162" s="11">
        <v>0</v>
      </c>
      <c r="Q1162" s="11">
        <f t="shared" si="185"/>
        <v>0</v>
      </c>
      <c r="R1162" s="11">
        <f t="shared" si="186"/>
        <v>0</v>
      </c>
      <c r="S1162" s="11">
        <v>0</v>
      </c>
      <c r="U1162" s="11">
        <f t="shared" si="187"/>
        <v>1</v>
      </c>
      <c r="V1162" s="12">
        <v>0</v>
      </c>
      <c r="X1162" s="12"/>
      <c r="Y1162" s="11">
        <f t="shared" si="182"/>
        <v>0</v>
      </c>
      <c r="AB1162" s="11">
        <f t="shared" si="191"/>
        <v>0</v>
      </c>
      <c r="AD1162" s="11">
        <f t="shared" si="188"/>
        <v>0</v>
      </c>
      <c r="AF1162" s="11">
        <f t="shared" si="189"/>
        <v>0</v>
      </c>
      <c r="AG1162" s="11">
        <v>0</v>
      </c>
      <c r="AH1162" s="11">
        <f t="shared" si="190"/>
        <v>0</v>
      </c>
    </row>
    <row r="1163" spans="1:41" s="11" customFormat="1" x14ac:dyDescent="0.25">
      <c r="A1163" s="11">
        <v>1158</v>
      </c>
      <c r="B1163" s="11" t="s">
        <v>2127</v>
      </c>
      <c r="C1163" s="11" t="s">
        <v>4632</v>
      </c>
      <c r="E1163" s="11" t="str">
        <f t="shared" si="183"/>
        <v>15199485</v>
      </c>
      <c r="F1163" s="11" t="s">
        <v>1103</v>
      </c>
      <c r="H1163" s="11" t="s">
        <v>2500</v>
      </c>
      <c r="I1163" s="11" t="s">
        <v>2501</v>
      </c>
      <c r="J1163" s="12" t="s">
        <v>3365</v>
      </c>
      <c r="K1163" s="11" t="s">
        <v>5849</v>
      </c>
      <c r="L1163" s="11">
        <v>1</v>
      </c>
      <c r="M1163" s="11">
        <v>0</v>
      </c>
      <c r="N1163" s="11">
        <v>0</v>
      </c>
      <c r="O1163" s="11">
        <f t="shared" si="184"/>
        <v>1</v>
      </c>
      <c r="P1163" s="11">
        <v>0</v>
      </c>
      <c r="Q1163" s="11">
        <f t="shared" si="185"/>
        <v>0</v>
      </c>
      <c r="R1163" s="11">
        <f t="shared" si="186"/>
        <v>0</v>
      </c>
      <c r="S1163" s="11">
        <v>0</v>
      </c>
      <c r="U1163" s="11">
        <f t="shared" si="187"/>
        <v>1</v>
      </c>
      <c r="V1163" s="12">
        <v>0</v>
      </c>
      <c r="X1163" s="12"/>
      <c r="Y1163" s="11">
        <f t="shared" si="182"/>
        <v>0</v>
      </c>
      <c r="AB1163" s="11">
        <f t="shared" si="191"/>
        <v>0</v>
      </c>
      <c r="AD1163" s="11">
        <f t="shared" si="188"/>
        <v>0</v>
      </c>
      <c r="AF1163" s="11">
        <f t="shared" si="189"/>
        <v>0</v>
      </c>
      <c r="AG1163" s="11">
        <v>0</v>
      </c>
      <c r="AH1163" s="11">
        <f t="shared" si="190"/>
        <v>0</v>
      </c>
    </row>
    <row r="1164" spans="1:41" s="11" customFormat="1" x14ac:dyDescent="0.25">
      <c r="A1164" s="11">
        <v>1159</v>
      </c>
      <c r="B1164" s="11" t="s">
        <v>2127</v>
      </c>
      <c r="C1164" s="11" t="s">
        <v>4639</v>
      </c>
      <c r="E1164" s="11" t="str">
        <f t="shared" si="183"/>
        <v>1522293</v>
      </c>
      <c r="F1164" s="11" t="s">
        <v>1104</v>
      </c>
      <c r="H1164" s="11" t="s">
        <v>2591</v>
      </c>
      <c r="I1164" s="11" t="s">
        <v>2495</v>
      </c>
      <c r="J1164" s="12" t="s">
        <v>3366</v>
      </c>
      <c r="K1164" s="11" t="s">
        <v>5849</v>
      </c>
      <c r="L1164" s="11">
        <v>1</v>
      </c>
      <c r="M1164" s="11">
        <v>0</v>
      </c>
      <c r="N1164" s="11">
        <v>0</v>
      </c>
      <c r="O1164" s="11">
        <f t="shared" si="184"/>
        <v>1</v>
      </c>
      <c r="P1164" s="11">
        <v>0</v>
      </c>
      <c r="Q1164" s="11">
        <f t="shared" si="185"/>
        <v>0</v>
      </c>
      <c r="R1164" s="11">
        <f t="shared" si="186"/>
        <v>0</v>
      </c>
      <c r="S1164" s="11">
        <v>0</v>
      </c>
      <c r="U1164" s="11">
        <f t="shared" si="187"/>
        <v>1</v>
      </c>
      <c r="V1164" s="12">
        <v>0</v>
      </c>
      <c r="X1164" s="12"/>
      <c r="Y1164" s="11">
        <f t="shared" si="182"/>
        <v>0</v>
      </c>
      <c r="AB1164" s="11">
        <f t="shared" si="191"/>
        <v>0</v>
      </c>
      <c r="AD1164" s="11">
        <f t="shared" si="188"/>
        <v>0</v>
      </c>
      <c r="AF1164" s="11">
        <f t="shared" si="189"/>
        <v>0</v>
      </c>
      <c r="AG1164" s="11">
        <v>0</v>
      </c>
      <c r="AH1164" s="11">
        <f t="shared" si="190"/>
        <v>0</v>
      </c>
    </row>
    <row r="1165" spans="1:41" s="11" customFormat="1" x14ac:dyDescent="0.25">
      <c r="A1165" s="11">
        <v>1160</v>
      </c>
      <c r="B1165" s="11" t="s">
        <v>2127</v>
      </c>
      <c r="C1165" s="11" t="s">
        <v>4334</v>
      </c>
      <c r="E1165" s="11" t="str">
        <f t="shared" si="183"/>
        <v>1523124</v>
      </c>
      <c r="F1165" s="11" t="s">
        <v>1105</v>
      </c>
      <c r="H1165" s="11" t="s">
        <v>2503</v>
      </c>
      <c r="I1165" s="11" t="s">
        <v>2495</v>
      </c>
      <c r="J1165" s="12" t="s">
        <v>3367</v>
      </c>
      <c r="K1165" s="11" t="s">
        <v>5849</v>
      </c>
      <c r="L1165" s="11">
        <v>2</v>
      </c>
      <c r="M1165" s="11">
        <v>0</v>
      </c>
      <c r="N1165" s="11">
        <v>0</v>
      </c>
      <c r="O1165" s="11">
        <f t="shared" si="184"/>
        <v>2</v>
      </c>
      <c r="P1165" s="11">
        <v>0</v>
      </c>
      <c r="Q1165" s="11">
        <f t="shared" si="185"/>
        <v>0</v>
      </c>
      <c r="R1165" s="11">
        <f t="shared" si="186"/>
        <v>0</v>
      </c>
      <c r="S1165" s="11">
        <v>0</v>
      </c>
      <c r="U1165" s="11">
        <f t="shared" si="187"/>
        <v>2</v>
      </c>
      <c r="V1165" s="12">
        <v>0</v>
      </c>
      <c r="X1165" s="12"/>
      <c r="Y1165" s="11">
        <f t="shared" si="182"/>
        <v>0</v>
      </c>
      <c r="AB1165" s="11">
        <f t="shared" si="191"/>
        <v>0</v>
      </c>
      <c r="AD1165" s="11">
        <f t="shared" si="188"/>
        <v>0</v>
      </c>
      <c r="AF1165" s="11">
        <f t="shared" si="189"/>
        <v>0</v>
      </c>
      <c r="AG1165" s="11">
        <v>0</v>
      </c>
      <c r="AH1165" s="11">
        <f t="shared" si="190"/>
        <v>0</v>
      </c>
    </row>
    <row r="1166" spans="1:41" s="11" customFormat="1" x14ac:dyDescent="0.25">
      <c r="A1166" s="11">
        <v>1161</v>
      </c>
      <c r="B1166" s="11" t="s">
        <v>2127</v>
      </c>
      <c r="C1166" s="11" t="s">
        <v>4315</v>
      </c>
      <c r="E1166" s="11" t="str">
        <f t="shared" si="183"/>
        <v>1547419</v>
      </c>
      <c r="F1166" s="11" t="s">
        <v>1106</v>
      </c>
      <c r="H1166" s="11" t="s">
        <v>2494</v>
      </c>
      <c r="I1166" s="11" t="s">
        <v>2495</v>
      </c>
      <c r="J1166" s="12" t="s">
        <v>2651</v>
      </c>
      <c r="K1166" s="11" t="s">
        <v>5849</v>
      </c>
      <c r="L1166" s="11">
        <v>38</v>
      </c>
      <c r="M1166" s="11">
        <v>0</v>
      </c>
      <c r="N1166" s="11">
        <v>0</v>
      </c>
      <c r="O1166" s="11">
        <f t="shared" si="184"/>
        <v>38</v>
      </c>
      <c r="P1166" s="11">
        <v>0</v>
      </c>
      <c r="Q1166" s="11">
        <f t="shared" si="185"/>
        <v>0</v>
      </c>
      <c r="R1166" s="11">
        <f t="shared" si="186"/>
        <v>0</v>
      </c>
      <c r="S1166" s="11">
        <v>0</v>
      </c>
      <c r="U1166" s="11">
        <f t="shared" si="187"/>
        <v>38</v>
      </c>
      <c r="V1166" s="12">
        <v>0</v>
      </c>
      <c r="X1166" s="12"/>
      <c r="Y1166" s="11">
        <f t="shared" si="182"/>
        <v>0</v>
      </c>
      <c r="AB1166" s="11">
        <f t="shared" si="191"/>
        <v>0</v>
      </c>
      <c r="AD1166" s="11">
        <f t="shared" si="188"/>
        <v>0</v>
      </c>
      <c r="AF1166" s="11">
        <f t="shared" si="189"/>
        <v>0</v>
      </c>
      <c r="AG1166" s="11">
        <v>0</v>
      </c>
      <c r="AH1166" s="11">
        <f t="shared" si="190"/>
        <v>0</v>
      </c>
    </row>
    <row r="1167" spans="1:41" s="11" customFormat="1" x14ac:dyDescent="0.25">
      <c r="A1167" s="11">
        <v>1162</v>
      </c>
      <c r="B1167" s="11" t="s">
        <v>2127</v>
      </c>
      <c r="C1167" s="11" t="s">
        <v>4640</v>
      </c>
      <c r="E1167" s="11" t="str">
        <f t="shared" si="183"/>
        <v>1547889</v>
      </c>
      <c r="F1167" s="11" t="s">
        <v>1107</v>
      </c>
      <c r="H1167" s="11" t="s">
        <v>2494</v>
      </c>
      <c r="I1167" s="11" t="s">
        <v>2495</v>
      </c>
      <c r="J1167" s="12" t="s">
        <v>2651</v>
      </c>
      <c r="K1167" s="11" t="s">
        <v>5849</v>
      </c>
      <c r="L1167" s="11">
        <v>10</v>
      </c>
      <c r="M1167" s="11">
        <v>0</v>
      </c>
      <c r="N1167" s="11">
        <v>0</v>
      </c>
      <c r="O1167" s="11">
        <f t="shared" si="184"/>
        <v>10</v>
      </c>
      <c r="P1167" s="11">
        <v>0</v>
      </c>
      <c r="Q1167" s="11">
        <f t="shared" si="185"/>
        <v>0</v>
      </c>
      <c r="R1167" s="11">
        <f t="shared" si="186"/>
        <v>0</v>
      </c>
      <c r="S1167" s="11">
        <v>0</v>
      </c>
      <c r="U1167" s="11">
        <f t="shared" si="187"/>
        <v>10</v>
      </c>
      <c r="V1167" s="12">
        <v>0</v>
      </c>
      <c r="X1167" s="12"/>
      <c r="Y1167" s="11">
        <f t="shared" si="182"/>
        <v>0</v>
      </c>
      <c r="AB1167" s="11">
        <f t="shared" si="191"/>
        <v>0</v>
      </c>
      <c r="AD1167" s="11">
        <f t="shared" si="188"/>
        <v>0</v>
      </c>
      <c r="AF1167" s="11">
        <f t="shared" si="189"/>
        <v>0</v>
      </c>
      <c r="AG1167" s="11">
        <v>0</v>
      </c>
      <c r="AH1167" s="11">
        <f t="shared" si="190"/>
        <v>0</v>
      </c>
    </row>
    <row r="1168" spans="1:41" s="11" customFormat="1" x14ac:dyDescent="0.25">
      <c r="A1168" s="11">
        <v>1163</v>
      </c>
      <c r="B1168" s="11" t="s">
        <v>2127</v>
      </c>
      <c r="C1168" s="49" t="s">
        <v>4641</v>
      </c>
      <c r="E1168" s="85" t="str">
        <f t="shared" si="183"/>
        <v>15603422</v>
      </c>
      <c r="F1168" s="49" t="s">
        <v>1108</v>
      </c>
      <c r="H1168" s="49" t="s">
        <v>2662</v>
      </c>
      <c r="I1168" s="11" t="s">
        <v>2495</v>
      </c>
      <c r="J1168" s="57" t="s">
        <v>3368</v>
      </c>
      <c r="K1168" s="11" t="s">
        <v>5849</v>
      </c>
      <c r="L1168" s="11">
        <v>1</v>
      </c>
      <c r="M1168" s="11">
        <v>0</v>
      </c>
      <c r="N1168" s="11">
        <v>0</v>
      </c>
      <c r="O1168" s="11">
        <f t="shared" si="184"/>
        <v>1</v>
      </c>
      <c r="P1168" s="11">
        <v>3</v>
      </c>
      <c r="Q1168" s="11">
        <v>5</v>
      </c>
      <c r="R1168" s="11">
        <v>5</v>
      </c>
      <c r="S1168" s="11">
        <v>3</v>
      </c>
      <c r="U1168" s="11">
        <f t="shared" si="187"/>
        <v>-4</v>
      </c>
      <c r="V1168" s="12">
        <v>1</v>
      </c>
      <c r="W1168" s="90" t="s">
        <v>5858</v>
      </c>
      <c r="X1168" s="46">
        <v>8.4700000000000006</v>
      </c>
      <c r="Y1168" s="70">
        <f t="shared" si="182"/>
        <v>8.4700000000000006</v>
      </c>
      <c r="Z1168" s="11">
        <v>5</v>
      </c>
      <c r="AA1168" s="11">
        <v>62</v>
      </c>
      <c r="AB1168" s="18">
        <f t="shared" si="191"/>
        <v>42.35</v>
      </c>
      <c r="AC1168" s="11">
        <v>5</v>
      </c>
      <c r="AD1168" s="11">
        <f t="shared" si="188"/>
        <v>42.35</v>
      </c>
      <c r="AE1168" s="11">
        <v>5</v>
      </c>
      <c r="AF1168" s="11">
        <f t="shared" si="189"/>
        <v>42.35</v>
      </c>
      <c r="AG1168" s="11">
        <v>5</v>
      </c>
      <c r="AH1168" s="11">
        <f t="shared" si="190"/>
        <v>42.35</v>
      </c>
      <c r="AI1168" s="51"/>
      <c r="AJ1168" s="11">
        <f>VLOOKUP(E:E,[1]Damage!$D:$N,11,0)</f>
        <v>1</v>
      </c>
      <c r="AK1168" s="11">
        <v>1</v>
      </c>
      <c r="AL1168" s="11">
        <v>3</v>
      </c>
      <c r="AN1168" s="49"/>
      <c r="AO1168" s="87">
        <f>AE1168*X1168</f>
        <v>42.35</v>
      </c>
    </row>
    <row r="1169" spans="1:34" s="11" customFormat="1" x14ac:dyDescent="0.25">
      <c r="A1169" s="11">
        <v>1164</v>
      </c>
      <c r="B1169" s="11" t="s">
        <v>2127</v>
      </c>
      <c r="C1169" s="11" t="s">
        <v>4641</v>
      </c>
      <c r="E1169" s="11" t="str">
        <f t="shared" si="183"/>
        <v>15603435</v>
      </c>
      <c r="F1169" s="11" t="s">
        <v>1109</v>
      </c>
      <c r="H1169" s="11" t="s">
        <v>2662</v>
      </c>
      <c r="I1169" s="11" t="s">
        <v>2495</v>
      </c>
      <c r="J1169" s="12" t="s">
        <v>2947</v>
      </c>
      <c r="K1169" s="11" t="s">
        <v>5849</v>
      </c>
      <c r="L1169" s="11">
        <v>16</v>
      </c>
      <c r="M1169" s="11">
        <v>5</v>
      </c>
      <c r="N1169" s="11">
        <v>0</v>
      </c>
      <c r="O1169" s="11">
        <f t="shared" si="184"/>
        <v>21</v>
      </c>
      <c r="P1169" s="11">
        <v>7</v>
      </c>
      <c r="Q1169" s="11">
        <f t="shared" si="185"/>
        <v>3.5</v>
      </c>
      <c r="R1169" s="11">
        <f t="shared" si="186"/>
        <v>7</v>
      </c>
      <c r="S1169" s="11">
        <v>1</v>
      </c>
      <c r="U1169" s="11">
        <f t="shared" si="187"/>
        <v>17.5</v>
      </c>
      <c r="V1169" s="12">
        <v>0</v>
      </c>
      <c r="X1169" s="12"/>
      <c r="Y1169" s="11">
        <f t="shared" si="182"/>
        <v>0</v>
      </c>
      <c r="AB1169" s="11">
        <f t="shared" si="191"/>
        <v>0</v>
      </c>
      <c r="AD1169" s="11">
        <f t="shared" si="188"/>
        <v>0</v>
      </c>
      <c r="AF1169" s="11">
        <f t="shared" si="189"/>
        <v>0</v>
      </c>
      <c r="AG1169" s="11">
        <v>0</v>
      </c>
      <c r="AH1169" s="11">
        <f t="shared" si="190"/>
        <v>0</v>
      </c>
    </row>
    <row r="1170" spans="1:34" s="11" customFormat="1" x14ac:dyDescent="0.25">
      <c r="A1170" s="11">
        <v>1165</v>
      </c>
      <c r="B1170" s="11" t="s">
        <v>2127</v>
      </c>
      <c r="C1170" s="11" t="s">
        <v>4346</v>
      </c>
      <c r="E1170" s="11" t="str">
        <f t="shared" si="183"/>
        <v>1578102</v>
      </c>
      <c r="F1170" s="11" t="s">
        <v>1110</v>
      </c>
      <c r="H1170" s="11" t="s">
        <v>2500</v>
      </c>
      <c r="I1170" s="11" t="s">
        <v>2501</v>
      </c>
      <c r="J1170" s="12" t="s">
        <v>2705</v>
      </c>
      <c r="K1170" s="11" t="s">
        <v>5849</v>
      </c>
      <c r="L1170" s="11">
        <v>5</v>
      </c>
      <c r="M1170" s="11">
        <v>0</v>
      </c>
      <c r="N1170" s="11">
        <v>0</v>
      </c>
      <c r="O1170" s="11">
        <f t="shared" si="184"/>
        <v>5</v>
      </c>
      <c r="P1170" s="11">
        <v>0</v>
      </c>
      <c r="Q1170" s="11">
        <f t="shared" si="185"/>
        <v>0</v>
      </c>
      <c r="R1170" s="11">
        <f t="shared" si="186"/>
        <v>0</v>
      </c>
      <c r="S1170" s="11">
        <v>0</v>
      </c>
      <c r="U1170" s="11">
        <f t="shared" si="187"/>
        <v>5</v>
      </c>
      <c r="V1170" s="12">
        <v>0</v>
      </c>
      <c r="X1170" s="12"/>
      <c r="Y1170" s="11">
        <f t="shared" si="182"/>
        <v>0</v>
      </c>
      <c r="AB1170" s="11">
        <f t="shared" si="191"/>
        <v>0</v>
      </c>
      <c r="AD1170" s="11">
        <f t="shared" si="188"/>
        <v>0</v>
      </c>
      <c r="AF1170" s="11">
        <f t="shared" si="189"/>
        <v>0</v>
      </c>
      <c r="AG1170" s="11">
        <v>0</v>
      </c>
      <c r="AH1170" s="11">
        <f t="shared" si="190"/>
        <v>0</v>
      </c>
    </row>
    <row r="1171" spans="1:34" s="11" customFormat="1" x14ac:dyDescent="0.25">
      <c r="A1171" s="11">
        <v>1166</v>
      </c>
      <c r="B1171" s="11" t="s">
        <v>2127</v>
      </c>
      <c r="C1171" s="11" t="s">
        <v>4344</v>
      </c>
      <c r="E1171" s="11" t="str">
        <f t="shared" si="183"/>
        <v>16203128</v>
      </c>
      <c r="F1171" s="11" t="s">
        <v>1111</v>
      </c>
      <c r="H1171" s="11" t="s">
        <v>2614</v>
      </c>
      <c r="I1171" s="11" t="s">
        <v>2495</v>
      </c>
      <c r="J1171" s="12" t="s">
        <v>3369</v>
      </c>
      <c r="K1171" s="11" t="s">
        <v>5849</v>
      </c>
      <c r="L1171" s="11">
        <v>8</v>
      </c>
      <c r="M1171" s="11">
        <v>0</v>
      </c>
      <c r="N1171" s="11">
        <v>0</v>
      </c>
      <c r="O1171" s="11">
        <f t="shared" si="184"/>
        <v>8</v>
      </c>
      <c r="P1171" s="11">
        <v>0</v>
      </c>
      <c r="Q1171" s="11">
        <f t="shared" si="185"/>
        <v>0</v>
      </c>
      <c r="R1171" s="11">
        <f t="shared" si="186"/>
        <v>0</v>
      </c>
      <c r="S1171" s="11">
        <v>0</v>
      </c>
      <c r="U1171" s="11">
        <f t="shared" si="187"/>
        <v>8</v>
      </c>
      <c r="V1171" s="12">
        <v>0</v>
      </c>
      <c r="X1171" s="12"/>
      <c r="Y1171" s="11">
        <f t="shared" si="182"/>
        <v>0</v>
      </c>
      <c r="AB1171" s="11">
        <f t="shared" si="191"/>
        <v>0</v>
      </c>
      <c r="AD1171" s="11">
        <f t="shared" si="188"/>
        <v>0</v>
      </c>
      <c r="AF1171" s="11">
        <f t="shared" si="189"/>
        <v>0</v>
      </c>
      <c r="AG1171" s="11">
        <v>0</v>
      </c>
      <c r="AH1171" s="11">
        <f t="shared" si="190"/>
        <v>0</v>
      </c>
    </row>
    <row r="1172" spans="1:34" s="11" customFormat="1" x14ac:dyDescent="0.25">
      <c r="A1172" s="11">
        <v>1167</v>
      </c>
      <c r="B1172" s="11" t="s">
        <v>2127</v>
      </c>
      <c r="C1172" s="11" t="s">
        <v>4317</v>
      </c>
      <c r="E1172" s="11" t="str">
        <f t="shared" si="183"/>
        <v>1625880</v>
      </c>
      <c r="F1172" s="11" t="s">
        <v>1112</v>
      </c>
      <c r="H1172" s="11" t="s">
        <v>2500</v>
      </c>
      <c r="I1172" s="11" t="s">
        <v>2501</v>
      </c>
      <c r="J1172" s="12" t="s">
        <v>3370</v>
      </c>
      <c r="K1172" s="11" t="s">
        <v>5849</v>
      </c>
      <c r="L1172" s="11">
        <v>2</v>
      </c>
      <c r="M1172" s="11">
        <v>0</v>
      </c>
      <c r="N1172" s="11">
        <v>0</v>
      </c>
      <c r="O1172" s="11">
        <f t="shared" si="184"/>
        <v>2</v>
      </c>
      <c r="P1172" s="11">
        <v>0</v>
      </c>
      <c r="Q1172" s="11">
        <f t="shared" si="185"/>
        <v>0</v>
      </c>
      <c r="R1172" s="11">
        <f t="shared" si="186"/>
        <v>0</v>
      </c>
      <c r="S1172" s="11">
        <v>0</v>
      </c>
      <c r="U1172" s="11">
        <f t="shared" si="187"/>
        <v>2</v>
      </c>
      <c r="V1172" s="12">
        <v>0</v>
      </c>
      <c r="X1172" s="12"/>
      <c r="Y1172" s="11">
        <f t="shared" ref="Y1172:Y1235" si="192">V1172*X1172</f>
        <v>0</v>
      </c>
      <c r="AB1172" s="11">
        <f t="shared" si="191"/>
        <v>0</v>
      </c>
      <c r="AD1172" s="11">
        <f t="shared" si="188"/>
        <v>0</v>
      </c>
      <c r="AF1172" s="11">
        <f t="shared" si="189"/>
        <v>0</v>
      </c>
      <c r="AG1172" s="11">
        <v>0</v>
      </c>
      <c r="AH1172" s="11">
        <f t="shared" si="190"/>
        <v>0</v>
      </c>
    </row>
    <row r="1173" spans="1:34" s="11" customFormat="1" x14ac:dyDescent="0.25">
      <c r="A1173" s="11">
        <v>1168</v>
      </c>
      <c r="B1173" s="11" t="s">
        <v>2127</v>
      </c>
      <c r="C1173" s="11" t="s">
        <v>4334</v>
      </c>
      <c r="E1173" s="11" t="str">
        <f t="shared" si="183"/>
        <v>1650609</v>
      </c>
      <c r="F1173" s="11" t="s">
        <v>1113</v>
      </c>
      <c r="H1173" s="11" t="s">
        <v>2591</v>
      </c>
      <c r="I1173" s="11" t="s">
        <v>2501</v>
      </c>
      <c r="J1173" s="12" t="s">
        <v>3371</v>
      </c>
      <c r="K1173" s="11" t="s">
        <v>5849</v>
      </c>
      <c r="L1173" s="11">
        <v>22</v>
      </c>
      <c r="M1173" s="11">
        <v>0</v>
      </c>
      <c r="N1173" s="11">
        <v>0</v>
      </c>
      <c r="O1173" s="11">
        <f t="shared" si="184"/>
        <v>22</v>
      </c>
      <c r="P1173" s="11">
        <v>0</v>
      </c>
      <c r="Q1173" s="11">
        <f t="shared" si="185"/>
        <v>0</v>
      </c>
      <c r="R1173" s="11">
        <f t="shared" si="186"/>
        <v>0</v>
      </c>
      <c r="S1173" s="11">
        <v>0</v>
      </c>
      <c r="U1173" s="11">
        <f t="shared" si="187"/>
        <v>22</v>
      </c>
      <c r="V1173" s="12">
        <v>0</v>
      </c>
      <c r="X1173" s="12"/>
      <c r="Y1173" s="11">
        <f t="shared" si="192"/>
        <v>0</v>
      </c>
      <c r="AB1173" s="11">
        <f t="shared" si="191"/>
        <v>0</v>
      </c>
      <c r="AD1173" s="11">
        <f t="shared" si="188"/>
        <v>0</v>
      </c>
      <c r="AF1173" s="11">
        <f t="shared" si="189"/>
        <v>0</v>
      </c>
      <c r="AG1173" s="11">
        <v>0</v>
      </c>
      <c r="AH1173" s="11">
        <f t="shared" si="190"/>
        <v>0</v>
      </c>
    </row>
    <row r="1174" spans="1:34" s="11" customFormat="1" x14ac:dyDescent="0.25">
      <c r="A1174" s="11">
        <v>1169</v>
      </c>
      <c r="B1174" s="11" t="s">
        <v>2127</v>
      </c>
      <c r="C1174" s="11" t="s">
        <v>4642</v>
      </c>
      <c r="E1174" s="11" t="str">
        <f t="shared" si="183"/>
        <v>1675066</v>
      </c>
      <c r="F1174" s="11" t="s">
        <v>1114</v>
      </c>
      <c r="H1174" s="11" t="s">
        <v>2503</v>
      </c>
      <c r="I1174" s="11" t="s">
        <v>2495</v>
      </c>
      <c r="J1174" s="12" t="s">
        <v>2588</v>
      </c>
      <c r="K1174" s="11" t="s">
        <v>5849</v>
      </c>
      <c r="L1174" s="11">
        <v>9</v>
      </c>
      <c r="M1174" s="11">
        <v>0</v>
      </c>
      <c r="N1174" s="11">
        <v>0</v>
      </c>
      <c r="O1174" s="11">
        <f t="shared" si="184"/>
        <v>9</v>
      </c>
      <c r="P1174" s="11">
        <v>1</v>
      </c>
      <c r="Q1174" s="11">
        <f t="shared" si="185"/>
        <v>0.5</v>
      </c>
      <c r="R1174" s="11">
        <f t="shared" si="186"/>
        <v>1</v>
      </c>
      <c r="S1174" s="11">
        <v>0</v>
      </c>
      <c r="U1174" s="11">
        <f t="shared" si="187"/>
        <v>8.5</v>
      </c>
      <c r="V1174" s="12">
        <v>0</v>
      </c>
      <c r="X1174" s="12"/>
      <c r="Y1174" s="11">
        <f t="shared" si="192"/>
        <v>0</v>
      </c>
      <c r="AB1174" s="11">
        <f t="shared" si="191"/>
        <v>0</v>
      </c>
      <c r="AD1174" s="11">
        <f t="shared" si="188"/>
        <v>0</v>
      </c>
      <c r="AF1174" s="11">
        <f t="shared" si="189"/>
        <v>0</v>
      </c>
      <c r="AG1174" s="11">
        <v>0</v>
      </c>
      <c r="AH1174" s="11">
        <f t="shared" si="190"/>
        <v>0</v>
      </c>
    </row>
    <row r="1175" spans="1:34" s="11" customFormat="1" x14ac:dyDescent="0.25">
      <c r="A1175" s="11">
        <v>1170</v>
      </c>
      <c r="B1175" s="11" t="s">
        <v>2127</v>
      </c>
      <c r="C1175" s="11" t="s">
        <v>4317</v>
      </c>
      <c r="E1175" s="11" t="str">
        <f t="shared" si="183"/>
        <v>1675841</v>
      </c>
      <c r="F1175" s="11" t="s">
        <v>1115</v>
      </c>
      <c r="H1175" s="11" t="s">
        <v>2503</v>
      </c>
      <c r="I1175" s="11" t="s">
        <v>2495</v>
      </c>
      <c r="J1175" s="12" t="s">
        <v>3372</v>
      </c>
      <c r="K1175" s="11" t="s">
        <v>5849</v>
      </c>
      <c r="L1175" s="11">
        <v>20</v>
      </c>
      <c r="M1175" s="11">
        <v>0</v>
      </c>
      <c r="N1175" s="11">
        <v>0</v>
      </c>
      <c r="O1175" s="11">
        <f t="shared" si="184"/>
        <v>20</v>
      </c>
      <c r="P1175" s="11">
        <v>0</v>
      </c>
      <c r="Q1175" s="11">
        <f t="shared" si="185"/>
        <v>0</v>
      </c>
      <c r="R1175" s="11">
        <f t="shared" si="186"/>
        <v>0</v>
      </c>
      <c r="S1175" s="11">
        <v>0</v>
      </c>
      <c r="U1175" s="11">
        <f t="shared" si="187"/>
        <v>20</v>
      </c>
      <c r="V1175" s="12">
        <v>0</v>
      </c>
      <c r="X1175" s="12"/>
      <c r="Y1175" s="11">
        <f t="shared" si="192"/>
        <v>0</v>
      </c>
      <c r="AB1175" s="11">
        <f t="shared" si="191"/>
        <v>0</v>
      </c>
      <c r="AD1175" s="11">
        <f t="shared" si="188"/>
        <v>0</v>
      </c>
      <c r="AF1175" s="11">
        <f t="shared" si="189"/>
        <v>0</v>
      </c>
      <c r="AG1175" s="11">
        <v>0</v>
      </c>
      <c r="AH1175" s="11">
        <f t="shared" si="190"/>
        <v>0</v>
      </c>
    </row>
    <row r="1176" spans="1:34" s="11" customFormat="1" x14ac:dyDescent="0.25">
      <c r="A1176" s="11">
        <v>1171</v>
      </c>
      <c r="B1176" s="11" t="s">
        <v>2127</v>
      </c>
      <c r="C1176" s="11" t="s">
        <v>4317</v>
      </c>
      <c r="E1176" s="11" t="str">
        <f t="shared" si="183"/>
        <v>1676586</v>
      </c>
      <c r="F1176" s="11" t="s">
        <v>1116</v>
      </c>
      <c r="H1176" s="11" t="s">
        <v>2500</v>
      </c>
      <c r="I1176" s="11" t="s">
        <v>2501</v>
      </c>
      <c r="J1176" s="12" t="s">
        <v>3373</v>
      </c>
      <c r="K1176" s="11" t="s">
        <v>5849</v>
      </c>
      <c r="L1176" s="11">
        <v>1</v>
      </c>
      <c r="M1176" s="11">
        <v>0</v>
      </c>
      <c r="N1176" s="11">
        <v>0</v>
      </c>
      <c r="O1176" s="11">
        <f t="shared" si="184"/>
        <v>1</v>
      </c>
      <c r="P1176" s="11">
        <v>0</v>
      </c>
      <c r="Q1176" s="11">
        <f t="shared" si="185"/>
        <v>0</v>
      </c>
      <c r="R1176" s="11">
        <f t="shared" si="186"/>
        <v>0</v>
      </c>
      <c r="S1176" s="11">
        <v>0</v>
      </c>
      <c r="U1176" s="11">
        <f t="shared" si="187"/>
        <v>1</v>
      </c>
      <c r="V1176" s="12">
        <v>0</v>
      </c>
      <c r="X1176" s="12"/>
      <c r="Y1176" s="11">
        <f t="shared" si="192"/>
        <v>0</v>
      </c>
      <c r="AB1176" s="11">
        <f t="shared" si="191"/>
        <v>0</v>
      </c>
      <c r="AD1176" s="11">
        <f t="shared" si="188"/>
        <v>0</v>
      </c>
      <c r="AF1176" s="11">
        <f t="shared" si="189"/>
        <v>0</v>
      </c>
      <c r="AG1176" s="11">
        <v>0</v>
      </c>
      <c r="AH1176" s="11">
        <f t="shared" si="190"/>
        <v>0</v>
      </c>
    </row>
    <row r="1177" spans="1:34" s="11" customFormat="1" x14ac:dyDescent="0.25">
      <c r="A1177" s="11">
        <v>1172</v>
      </c>
      <c r="B1177" s="11" t="s">
        <v>2127</v>
      </c>
      <c r="C1177" s="11" t="s">
        <v>4643</v>
      </c>
      <c r="E1177" s="11" t="str">
        <f t="shared" si="183"/>
        <v>1677283</v>
      </c>
      <c r="F1177" s="11" t="s">
        <v>1117</v>
      </c>
      <c r="H1177" s="11" t="s">
        <v>2494</v>
      </c>
      <c r="I1177" s="11" t="s">
        <v>2495</v>
      </c>
      <c r="J1177" s="12" t="s">
        <v>3374</v>
      </c>
      <c r="K1177" s="11" t="s">
        <v>5849</v>
      </c>
      <c r="L1177" s="11">
        <v>6</v>
      </c>
      <c r="M1177" s="11">
        <v>0</v>
      </c>
      <c r="N1177" s="11">
        <v>0</v>
      </c>
      <c r="O1177" s="11">
        <f t="shared" si="184"/>
        <v>6</v>
      </c>
      <c r="P1177" s="11">
        <v>0</v>
      </c>
      <c r="Q1177" s="11">
        <f t="shared" si="185"/>
        <v>0</v>
      </c>
      <c r="R1177" s="11">
        <f t="shared" si="186"/>
        <v>0</v>
      </c>
      <c r="S1177" s="11">
        <v>0</v>
      </c>
      <c r="U1177" s="11">
        <f t="shared" si="187"/>
        <v>6</v>
      </c>
      <c r="V1177" s="12">
        <v>0</v>
      </c>
      <c r="X1177" s="12"/>
      <c r="Y1177" s="11">
        <f t="shared" si="192"/>
        <v>0</v>
      </c>
      <c r="AB1177" s="11">
        <f t="shared" si="191"/>
        <v>0</v>
      </c>
      <c r="AD1177" s="11">
        <f t="shared" si="188"/>
        <v>0</v>
      </c>
      <c r="AF1177" s="11">
        <f t="shared" si="189"/>
        <v>0</v>
      </c>
      <c r="AG1177" s="11">
        <v>0</v>
      </c>
      <c r="AH1177" s="11">
        <f t="shared" si="190"/>
        <v>0</v>
      </c>
    </row>
    <row r="1178" spans="1:34" s="11" customFormat="1" x14ac:dyDescent="0.25">
      <c r="A1178" s="11">
        <v>1173</v>
      </c>
      <c r="B1178" s="11" t="s">
        <v>2127</v>
      </c>
      <c r="C1178" s="11" t="s">
        <v>4431</v>
      </c>
      <c r="E1178" s="11" t="str">
        <f t="shared" si="183"/>
        <v>1677551</v>
      </c>
      <c r="F1178" s="11" t="s">
        <v>1118</v>
      </c>
      <c r="H1178" s="11" t="s">
        <v>2494</v>
      </c>
      <c r="I1178" s="11" t="s">
        <v>2495</v>
      </c>
      <c r="J1178" s="12" t="s">
        <v>3375</v>
      </c>
      <c r="K1178" s="11" t="s">
        <v>5849</v>
      </c>
      <c r="L1178" s="11">
        <v>12</v>
      </c>
      <c r="M1178" s="11">
        <v>0</v>
      </c>
      <c r="N1178" s="11">
        <v>0</v>
      </c>
      <c r="O1178" s="11">
        <f t="shared" si="184"/>
        <v>12</v>
      </c>
      <c r="P1178" s="11">
        <v>0</v>
      </c>
      <c r="Q1178" s="11">
        <f t="shared" si="185"/>
        <v>0</v>
      </c>
      <c r="R1178" s="11">
        <f t="shared" si="186"/>
        <v>0</v>
      </c>
      <c r="S1178" s="11">
        <v>0</v>
      </c>
      <c r="U1178" s="11">
        <f t="shared" si="187"/>
        <v>12</v>
      </c>
      <c r="V1178" s="12">
        <v>0</v>
      </c>
      <c r="X1178" s="12"/>
      <c r="Y1178" s="11">
        <f t="shared" si="192"/>
        <v>0</v>
      </c>
      <c r="AB1178" s="11">
        <f t="shared" si="191"/>
        <v>0</v>
      </c>
      <c r="AD1178" s="11">
        <f t="shared" si="188"/>
        <v>0</v>
      </c>
      <c r="AF1178" s="11">
        <f t="shared" si="189"/>
        <v>0</v>
      </c>
      <c r="AG1178" s="11">
        <v>0</v>
      </c>
      <c r="AH1178" s="11">
        <f t="shared" si="190"/>
        <v>0</v>
      </c>
    </row>
    <row r="1179" spans="1:34" s="11" customFormat="1" x14ac:dyDescent="0.25">
      <c r="A1179" s="11">
        <v>1174</v>
      </c>
      <c r="B1179" s="11" t="s">
        <v>2127</v>
      </c>
      <c r="C1179" s="11" t="s">
        <v>4325</v>
      </c>
      <c r="E1179" s="11" t="str">
        <f t="shared" si="183"/>
        <v>1677963</v>
      </c>
      <c r="F1179" s="11" t="s">
        <v>1119</v>
      </c>
      <c r="H1179" s="11" t="s">
        <v>2494</v>
      </c>
      <c r="I1179" s="11" t="s">
        <v>2495</v>
      </c>
      <c r="J1179" s="12" t="s">
        <v>2546</v>
      </c>
      <c r="K1179" s="11" t="s">
        <v>5849</v>
      </c>
      <c r="L1179" s="11">
        <v>16</v>
      </c>
      <c r="M1179" s="11">
        <v>0</v>
      </c>
      <c r="N1179" s="11">
        <v>0</v>
      </c>
      <c r="O1179" s="11">
        <f t="shared" si="184"/>
        <v>16</v>
      </c>
      <c r="P1179" s="11">
        <v>0</v>
      </c>
      <c r="Q1179" s="11">
        <f t="shared" si="185"/>
        <v>0</v>
      </c>
      <c r="R1179" s="11">
        <f t="shared" si="186"/>
        <v>0</v>
      </c>
      <c r="S1179" s="11">
        <v>0</v>
      </c>
      <c r="U1179" s="11">
        <f t="shared" si="187"/>
        <v>16</v>
      </c>
      <c r="V1179" s="12">
        <v>0</v>
      </c>
      <c r="X1179" s="12"/>
      <c r="Y1179" s="11">
        <f t="shared" si="192"/>
        <v>0</v>
      </c>
      <c r="AB1179" s="11">
        <f t="shared" si="191"/>
        <v>0</v>
      </c>
      <c r="AD1179" s="11">
        <f t="shared" si="188"/>
        <v>0</v>
      </c>
      <c r="AF1179" s="11">
        <f t="shared" si="189"/>
        <v>0</v>
      </c>
      <c r="AG1179" s="11">
        <v>0</v>
      </c>
      <c r="AH1179" s="11">
        <f t="shared" si="190"/>
        <v>0</v>
      </c>
    </row>
    <row r="1180" spans="1:34" s="11" customFormat="1" x14ac:dyDescent="0.25">
      <c r="A1180" s="11">
        <v>1175</v>
      </c>
      <c r="B1180" s="11" t="s">
        <v>2127</v>
      </c>
      <c r="C1180" s="11" t="s">
        <v>4318</v>
      </c>
      <c r="E1180" s="11" t="str">
        <f t="shared" si="183"/>
        <v>16812172</v>
      </c>
      <c r="F1180" s="11" t="s">
        <v>1120</v>
      </c>
      <c r="H1180" s="11" t="s">
        <v>2507</v>
      </c>
      <c r="I1180" s="11" t="s">
        <v>2501</v>
      </c>
      <c r="J1180" s="12" t="s">
        <v>3376</v>
      </c>
      <c r="K1180" s="11" t="s">
        <v>5849</v>
      </c>
      <c r="L1180" s="11">
        <v>2</v>
      </c>
      <c r="M1180" s="11">
        <v>0</v>
      </c>
      <c r="N1180" s="11">
        <v>0</v>
      </c>
      <c r="O1180" s="11">
        <f t="shared" si="184"/>
        <v>2</v>
      </c>
      <c r="P1180" s="11">
        <v>0</v>
      </c>
      <c r="Q1180" s="11">
        <f t="shared" si="185"/>
        <v>0</v>
      </c>
      <c r="R1180" s="11">
        <f t="shared" si="186"/>
        <v>0</v>
      </c>
      <c r="S1180" s="11">
        <v>0</v>
      </c>
      <c r="U1180" s="11">
        <f t="shared" si="187"/>
        <v>2</v>
      </c>
      <c r="V1180" s="12">
        <v>0</v>
      </c>
      <c r="X1180" s="12"/>
      <c r="Y1180" s="11">
        <f t="shared" si="192"/>
        <v>0</v>
      </c>
      <c r="AB1180" s="11">
        <f t="shared" si="191"/>
        <v>0</v>
      </c>
      <c r="AD1180" s="11">
        <f t="shared" si="188"/>
        <v>0</v>
      </c>
      <c r="AF1180" s="11">
        <f t="shared" si="189"/>
        <v>0</v>
      </c>
      <c r="AG1180" s="11">
        <v>0</v>
      </c>
      <c r="AH1180" s="11">
        <f t="shared" si="190"/>
        <v>0</v>
      </c>
    </row>
    <row r="1181" spans="1:34" s="11" customFormat="1" x14ac:dyDescent="0.25">
      <c r="A1181" s="11">
        <v>1176</v>
      </c>
      <c r="B1181" s="11" t="s">
        <v>2127</v>
      </c>
      <c r="C1181" s="11" t="s">
        <v>4318</v>
      </c>
      <c r="E1181" s="11" t="str">
        <f t="shared" si="183"/>
        <v>16831833</v>
      </c>
      <c r="F1181" s="11" t="s">
        <v>1121</v>
      </c>
      <c r="H1181" s="11" t="s">
        <v>2494</v>
      </c>
      <c r="I1181" s="11" t="s">
        <v>2501</v>
      </c>
      <c r="J1181" s="12" t="s">
        <v>3377</v>
      </c>
      <c r="K1181" s="11" t="s">
        <v>5849</v>
      </c>
      <c r="L1181" s="11">
        <v>5</v>
      </c>
      <c r="M1181" s="11">
        <v>0</v>
      </c>
      <c r="N1181" s="11">
        <v>0</v>
      </c>
      <c r="O1181" s="11">
        <f t="shared" si="184"/>
        <v>5</v>
      </c>
      <c r="P1181" s="11">
        <v>0</v>
      </c>
      <c r="Q1181" s="11">
        <f t="shared" si="185"/>
        <v>0</v>
      </c>
      <c r="R1181" s="11">
        <f t="shared" si="186"/>
        <v>0</v>
      </c>
      <c r="S1181" s="11">
        <v>0</v>
      </c>
      <c r="U1181" s="11">
        <f t="shared" si="187"/>
        <v>5</v>
      </c>
      <c r="V1181" s="12">
        <v>0</v>
      </c>
      <c r="X1181" s="12"/>
      <c r="Y1181" s="11">
        <f t="shared" si="192"/>
        <v>0</v>
      </c>
      <c r="AB1181" s="11">
        <f t="shared" si="191"/>
        <v>0</v>
      </c>
      <c r="AD1181" s="11">
        <f t="shared" si="188"/>
        <v>0</v>
      </c>
      <c r="AF1181" s="11">
        <f t="shared" si="189"/>
        <v>0</v>
      </c>
      <c r="AG1181" s="11">
        <v>0</v>
      </c>
      <c r="AH1181" s="11">
        <f t="shared" si="190"/>
        <v>0</v>
      </c>
    </row>
    <row r="1182" spans="1:34" s="11" customFormat="1" x14ac:dyDescent="0.25">
      <c r="A1182" s="11">
        <v>1177</v>
      </c>
      <c r="B1182" s="11" t="s">
        <v>2127</v>
      </c>
      <c r="C1182" s="11" t="s">
        <v>4388</v>
      </c>
      <c r="E1182" s="11" t="str">
        <f t="shared" si="183"/>
        <v>16837301</v>
      </c>
      <c r="F1182" s="11" t="s">
        <v>1122</v>
      </c>
      <c r="H1182" s="11" t="s">
        <v>2494</v>
      </c>
      <c r="I1182" s="11" t="s">
        <v>2501</v>
      </c>
      <c r="J1182" s="12" t="s">
        <v>3378</v>
      </c>
      <c r="K1182" s="11" t="s">
        <v>5849</v>
      </c>
      <c r="L1182" s="11">
        <v>3</v>
      </c>
      <c r="M1182" s="11">
        <v>0</v>
      </c>
      <c r="N1182" s="11">
        <v>0</v>
      </c>
      <c r="O1182" s="11">
        <f t="shared" si="184"/>
        <v>3</v>
      </c>
      <c r="P1182" s="11">
        <v>0</v>
      </c>
      <c r="Q1182" s="11">
        <f t="shared" si="185"/>
        <v>0</v>
      </c>
      <c r="R1182" s="11">
        <f t="shared" si="186"/>
        <v>0</v>
      </c>
      <c r="S1182" s="11">
        <v>0</v>
      </c>
      <c r="U1182" s="11">
        <f t="shared" si="187"/>
        <v>3</v>
      </c>
      <c r="V1182" s="12">
        <v>0</v>
      </c>
      <c r="X1182" s="12"/>
      <c r="Y1182" s="11">
        <f t="shared" si="192"/>
        <v>0</v>
      </c>
      <c r="AB1182" s="11">
        <f t="shared" si="191"/>
        <v>0</v>
      </c>
      <c r="AD1182" s="11">
        <f t="shared" si="188"/>
        <v>0</v>
      </c>
      <c r="AF1182" s="11">
        <f t="shared" si="189"/>
        <v>0</v>
      </c>
      <c r="AG1182" s="11">
        <v>0</v>
      </c>
      <c r="AH1182" s="11">
        <f t="shared" si="190"/>
        <v>0</v>
      </c>
    </row>
    <row r="1183" spans="1:34" s="11" customFormat="1" x14ac:dyDescent="0.25">
      <c r="A1183" s="11">
        <v>1178</v>
      </c>
      <c r="B1183" s="11" t="s">
        <v>2127</v>
      </c>
      <c r="C1183" s="11" t="s">
        <v>4388</v>
      </c>
      <c r="E1183" s="11" t="str">
        <f t="shared" si="183"/>
        <v>16873214</v>
      </c>
      <c r="F1183" s="11" t="s">
        <v>1123</v>
      </c>
      <c r="H1183" s="11" t="s">
        <v>2507</v>
      </c>
      <c r="I1183" s="11" t="s">
        <v>2501</v>
      </c>
      <c r="J1183" s="12" t="s">
        <v>3379</v>
      </c>
      <c r="K1183" s="11" t="s">
        <v>5849</v>
      </c>
      <c r="L1183" s="11">
        <v>7</v>
      </c>
      <c r="M1183" s="11">
        <v>0</v>
      </c>
      <c r="N1183" s="11">
        <v>0</v>
      </c>
      <c r="O1183" s="11">
        <f t="shared" si="184"/>
        <v>7</v>
      </c>
      <c r="P1183" s="11">
        <v>0</v>
      </c>
      <c r="Q1183" s="11">
        <f t="shared" si="185"/>
        <v>0</v>
      </c>
      <c r="R1183" s="11">
        <f t="shared" si="186"/>
        <v>0</v>
      </c>
      <c r="S1183" s="11">
        <v>0</v>
      </c>
      <c r="U1183" s="11">
        <f t="shared" si="187"/>
        <v>7</v>
      </c>
      <c r="V1183" s="12">
        <v>0</v>
      </c>
      <c r="X1183" s="12"/>
      <c r="Y1183" s="11">
        <f t="shared" si="192"/>
        <v>0</v>
      </c>
      <c r="AB1183" s="11">
        <f t="shared" si="191"/>
        <v>0</v>
      </c>
      <c r="AD1183" s="11">
        <f t="shared" si="188"/>
        <v>0</v>
      </c>
      <c r="AF1183" s="11">
        <f t="shared" si="189"/>
        <v>0</v>
      </c>
      <c r="AG1183" s="11">
        <v>0</v>
      </c>
      <c r="AH1183" s="11">
        <f t="shared" si="190"/>
        <v>0</v>
      </c>
    </row>
    <row r="1184" spans="1:34" s="11" customFormat="1" x14ac:dyDescent="0.25">
      <c r="A1184" s="11">
        <v>1179</v>
      </c>
      <c r="B1184" s="11" t="s">
        <v>2127</v>
      </c>
      <c r="C1184" s="11" t="s">
        <v>4388</v>
      </c>
      <c r="E1184" s="11" t="str">
        <f t="shared" si="183"/>
        <v>16877567</v>
      </c>
      <c r="F1184" s="11" t="s">
        <v>1124</v>
      </c>
      <c r="H1184" s="11" t="s">
        <v>2494</v>
      </c>
      <c r="I1184" s="11" t="s">
        <v>2501</v>
      </c>
      <c r="J1184" s="12" t="s">
        <v>3380</v>
      </c>
      <c r="K1184" s="11" t="s">
        <v>5849</v>
      </c>
      <c r="L1184" s="11">
        <v>2</v>
      </c>
      <c r="M1184" s="11">
        <v>0</v>
      </c>
      <c r="N1184" s="11">
        <v>0</v>
      </c>
      <c r="O1184" s="11">
        <f t="shared" si="184"/>
        <v>2</v>
      </c>
      <c r="P1184" s="11">
        <v>0</v>
      </c>
      <c r="Q1184" s="11">
        <f t="shared" si="185"/>
        <v>0</v>
      </c>
      <c r="R1184" s="11">
        <f t="shared" si="186"/>
        <v>0</v>
      </c>
      <c r="S1184" s="11">
        <v>0</v>
      </c>
      <c r="U1184" s="11">
        <f t="shared" si="187"/>
        <v>2</v>
      </c>
      <c r="V1184" s="12">
        <v>0</v>
      </c>
      <c r="X1184" s="12"/>
      <c r="Y1184" s="11">
        <f t="shared" si="192"/>
        <v>0</v>
      </c>
      <c r="AB1184" s="11">
        <f t="shared" si="191"/>
        <v>0</v>
      </c>
      <c r="AD1184" s="11">
        <f t="shared" si="188"/>
        <v>0</v>
      </c>
      <c r="AF1184" s="11">
        <f t="shared" si="189"/>
        <v>0</v>
      </c>
      <c r="AG1184" s="11">
        <v>0</v>
      </c>
      <c r="AH1184" s="11">
        <f t="shared" si="190"/>
        <v>0</v>
      </c>
    </row>
    <row r="1185" spans="1:34" s="11" customFormat="1" x14ac:dyDescent="0.25">
      <c r="A1185" s="11">
        <v>1180</v>
      </c>
      <c r="B1185" s="11" t="s">
        <v>2127</v>
      </c>
      <c r="C1185" s="11" t="s">
        <v>4388</v>
      </c>
      <c r="E1185" s="11" t="str">
        <f t="shared" si="183"/>
        <v>16877586</v>
      </c>
      <c r="F1185" s="11" t="s">
        <v>1125</v>
      </c>
      <c r="H1185" s="11" t="s">
        <v>2494</v>
      </c>
      <c r="I1185" s="11" t="s">
        <v>2495</v>
      </c>
      <c r="J1185" s="12" t="s">
        <v>3381</v>
      </c>
      <c r="K1185" s="11" t="s">
        <v>5849</v>
      </c>
      <c r="L1185" s="11">
        <v>1</v>
      </c>
      <c r="M1185" s="11">
        <v>0</v>
      </c>
      <c r="N1185" s="11">
        <v>0</v>
      </c>
      <c r="O1185" s="11">
        <f t="shared" si="184"/>
        <v>1</v>
      </c>
      <c r="P1185" s="11">
        <v>2</v>
      </c>
      <c r="Q1185" s="11">
        <f t="shared" si="185"/>
        <v>1</v>
      </c>
      <c r="R1185" s="11">
        <f t="shared" si="186"/>
        <v>2</v>
      </c>
      <c r="S1185" s="11">
        <v>0</v>
      </c>
      <c r="U1185" s="11">
        <f t="shared" si="187"/>
        <v>0</v>
      </c>
      <c r="V1185" s="12">
        <v>0</v>
      </c>
      <c r="X1185" s="12"/>
      <c r="Y1185" s="11">
        <f t="shared" si="192"/>
        <v>0</v>
      </c>
      <c r="AB1185" s="11">
        <f t="shared" si="191"/>
        <v>0</v>
      </c>
      <c r="AD1185" s="11">
        <f t="shared" si="188"/>
        <v>0</v>
      </c>
      <c r="AF1185" s="11">
        <f t="shared" si="189"/>
        <v>0</v>
      </c>
      <c r="AG1185" s="11">
        <v>0</v>
      </c>
      <c r="AH1185" s="11">
        <f t="shared" si="190"/>
        <v>0</v>
      </c>
    </row>
    <row r="1186" spans="1:34" s="11" customFormat="1" x14ac:dyDescent="0.25">
      <c r="A1186" s="11">
        <v>1181</v>
      </c>
      <c r="B1186" s="11" t="s">
        <v>2127</v>
      </c>
      <c r="C1186" s="11" t="s">
        <v>4644</v>
      </c>
      <c r="E1186" s="11" t="str">
        <f t="shared" si="183"/>
        <v>16898678</v>
      </c>
      <c r="F1186" s="11" t="s">
        <v>1126</v>
      </c>
      <c r="H1186" s="11" t="s">
        <v>2591</v>
      </c>
      <c r="I1186" s="11" t="s">
        <v>2501</v>
      </c>
      <c r="J1186" s="12" t="s">
        <v>3356</v>
      </c>
      <c r="K1186" s="11" t="s">
        <v>5849</v>
      </c>
      <c r="L1186" s="11">
        <v>45</v>
      </c>
      <c r="M1186" s="11">
        <v>0</v>
      </c>
      <c r="N1186" s="11">
        <v>0</v>
      </c>
      <c r="O1186" s="11">
        <f t="shared" si="184"/>
        <v>45</v>
      </c>
      <c r="P1186" s="11">
        <v>6</v>
      </c>
      <c r="Q1186" s="11">
        <f t="shared" si="185"/>
        <v>3</v>
      </c>
      <c r="R1186" s="11">
        <f t="shared" si="186"/>
        <v>6</v>
      </c>
      <c r="S1186" s="11">
        <v>0</v>
      </c>
      <c r="U1186" s="11">
        <f t="shared" si="187"/>
        <v>42</v>
      </c>
      <c r="V1186" s="12">
        <v>0</v>
      </c>
      <c r="X1186" s="12"/>
      <c r="Y1186" s="11">
        <f t="shared" si="192"/>
        <v>0</v>
      </c>
      <c r="AB1186" s="11">
        <f t="shared" si="191"/>
        <v>0</v>
      </c>
      <c r="AD1186" s="11">
        <f t="shared" si="188"/>
        <v>0</v>
      </c>
      <c r="AF1186" s="11">
        <f t="shared" si="189"/>
        <v>0</v>
      </c>
      <c r="AG1186" s="11">
        <v>0</v>
      </c>
      <c r="AH1186" s="11">
        <f t="shared" si="190"/>
        <v>0</v>
      </c>
    </row>
    <row r="1187" spans="1:34" s="11" customFormat="1" x14ac:dyDescent="0.25">
      <c r="A1187" s="11">
        <v>1182</v>
      </c>
      <c r="B1187" s="11" t="s">
        <v>2127</v>
      </c>
      <c r="C1187" s="11" t="s">
        <v>4388</v>
      </c>
      <c r="E1187" s="11" t="str">
        <f t="shared" si="183"/>
        <v>16920959</v>
      </c>
      <c r="F1187" s="11" t="s">
        <v>1127</v>
      </c>
      <c r="H1187" s="11" t="s">
        <v>2507</v>
      </c>
      <c r="I1187" s="11" t="s">
        <v>2501</v>
      </c>
      <c r="J1187" s="12" t="s">
        <v>3382</v>
      </c>
      <c r="K1187" s="11" t="s">
        <v>5849</v>
      </c>
      <c r="L1187" s="11">
        <v>4</v>
      </c>
      <c r="M1187" s="11">
        <v>0</v>
      </c>
      <c r="N1187" s="11">
        <v>0</v>
      </c>
      <c r="O1187" s="11">
        <f t="shared" si="184"/>
        <v>4</v>
      </c>
      <c r="P1187" s="11">
        <v>0</v>
      </c>
      <c r="Q1187" s="11">
        <f t="shared" si="185"/>
        <v>0</v>
      </c>
      <c r="R1187" s="11">
        <f t="shared" si="186"/>
        <v>0</v>
      </c>
      <c r="S1187" s="11">
        <v>0</v>
      </c>
      <c r="U1187" s="11">
        <f t="shared" si="187"/>
        <v>4</v>
      </c>
      <c r="V1187" s="12">
        <v>0</v>
      </c>
      <c r="X1187" s="12"/>
      <c r="Y1187" s="11">
        <f t="shared" si="192"/>
        <v>0</v>
      </c>
      <c r="AB1187" s="11">
        <f t="shared" si="191"/>
        <v>0</v>
      </c>
      <c r="AD1187" s="11">
        <f t="shared" si="188"/>
        <v>0</v>
      </c>
      <c r="AF1187" s="11">
        <f t="shared" si="189"/>
        <v>0</v>
      </c>
      <c r="AG1187" s="11">
        <v>0</v>
      </c>
      <c r="AH1187" s="11">
        <f t="shared" si="190"/>
        <v>0</v>
      </c>
    </row>
    <row r="1188" spans="1:34" s="11" customFormat="1" x14ac:dyDescent="0.25">
      <c r="A1188" s="11">
        <v>1183</v>
      </c>
      <c r="B1188" s="11" t="s">
        <v>2127</v>
      </c>
      <c r="C1188" s="11" t="s">
        <v>4632</v>
      </c>
      <c r="E1188" s="11" t="str">
        <f t="shared" si="183"/>
        <v>17202573</v>
      </c>
      <c r="F1188" s="11" t="s">
        <v>1128</v>
      </c>
      <c r="H1188" s="11" t="s">
        <v>2500</v>
      </c>
      <c r="I1188" s="11" t="s">
        <v>2501</v>
      </c>
      <c r="J1188" s="12" t="s">
        <v>3383</v>
      </c>
      <c r="K1188" s="11" t="s">
        <v>5849</v>
      </c>
      <c r="L1188" s="11">
        <v>14</v>
      </c>
      <c r="M1188" s="11">
        <v>0</v>
      </c>
      <c r="N1188" s="11">
        <v>0</v>
      </c>
      <c r="O1188" s="11">
        <f t="shared" si="184"/>
        <v>14</v>
      </c>
      <c r="P1188" s="11">
        <v>1</v>
      </c>
      <c r="Q1188" s="11">
        <f t="shared" si="185"/>
        <v>0.5</v>
      </c>
      <c r="R1188" s="11">
        <f t="shared" si="186"/>
        <v>1</v>
      </c>
      <c r="S1188" s="11">
        <v>0</v>
      </c>
      <c r="U1188" s="11">
        <f t="shared" si="187"/>
        <v>13.5</v>
      </c>
      <c r="V1188" s="12">
        <v>0</v>
      </c>
      <c r="X1188" s="12"/>
      <c r="Y1188" s="11">
        <f t="shared" si="192"/>
        <v>0</v>
      </c>
      <c r="AB1188" s="11">
        <f t="shared" si="191"/>
        <v>0</v>
      </c>
      <c r="AD1188" s="11">
        <f t="shared" si="188"/>
        <v>0</v>
      </c>
      <c r="AF1188" s="11">
        <f t="shared" si="189"/>
        <v>0</v>
      </c>
      <c r="AG1188" s="11">
        <v>0</v>
      </c>
      <c r="AH1188" s="11">
        <f t="shared" si="190"/>
        <v>0</v>
      </c>
    </row>
    <row r="1189" spans="1:34" s="11" customFormat="1" x14ac:dyDescent="0.25">
      <c r="A1189" s="11">
        <v>1184</v>
      </c>
      <c r="B1189" s="11" t="s">
        <v>2127</v>
      </c>
      <c r="C1189" s="11" t="s">
        <v>4645</v>
      </c>
      <c r="E1189" s="11" t="str">
        <f t="shared" si="183"/>
        <v>17204355</v>
      </c>
      <c r="F1189" s="11" t="s">
        <v>1129</v>
      </c>
      <c r="H1189" s="11" t="s">
        <v>2500</v>
      </c>
      <c r="I1189" s="11" t="s">
        <v>2501</v>
      </c>
      <c r="J1189" s="12" t="s">
        <v>3332</v>
      </c>
      <c r="K1189" s="11" t="s">
        <v>5849</v>
      </c>
      <c r="L1189" s="11">
        <v>1</v>
      </c>
      <c r="M1189" s="11">
        <v>1</v>
      </c>
      <c r="N1189" s="11">
        <v>0</v>
      </c>
      <c r="O1189" s="11">
        <f t="shared" si="184"/>
        <v>2</v>
      </c>
      <c r="P1189" s="11">
        <v>1</v>
      </c>
      <c r="Q1189" s="11">
        <f t="shared" si="185"/>
        <v>0.5</v>
      </c>
      <c r="R1189" s="11">
        <f t="shared" si="186"/>
        <v>1</v>
      </c>
      <c r="S1189" s="11">
        <v>3</v>
      </c>
      <c r="U1189" s="11">
        <f t="shared" si="187"/>
        <v>1.5</v>
      </c>
      <c r="V1189" s="12">
        <v>0</v>
      </c>
      <c r="X1189" s="12"/>
      <c r="Y1189" s="11">
        <f t="shared" si="192"/>
        <v>0</v>
      </c>
      <c r="AB1189" s="11">
        <f t="shared" si="191"/>
        <v>0</v>
      </c>
      <c r="AD1189" s="11">
        <f t="shared" si="188"/>
        <v>0</v>
      </c>
      <c r="AF1189" s="11">
        <f t="shared" si="189"/>
        <v>0</v>
      </c>
      <c r="AG1189" s="11">
        <v>0</v>
      </c>
      <c r="AH1189" s="11">
        <f t="shared" si="190"/>
        <v>0</v>
      </c>
    </row>
    <row r="1190" spans="1:34" s="11" customFormat="1" x14ac:dyDescent="0.25">
      <c r="A1190" s="11">
        <v>1185</v>
      </c>
      <c r="B1190" s="11" t="s">
        <v>2127</v>
      </c>
      <c r="C1190" s="11" t="s">
        <v>4318</v>
      </c>
      <c r="E1190" s="11" t="str">
        <f t="shared" si="183"/>
        <v>17211567</v>
      </c>
      <c r="F1190" s="11" t="s">
        <v>1130</v>
      </c>
      <c r="H1190" s="11" t="s">
        <v>2591</v>
      </c>
      <c r="I1190" s="11" t="s">
        <v>2501</v>
      </c>
      <c r="J1190" s="12" t="s">
        <v>3384</v>
      </c>
      <c r="K1190" s="11" t="s">
        <v>5849</v>
      </c>
      <c r="L1190" s="11">
        <v>2</v>
      </c>
      <c r="M1190" s="11">
        <v>0</v>
      </c>
      <c r="N1190" s="11">
        <v>0</v>
      </c>
      <c r="O1190" s="11">
        <f t="shared" si="184"/>
        <v>2</v>
      </c>
      <c r="P1190" s="11">
        <v>0</v>
      </c>
      <c r="Q1190" s="11">
        <f t="shared" si="185"/>
        <v>0</v>
      </c>
      <c r="R1190" s="11">
        <f t="shared" si="186"/>
        <v>0</v>
      </c>
      <c r="S1190" s="11">
        <v>0</v>
      </c>
      <c r="U1190" s="11">
        <f t="shared" si="187"/>
        <v>2</v>
      </c>
      <c r="V1190" s="12">
        <v>0</v>
      </c>
      <c r="X1190" s="12"/>
      <c r="Y1190" s="11">
        <f t="shared" si="192"/>
        <v>0</v>
      </c>
      <c r="AB1190" s="11">
        <f t="shared" si="191"/>
        <v>0</v>
      </c>
      <c r="AD1190" s="11">
        <f t="shared" si="188"/>
        <v>0</v>
      </c>
      <c r="AF1190" s="11">
        <f t="shared" si="189"/>
        <v>0</v>
      </c>
      <c r="AG1190" s="11">
        <v>0</v>
      </c>
      <c r="AH1190" s="11">
        <f t="shared" si="190"/>
        <v>0</v>
      </c>
    </row>
    <row r="1191" spans="1:34" s="11" customFormat="1" x14ac:dyDescent="0.25">
      <c r="A1191" s="11">
        <v>1186</v>
      </c>
      <c r="B1191" s="11" t="s">
        <v>2127</v>
      </c>
      <c r="C1191" s="11" t="s">
        <v>4388</v>
      </c>
      <c r="E1191" s="11" t="str">
        <f t="shared" si="183"/>
        <v>17212817</v>
      </c>
      <c r="F1191" s="11" t="s">
        <v>1131</v>
      </c>
      <c r="H1191" s="11" t="s">
        <v>2591</v>
      </c>
      <c r="I1191" s="11" t="s">
        <v>2501</v>
      </c>
      <c r="J1191" s="12" t="s">
        <v>3385</v>
      </c>
      <c r="K1191" s="11" t="s">
        <v>5849</v>
      </c>
      <c r="L1191" s="11">
        <v>3</v>
      </c>
      <c r="M1191" s="11">
        <v>0</v>
      </c>
      <c r="N1191" s="11">
        <v>0</v>
      </c>
      <c r="O1191" s="11">
        <f t="shared" si="184"/>
        <v>3</v>
      </c>
      <c r="P1191" s="11">
        <v>0</v>
      </c>
      <c r="Q1191" s="11">
        <f t="shared" si="185"/>
        <v>0</v>
      </c>
      <c r="R1191" s="11">
        <f t="shared" si="186"/>
        <v>0</v>
      </c>
      <c r="S1191" s="11">
        <v>0</v>
      </c>
      <c r="U1191" s="11">
        <f t="shared" si="187"/>
        <v>3</v>
      </c>
      <c r="V1191" s="12">
        <v>0</v>
      </c>
      <c r="X1191" s="12"/>
      <c r="Y1191" s="11">
        <f t="shared" si="192"/>
        <v>0</v>
      </c>
      <c r="AB1191" s="11">
        <f t="shared" si="191"/>
        <v>0</v>
      </c>
      <c r="AD1191" s="11">
        <f t="shared" si="188"/>
        <v>0</v>
      </c>
      <c r="AF1191" s="11">
        <f t="shared" si="189"/>
        <v>0</v>
      </c>
      <c r="AG1191" s="11">
        <v>0</v>
      </c>
      <c r="AH1191" s="11">
        <f t="shared" si="190"/>
        <v>0</v>
      </c>
    </row>
    <row r="1192" spans="1:34" s="11" customFormat="1" x14ac:dyDescent="0.25">
      <c r="A1192" s="11">
        <v>1187</v>
      </c>
      <c r="B1192" s="11" t="s">
        <v>2127</v>
      </c>
      <c r="C1192" s="11" t="s">
        <v>4646</v>
      </c>
      <c r="E1192" s="11" t="str">
        <f t="shared" si="183"/>
        <v>17213117</v>
      </c>
      <c r="F1192" s="11" t="s">
        <v>1132</v>
      </c>
      <c r="H1192" s="11" t="s">
        <v>2591</v>
      </c>
      <c r="I1192" s="11" t="s">
        <v>2501</v>
      </c>
      <c r="J1192" s="12" t="s">
        <v>3386</v>
      </c>
      <c r="K1192" s="11" t="s">
        <v>5849</v>
      </c>
      <c r="L1192" s="11">
        <v>6</v>
      </c>
      <c r="M1192" s="11">
        <v>0</v>
      </c>
      <c r="N1192" s="11">
        <v>0</v>
      </c>
      <c r="O1192" s="11">
        <f t="shared" si="184"/>
        <v>6</v>
      </c>
      <c r="P1192" s="11">
        <v>0</v>
      </c>
      <c r="Q1192" s="11">
        <f t="shared" si="185"/>
        <v>0</v>
      </c>
      <c r="R1192" s="11">
        <f t="shared" si="186"/>
        <v>0</v>
      </c>
      <c r="S1192" s="11">
        <v>0</v>
      </c>
      <c r="U1192" s="11">
        <f t="shared" si="187"/>
        <v>6</v>
      </c>
      <c r="V1192" s="12">
        <v>0</v>
      </c>
      <c r="X1192" s="12"/>
      <c r="Y1192" s="11">
        <f t="shared" si="192"/>
        <v>0</v>
      </c>
      <c r="AB1192" s="11">
        <f t="shared" si="191"/>
        <v>0</v>
      </c>
      <c r="AD1192" s="11">
        <f t="shared" si="188"/>
        <v>0</v>
      </c>
      <c r="AF1192" s="11">
        <f t="shared" si="189"/>
        <v>0</v>
      </c>
      <c r="AG1192" s="11">
        <v>0</v>
      </c>
      <c r="AH1192" s="11">
        <f t="shared" si="190"/>
        <v>0</v>
      </c>
    </row>
    <row r="1193" spans="1:34" s="11" customFormat="1" x14ac:dyDescent="0.25">
      <c r="A1193" s="11">
        <v>1188</v>
      </c>
      <c r="B1193" s="11" t="s">
        <v>2127</v>
      </c>
      <c r="C1193" s="11" t="s">
        <v>4647</v>
      </c>
      <c r="E1193" s="11" t="str">
        <f t="shared" si="183"/>
        <v>17214676</v>
      </c>
      <c r="F1193" s="11" t="s">
        <v>1133</v>
      </c>
      <c r="H1193" s="11" t="s">
        <v>2507</v>
      </c>
      <c r="I1193" s="11" t="s">
        <v>2501</v>
      </c>
      <c r="J1193" s="12" t="s">
        <v>3387</v>
      </c>
      <c r="K1193" s="11" t="s">
        <v>5849</v>
      </c>
      <c r="L1193" s="11">
        <v>4</v>
      </c>
      <c r="M1193" s="11">
        <v>1</v>
      </c>
      <c r="N1193" s="11">
        <v>0</v>
      </c>
      <c r="O1193" s="11">
        <f t="shared" si="184"/>
        <v>5</v>
      </c>
      <c r="P1193" s="11">
        <v>3</v>
      </c>
      <c r="Q1193" s="11">
        <f t="shared" si="185"/>
        <v>1.5</v>
      </c>
      <c r="R1193" s="11">
        <f t="shared" si="186"/>
        <v>3</v>
      </c>
      <c r="S1193" s="11">
        <v>1</v>
      </c>
      <c r="U1193" s="11">
        <f t="shared" si="187"/>
        <v>3.5</v>
      </c>
      <c r="V1193" s="12">
        <v>0</v>
      </c>
      <c r="X1193" s="12"/>
      <c r="Y1193" s="11">
        <f t="shared" si="192"/>
        <v>0</v>
      </c>
      <c r="AB1193" s="11">
        <f t="shared" si="191"/>
        <v>0</v>
      </c>
      <c r="AD1193" s="11">
        <f t="shared" si="188"/>
        <v>0</v>
      </c>
      <c r="AF1193" s="11">
        <f t="shared" si="189"/>
        <v>0</v>
      </c>
      <c r="AG1193" s="11">
        <v>0</v>
      </c>
      <c r="AH1193" s="11">
        <f t="shared" si="190"/>
        <v>0</v>
      </c>
    </row>
    <row r="1194" spans="1:34" s="11" customFormat="1" x14ac:dyDescent="0.25">
      <c r="A1194" s="11">
        <v>1189</v>
      </c>
      <c r="B1194" s="11" t="s">
        <v>2127</v>
      </c>
      <c r="C1194" s="11" t="s">
        <v>4471</v>
      </c>
      <c r="E1194" s="11" t="str">
        <f t="shared" si="183"/>
        <v>17216264</v>
      </c>
      <c r="F1194" s="11" t="s">
        <v>1134</v>
      </c>
      <c r="H1194" s="11" t="s">
        <v>2755</v>
      </c>
      <c r="I1194" s="11" t="s">
        <v>2501</v>
      </c>
      <c r="J1194" s="12" t="s">
        <v>3388</v>
      </c>
      <c r="K1194" s="11" t="s">
        <v>5849</v>
      </c>
      <c r="L1194" s="11">
        <v>2</v>
      </c>
      <c r="M1194" s="11">
        <v>1</v>
      </c>
      <c r="N1194" s="11">
        <v>0</v>
      </c>
      <c r="O1194" s="11">
        <f t="shared" si="184"/>
        <v>3</v>
      </c>
      <c r="P1194" s="11">
        <v>0</v>
      </c>
      <c r="Q1194" s="11">
        <f t="shared" si="185"/>
        <v>0</v>
      </c>
      <c r="R1194" s="11">
        <f t="shared" si="186"/>
        <v>0</v>
      </c>
      <c r="S1194" s="11">
        <v>0</v>
      </c>
      <c r="U1194" s="11">
        <f t="shared" si="187"/>
        <v>3</v>
      </c>
      <c r="V1194" s="12">
        <v>0</v>
      </c>
      <c r="X1194" s="12"/>
      <c r="Y1194" s="11">
        <f t="shared" si="192"/>
        <v>0</v>
      </c>
      <c r="AB1194" s="11">
        <f t="shared" si="191"/>
        <v>0</v>
      </c>
      <c r="AD1194" s="11">
        <f t="shared" si="188"/>
        <v>0</v>
      </c>
      <c r="AF1194" s="11">
        <f t="shared" si="189"/>
        <v>0</v>
      </c>
      <c r="AG1194" s="11">
        <v>0</v>
      </c>
      <c r="AH1194" s="11">
        <f t="shared" si="190"/>
        <v>0</v>
      </c>
    </row>
    <row r="1195" spans="1:34" s="11" customFormat="1" x14ac:dyDescent="0.25">
      <c r="A1195" s="11">
        <v>1190</v>
      </c>
      <c r="B1195" s="11" t="s">
        <v>2127</v>
      </c>
      <c r="C1195" s="11" t="s">
        <v>4379</v>
      </c>
      <c r="E1195" s="11" t="str">
        <f t="shared" si="183"/>
        <v>17216328</v>
      </c>
      <c r="F1195" s="11" t="s">
        <v>1135</v>
      </c>
      <c r="H1195" s="11" t="s">
        <v>2575</v>
      </c>
      <c r="I1195" s="11" t="s">
        <v>2501</v>
      </c>
      <c r="J1195" s="12" t="s">
        <v>3354</v>
      </c>
      <c r="K1195" s="11" t="s">
        <v>5849</v>
      </c>
      <c r="L1195" s="11">
        <v>1</v>
      </c>
      <c r="M1195" s="11">
        <v>0</v>
      </c>
      <c r="N1195" s="11">
        <v>0</v>
      </c>
      <c r="O1195" s="11">
        <f t="shared" si="184"/>
        <v>1</v>
      </c>
      <c r="P1195" s="11">
        <v>0</v>
      </c>
      <c r="Q1195" s="11">
        <f t="shared" si="185"/>
        <v>0</v>
      </c>
      <c r="R1195" s="11">
        <f t="shared" si="186"/>
        <v>0</v>
      </c>
      <c r="S1195" s="11">
        <v>0</v>
      </c>
      <c r="U1195" s="11">
        <f t="shared" si="187"/>
        <v>1</v>
      </c>
      <c r="V1195" s="12">
        <v>0</v>
      </c>
      <c r="X1195" s="12"/>
      <c r="Y1195" s="11">
        <f t="shared" si="192"/>
        <v>0</v>
      </c>
      <c r="AB1195" s="11">
        <f t="shared" si="191"/>
        <v>0</v>
      </c>
      <c r="AD1195" s="11">
        <f t="shared" si="188"/>
        <v>0</v>
      </c>
      <c r="AF1195" s="11">
        <f t="shared" si="189"/>
        <v>0</v>
      </c>
      <c r="AG1195" s="11">
        <v>0</v>
      </c>
      <c r="AH1195" s="11">
        <f t="shared" si="190"/>
        <v>0</v>
      </c>
    </row>
    <row r="1196" spans="1:34" s="11" customFormat="1" x14ac:dyDescent="0.25">
      <c r="A1196" s="11">
        <v>1191</v>
      </c>
      <c r="B1196" s="11" t="s">
        <v>2127</v>
      </c>
      <c r="C1196" s="11" t="s">
        <v>4318</v>
      </c>
      <c r="E1196" s="11" t="str">
        <f t="shared" si="183"/>
        <v>17216331</v>
      </c>
      <c r="F1196" s="11" t="s">
        <v>1136</v>
      </c>
      <c r="H1196" s="11" t="s">
        <v>2575</v>
      </c>
      <c r="I1196" s="11" t="s">
        <v>2501</v>
      </c>
      <c r="J1196" s="12" t="s">
        <v>3389</v>
      </c>
      <c r="K1196" s="11" t="s">
        <v>5849</v>
      </c>
      <c r="L1196" s="11">
        <v>26</v>
      </c>
      <c r="M1196" s="11">
        <v>0</v>
      </c>
      <c r="N1196" s="11">
        <v>0</v>
      </c>
      <c r="O1196" s="11">
        <f t="shared" si="184"/>
        <v>26</v>
      </c>
      <c r="P1196" s="11">
        <v>0</v>
      </c>
      <c r="Q1196" s="11">
        <f t="shared" si="185"/>
        <v>0</v>
      </c>
      <c r="R1196" s="11">
        <f t="shared" si="186"/>
        <v>0</v>
      </c>
      <c r="S1196" s="11">
        <v>0</v>
      </c>
      <c r="U1196" s="11">
        <f t="shared" si="187"/>
        <v>26</v>
      </c>
      <c r="V1196" s="12">
        <v>0</v>
      </c>
      <c r="X1196" s="12"/>
      <c r="Y1196" s="11">
        <f t="shared" si="192"/>
        <v>0</v>
      </c>
      <c r="AB1196" s="11">
        <f t="shared" si="191"/>
        <v>0</v>
      </c>
      <c r="AD1196" s="11">
        <f t="shared" si="188"/>
        <v>0</v>
      </c>
      <c r="AF1196" s="11">
        <f t="shared" si="189"/>
        <v>0</v>
      </c>
      <c r="AG1196" s="11">
        <v>0</v>
      </c>
      <c r="AH1196" s="11">
        <f t="shared" si="190"/>
        <v>0</v>
      </c>
    </row>
    <row r="1197" spans="1:34" s="11" customFormat="1" x14ac:dyDescent="0.25">
      <c r="A1197" s="11">
        <v>1192</v>
      </c>
      <c r="B1197" s="11" t="s">
        <v>2127</v>
      </c>
      <c r="C1197" s="11" t="s">
        <v>4435</v>
      </c>
      <c r="E1197" s="11" t="str">
        <f t="shared" si="183"/>
        <v>17225941</v>
      </c>
      <c r="F1197" s="11" t="s">
        <v>1137</v>
      </c>
      <c r="H1197" s="11" t="s">
        <v>2507</v>
      </c>
      <c r="I1197" s="11" t="s">
        <v>2501</v>
      </c>
      <c r="J1197" s="12" t="s">
        <v>3390</v>
      </c>
      <c r="K1197" s="11" t="s">
        <v>5849</v>
      </c>
      <c r="L1197" s="11">
        <v>1</v>
      </c>
      <c r="M1197" s="11">
        <v>0</v>
      </c>
      <c r="N1197" s="11">
        <v>0</v>
      </c>
      <c r="O1197" s="11">
        <f t="shared" si="184"/>
        <v>1</v>
      </c>
      <c r="P1197" s="11">
        <v>0</v>
      </c>
      <c r="Q1197" s="11">
        <f t="shared" si="185"/>
        <v>0</v>
      </c>
      <c r="R1197" s="11">
        <f t="shared" si="186"/>
        <v>0</v>
      </c>
      <c r="S1197" s="11">
        <v>0</v>
      </c>
      <c r="U1197" s="11">
        <f t="shared" si="187"/>
        <v>1</v>
      </c>
      <c r="V1197" s="12">
        <v>0</v>
      </c>
      <c r="X1197" s="12"/>
      <c r="Y1197" s="11">
        <f t="shared" si="192"/>
        <v>0</v>
      </c>
      <c r="AB1197" s="11">
        <f t="shared" si="191"/>
        <v>0</v>
      </c>
      <c r="AD1197" s="11">
        <f t="shared" si="188"/>
        <v>0</v>
      </c>
      <c r="AF1197" s="11">
        <f t="shared" si="189"/>
        <v>0</v>
      </c>
      <c r="AG1197" s="11">
        <v>0</v>
      </c>
      <c r="AH1197" s="11">
        <f t="shared" si="190"/>
        <v>0</v>
      </c>
    </row>
    <row r="1198" spans="1:34" s="11" customFormat="1" x14ac:dyDescent="0.25">
      <c r="A1198" s="11">
        <v>1193</v>
      </c>
      <c r="B1198" s="11" t="s">
        <v>2127</v>
      </c>
      <c r="C1198" s="11" t="s">
        <v>4508</v>
      </c>
      <c r="E1198" s="11" t="str">
        <f t="shared" si="183"/>
        <v>17229091</v>
      </c>
      <c r="F1198" s="11" t="s">
        <v>1138</v>
      </c>
      <c r="H1198" s="11" t="s">
        <v>2494</v>
      </c>
      <c r="I1198" s="11" t="s">
        <v>2495</v>
      </c>
      <c r="J1198" s="12" t="s">
        <v>3391</v>
      </c>
      <c r="K1198" s="11" t="s">
        <v>5849</v>
      </c>
      <c r="L1198" s="11">
        <v>2</v>
      </c>
      <c r="M1198" s="11">
        <v>0</v>
      </c>
      <c r="N1198" s="11">
        <v>0</v>
      </c>
      <c r="O1198" s="11">
        <f t="shared" si="184"/>
        <v>2</v>
      </c>
      <c r="P1198" s="11">
        <v>0</v>
      </c>
      <c r="Q1198" s="11">
        <f t="shared" si="185"/>
        <v>0</v>
      </c>
      <c r="R1198" s="11">
        <f t="shared" si="186"/>
        <v>0</v>
      </c>
      <c r="S1198" s="11">
        <v>0</v>
      </c>
      <c r="U1198" s="11">
        <f t="shared" si="187"/>
        <v>2</v>
      </c>
      <c r="V1198" s="12">
        <v>0</v>
      </c>
      <c r="X1198" s="12"/>
      <c r="Y1198" s="11">
        <f t="shared" si="192"/>
        <v>0</v>
      </c>
      <c r="AB1198" s="11">
        <f t="shared" si="191"/>
        <v>0</v>
      </c>
      <c r="AD1198" s="11">
        <f t="shared" si="188"/>
        <v>0</v>
      </c>
      <c r="AF1198" s="11">
        <f t="shared" si="189"/>
        <v>0</v>
      </c>
      <c r="AG1198" s="11">
        <v>0</v>
      </c>
      <c r="AH1198" s="11">
        <f t="shared" si="190"/>
        <v>0</v>
      </c>
    </row>
    <row r="1199" spans="1:34" s="11" customFormat="1" x14ac:dyDescent="0.25">
      <c r="A1199" s="11">
        <v>1194</v>
      </c>
      <c r="B1199" s="11" t="s">
        <v>2127</v>
      </c>
      <c r="C1199" s="11" t="s">
        <v>4388</v>
      </c>
      <c r="E1199" s="11" t="str">
        <f t="shared" si="183"/>
        <v>17230989</v>
      </c>
      <c r="F1199" s="11" t="s">
        <v>1139</v>
      </c>
      <c r="H1199" s="11" t="s">
        <v>2591</v>
      </c>
      <c r="I1199" s="11" t="s">
        <v>2501</v>
      </c>
      <c r="J1199" s="12" t="s">
        <v>3252</v>
      </c>
      <c r="K1199" s="11" t="s">
        <v>5849</v>
      </c>
      <c r="L1199" s="11">
        <v>168</v>
      </c>
      <c r="M1199" s="11">
        <v>0</v>
      </c>
      <c r="N1199" s="11">
        <v>0</v>
      </c>
      <c r="O1199" s="11">
        <f t="shared" si="184"/>
        <v>168</v>
      </c>
      <c r="P1199" s="11">
        <v>0</v>
      </c>
      <c r="Q1199" s="11">
        <f t="shared" si="185"/>
        <v>0</v>
      </c>
      <c r="R1199" s="11">
        <f t="shared" si="186"/>
        <v>0</v>
      </c>
      <c r="S1199" s="11">
        <v>0</v>
      </c>
      <c r="U1199" s="11">
        <f t="shared" si="187"/>
        <v>168</v>
      </c>
      <c r="V1199" s="12">
        <v>0</v>
      </c>
      <c r="X1199" s="12"/>
      <c r="Y1199" s="11">
        <f t="shared" si="192"/>
        <v>0</v>
      </c>
      <c r="AB1199" s="11">
        <f t="shared" si="191"/>
        <v>0</v>
      </c>
      <c r="AD1199" s="11">
        <f t="shared" si="188"/>
        <v>0</v>
      </c>
      <c r="AF1199" s="11">
        <f t="shared" si="189"/>
        <v>0</v>
      </c>
      <c r="AG1199" s="11">
        <v>0</v>
      </c>
      <c r="AH1199" s="11">
        <f t="shared" si="190"/>
        <v>0</v>
      </c>
    </row>
    <row r="1200" spans="1:34" s="11" customFormat="1" x14ac:dyDescent="0.25">
      <c r="A1200" s="11">
        <v>1195</v>
      </c>
      <c r="B1200" s="11" t="s">
        <v>2127</v>
      </c>
      <c r="C1200" s="11" t="s">
        <v>4388</v>
      </c>
      <c r="E1200" s="11" t="str">
        <f t="shared" si="183"/>
        <v>17231045</v>
      </c>
      <c r="F1200" s="11" t="s">
        <v>1140</v>
      </c>
      <c r="H1200" s="11" t="s">
        <v>2591</v>
      </c>
      <c r="I1200" s="11" t="s">
        <v>2501</v>
      </c>
      <c r="J1200" s="12" t="s">
        <v>3392</v>
      </c>
      <c r="K1200" s="11" t="s">
        <v>5849</v>
      </c>
      <c r="L1200" s="11">
        <v>249</v>
      </c>
      <c r="M1200" s="11">
        <v>0</v>
      </c>
      <c r="N1200" s="11">
        <v>0</v>
      </c>
      <c r="O1200" s="11">
        <f t="shared" si="184"/>
        <v>249</v>
      </c>
      <c r="P1200" s="11">
        <v>0</v>
      </c>
      <c r="Q1200" s="11">
        <f t="shared" si="185"/>
        <v>0</v>
      </c>
      <c r="R1200" s="11">
        <f t="shared" si="186"/>
        <v>0</v>
      </c>
      <c r="S1200" s="11">
        <v>0</v>
      </c>
      <c r="U1200" s="11">
        <f t="shared" si="187"/>
        <v>249</v>
      </c>
      <c r="V1200" s="12">
        <v>0</v>
      </c>
      <c r="X1200" s="12"/>
      <c r="Y1200" s="11">
        <f t="shared" si="192"/>
        <v>0</v>
      </c>
      <c r="AB1200" s="11">
        <f t="shared" si="191"/>
        <v>0</v>
      </c>
      <c r="AD1200" s="11">
        <f t="shared" si="188"/>
        <v>0</v>
      </c>
      <c r="AF1200" s="11">
        <f t="shared" si="189"/>
        <v>0</v>
      </c>
      <c r="AG1200" s="11">
        <v>0</v>
      </c>
      <c r="AH1200" s="11">
        <f t="shared" si="190"/>
        <v>0</v>
      </c>
    </row>
    <row r="1201" spans="1:41" s="11" customFormat="1" x14ac:dyDescent="0.25">
      <c r="A1201" s="11">
        <v>1196</v>
      </c>
      <c r="B1201" s="11" t="s">
        <v>2127</v>
      </c>
      <c r="C1201" s="11" t="s">
        <v>4388</v>
      </c>
      <c r="E1201" s="11" t="str">
        <f t="shared" si="183"/>
        <v>17238812</v>
      </c>
      <c r="F1201" s="11" t="s">
        <v>1141</v>
      </c>
      <c r="H1201" s="11" t="s">
        <v>2500</v>
      </c>
      <c r="I1201" s="11" t="s">
        <v>2501</v>
      </c>
      <c r="J1201" s="12" t="s">
        <v>2594</v>
      </c>
      <c r="K1201" s="11" t="s">
        <v>5849</v>
      </c>
      <c r="L1201" s="11">
        <v>1</v>
      </c>
      <c r="M1201" s="11">
        <v>0</v>
      </c>
      <c r="N1201" s="11">
        <v>0</v>
      </c>
      <c r="O1201" s="11">
        <f t="shared" si="184"/>
        <v>1</v>
      </c>
      <c r="P1201" s="11">
        <v>0</v>
      </c>
      <c r="Q1201" s="11">
        <f t="shared" si="185"/>
        <v>0</v>
      </c>
      <c r="R1201" s="11">
        <f t="shared" si="186"/>
        <v>0</v>
      </c>
      <c r="S1201" s="11">
        <v>0</v>
      </c>
      <c r="U1201" s="11">
        <f t="shared" si="187"/>
        <v>1</v>
      </c>
      <c r="V1201" s="12">
        <v>0</v>
      </c>
      <c r="X1201" s="12"/>
      <c r="Y1201" s="11">
        <f t="shared" si="192"/>
        <v>0</v>
      </c>
      <c r="AB1201" s="11">
        <f t="shared" si="191"/>
        <v>0</v>
      </c>
      <c r="AD1201" s="11">
        <f t="shared" si="188"/>
        <v>0</v>
      </c>
      <c r="AF1201" s="11">
        <f t="shared" si="189"/>
        <v>0</v>
      </c>
      <c r="AG1201" s="11">
        <v>0</v>
      </c>
      <c r="AH1201" s="11">
        <f t="shared" si="190"/>
        <v>0</v>
      </c>
    </row>
    <row r="1202" spans="1:41" s="11" customFormat="1" x14ac:dyDescent="0.25">
      <c r="A1202" s="11">
        <v>1197</v>
      </c>
      <c r="B1202" s="11" t="s">
        <v>2127</v>
      </c>
      <c r="C1202" s="11" t="s">
        <v>4372</v>
      </c>
      <c r="E1202" s="11" t="str">
        <f t="shared" si="183"/>
        <v>17246170</v>
      </c>
      <c r="F1202" s="11" t="s">
        <v>1142</v>
      </c>
      <c r="H1202" s="11" t="s">
        <v>2591</v>
      </c>
      <c r="I1202" s="11" t="s">
        <v>2501</v>
      </c>
      <c r="J1202" s="12" t="s">
        <v>3393</v>
      </c>
      <c r="K1202" s="11" t="s">
        <v>5849</v>
      </c>
      <c r="L1202" s="11">
        <v>1</v>
      </c>
      <c r="M1202" s="11">
        <v>0</v>
      </c>
      <c r="N1202" s="11">
        <v>0</v>
      </c>
      <c r="O1202" s="11">
        <f t="shared" si="184"/>
        <v>1</v>
      </c>
      <c r="P1202" s="11">
        <v>0</v>
      </c>
      <c r="Q1202" s="11">
        <f t="shared" si="185"/>
        <v>0</v>
      </c>
      <c r="R1202" s="11">
        <f t="shared" si="186"/>
        <v>0</v>
      </c>
      <c r="S1202" s="11">
        <v>0</v>
      </c>
      <c r="U1202" s="11">
        <f t="shared" si="187"/>
        <v>1</v>
      </c>
      <c r="V1202" s="12">
        <v>0</v>
      </c>
      <c r="X1202" s="12"/>
      <c r="Y1202" s="11">
        <f t="shared" si="192"/>
        <v>0</v>
      </c>
      <c r="AB1202" s="11">
        <f t="shared" si="191"/>
        <v>0</v>
      </c>
      <c r="AD1202" s="11">
        <f t="shared" si="188"/>
        <v>0</v>
      </c>
      <c r="AF1202" s="11">
        <f t="shared" si="189"/>
        <v>0</v>
      </c>
      <c r="AG1202" s="11">
        <v>0</v>
      </c>
      <c r="AH1202" s="11">
        <f t="shared" si="190"/>
        <v>0</v>
      </c>
    </row>
    <row r="1203" spans="1:41" s="11" customFormat="1" x14ac:dyDescent="0.25">
      <c r="A1203" s="11">
        <v>1198</v>
      </c>
      <c r="B1203" s="11" t="s">
        <v>2127</v>
      </c>
      <c r="C1203" s="11" t="s">
        <v>4388</v>
      </c>
      <c r="E1203" s="11" t="str">
        <f t="shared" si="183"/>
        <v>17247561</v>
      </c>
      <c r="F1203" s="11" t="s">
        <v>1143</v>
      </c>
      <c r="H1203" s="11" t="s">
        <v>2494</v>
      </c>
      <c r="I1203" s="11" t="s">
        <v>2501</v>
      </c>
      <c r="J1203" s="12" t="s">
        <v>3394</v>
      </c>
      <c r="K1203" s="11" t="s">
        <v>5849</v>
      </c>
      <c r="L1203" s="11">
        <v>1</v>
      </c>
      <c r="M1203" s="11">
        <v>0</v>
      </c>
      <c r="N1203" s="11">
        <v>0</v>
      </c>
      <c r="O1203" s="11">
        <f t="shared" si="184"/>
        <v>1</v>
      </c>
      <c r="P1203" s="11">
        <v>0</v>
      </c>
      <c r="Q1203" s="11">
        <f t="shared" si="185"/>
        <v>0</v>
      </c>
      <c r="R1203" s="11">
        <f t="shared" si="186"/>
        <v>0</v>
      </c>
      <c r="S1203" s="11">
        <v>0</v>
      </c>
      <c r="U1203" s="11">
        <f t="shared" si="187"/>
        <v>1</v>
      </c>
      <c r="V1203" s="12">
        <v>0</v>
      </c>
      <c r="X1203" s="12"/>
      <c r="Y1203" s="11">
        <f t="shared" si="192"/>
        <v>0</v>
      </c>
      <c r="AB1203" s="11">
        <f t="shared" si="191"/>
        <v>0</v>
      </c>
      <c r="AD1203" s="11">
        <f t="shared" si="188"/>
        <v>0</v>
      </c>
      <c r="AF1203" s="11">
        <f t="shared" si="189"/>
        <v>0</v>
      </c>
      <c r="AG1203" s="11">
        <v>0</v>
      </c>
      <c r="AH1203" s="11">
        <f t="shared" si="190"/>
        <v>0</v>
      </c>
    </row>
    <row r="1204" spans="1:41" s="11" customFormat="1" x14ac:dyDescent="0.25">
      <c r="A1204" s="11">
        <v>1199</v>
      </c>
      <c r="B1204" s="11" t="s">
        <v>2127</v>
      </c>
      <c r="C1204" s="11" t="s">
        <v>4482</v>
      </c>
      <c r="E1204" s="11" t="str">
        <f t="shared" si="183"/>
        <v>17248131</v>
      </c>
      <c r="F1204" s="11" t="s">
        <v>1144</v>
      </c>
      <c r="H1204" s="11" t="s">
        <v>2494</v>
      </c>
      <c r="I1204" s="11" t="s">
        <v>2501</v>
      </c>
      <c r="J1204" s="12" t="s">
        <v>3395</v>
      </c>
      <c r="K1204" s="11" t="s">
        <v>5849</v>
      </c>
      <c r="L1204" s="11">
        <v>1</v>
      </c>
      <c r="M1204" s="11">
        <v>0</v>
      </c>
      <c r="N1204" s="11">
        <v>0</v>
      </c>
      <c r="O1204" s="11">
        <f t="shared" si="184"/>
        <v>1</v>
      </c>
      <c r="P1204" s="11">
        <v>0</v>
      </c>
      <c r="Q1204" s="11">
        <f t="shared" si="185"/>
        <v>0</v>
      </c>
      <c r="R1204" s="11">
        <f t="shared" si="186"/>
        <v>0</v>
      </c>
      <c r="S1204" s="11">
        <v>0</v>
      </c>
      <c r="U1204" s="11">
        <f t="shared" si="187"/>
        <v>1</v>
      </c>
      <c r="V1204" s="12">
        <v>0</v>
      </c>
      <c r="X1204" s="12"/>
      <c r="Y1204" s="11">
        <f t="shared" si="192"/>
        <v>0</v>
      </c>
      <c r="AB1204" s="11">
        <f t="shared" si="191"/>
        <v>0</v>
      </c>
      <c r="AD1204" s="11">
        <f t="shared" si="188"/>
        <v>0</v>
      </c>
      <c r="AF1204" s="11">
        <f t="shared" si="189"/>
        <v>0</v>
      </c>
      <c r="AG1204" s="11">
        <v>0</v>
      </c>
      <c r="AH1204" s="11">
        <f t="shared" si="190"/>
        <v>0</v>
      </c>
    </row>
    <row r="1205" spans="1:41" s="11" customFormat="1" x14ac:dyDescent="0.25">
      <c r="A1205" s="11">
        <v>1200</v>
      </c>
      <c r="B1205" s="11" t="s">
        <v>2127</v>
      </c>
      <c r="C1205" s="11" t="s">
        <v>4412</v>
      </c>
      <c r="E1205" s="11" t="str">
        <f t="shared" si="183"/>
        <v>17248179</v>
      </c>
      <c r="F1205" s="11" t="s">
        <v>1145</v>
      </c>
      <c r="H1205" s="11" t="s">
        <v>2494</v>
      </c>
      <c r="I1205" s="11" t="s">
        <v>2495</v>
      </c>
      <c r="J1205" s="12" t="s">
        <v>3396</v>
      </c>
      <c r="K1205" s="11" t="s">
        <v>5849</v>
      </c>
      <c r="L1205" s="11">
        <v>1</v>
      </c>
      <c r="M1205" s="11">
        <v>0</v>
      </c>
      <c r="N1205" s="11">
        <v>0</v>
      </c>
      <c r="O1205" s="11">
        <f t="shared" si="184"/>
        <v>1</v>
      </c>
      <c r="P1205" s="11">
        <v>0</v>
      </c>
      <c r="Q1205" s="11">
        <f t="shared" si="185"/>
        <v>0</v>
      </c>
      <c r="R1205" s="11">
        <f t="shared" si="186"/>
        <v>0</v>
      </c>
      <c r="S1205" s="11">
        <v>0</v>
      </c>
      <c r="U1205" s="11">
        <f t="shared" si="187"/>
        <v>1</v>
      </c>
      <c r="V1205" s="12">
        <v>0</v>
      </c>
      <c r="X1205" s="12"/>
      <c r="Y1205" s="11">
        <f t="shared" si="192"/>
        <v>0</v>
      </c>
      <c r="AB1205" s="11">
        <f t="shared" si="191"/>
        <v>0</v>
      </c>
      <c r="AD1205" s="11">
        <f t="shared" si="188"/>
        <v>0</v>
      </c>
      <c r="AF1205" s="11">
        <f t="shared" si="189"/>
        <v>0</v>
      </c>
      <c r="AG1205" s="11">
        <v>0</v>
      </c>
      <c r="AH1205" s="11">
        <f t="shared" si="190"/>
        <v>0</v>
      </c>
    </row>
    <row r="1206" spans="1:41" s="11" customFormat="1" x14ac:dyDescent="0.25">
      <c r="A1206" s="11">
        <v>1201</v>
      </c>
      <c r="B1206" s="11" t="s">
        <v>2127</v>
      </c>
      <c r="C1206" s="11" t="s">
        <v>2130</v>
      </c>
      <c r="E1206" s="11" t="str">
        <f t="shared" si="183"/>
        <v>17252661</v>
      </c>
      <c r="F1206" s="11" t="s">
        <v>1146</v>
      </c>
      <c r="H1206" s="11" t="s">
        <v>2500</v>
      </c>
      <c r="I1206" s="11" t="s">
        <v>2501</v>
      </c>
      <c r="J1206" s="12" t="s">
        <v>3354</v>
      </c>
      <c r="K1206" s="11" t="s">
        <v>5849</v>
      </c>
      <c r="L1206" s="11">
        <v>3</v>
      </c>
      <c r="M1206" s="11">
        <v>1</v>
      </c>
      <c r="N1206" s="11">
        <v>0</v>
      </c>
      <c r="O1206" s="11">
        <f t="shared" si="184"/>
        <v>4</v>
      </c>
      <c r="P1206" s="11">
        <v>0</v>
      </c>
      <c r="Q1206" s="11">
        <f t="shared" si="185"/>
        <v>0</v>
      </c>
      <c r="R1206" s="11">
        <f t="shared" si="186"/>
        <v>0</v>
      </c>
      <c r="S1206" s="11">
        <v>0</v>
      </c>
      <c r="U1206" s="11">
        <f t="shared" si="187"/>
        <v>4</v>
      </c>
      <c r="V1206" s="12">
        <v>0</v>
      </c>
      <c r="X1206" s="12"/>
      <c r="Y1206" s="11">
        <f t="shared" si="192"/>
        <v>0</v>
      </c>
      <c r="AA1206" s="17">
        <v>435</v>
      </c>
      <c r="AB1206" s="11">
        <f t="shared" si="191"/>
        <v>0</v>
      </c>
      <c r="AD1206" s="11">
        <f t="shared" si="188"/>
        <v>0</v>
      </c>
      <c r="AF1206" s="11">
        <f t="shared" si="189"/>
        <v>0</v>
      </c>
      <c r="AG1206" s="11">
        <v>0</v>
      </c>
      <c r="AH1206" s="11">
        <f t="shared" si="190"/>
        <v>0</v>
      </c>
    </row>
    <row r="1207" spans="1:41" s="11" customFormat="1" x14ac:dyDescent="0.25">
      <c r="A1207" s="11">
        <v>1202</v>
      </c>
      <c r="B1207" s="11" t="s">
        <v>2127</v>
      </c>
      <c r="C1207" s="11" t="s">
        <v>2130</v>
      </c>
      <c r="E1207" s="11" t="str">
        <f t="shared" si="183"/>
        <v>17253748</v>
      </c>
      <c r="F1207" s="11" t="s">
        <v>1147</v>
      </c>
      <c r="H1207" s="11" t="s">
        <v>2500</v>
      </c>
      <c r="I1207" s="11" t="s">
        <v>2495</v>
      </c>
      <c r="J1207" s="12" t="s">
        <v>3397</v>
      </c>
      <c r="K1207" s="11" t="s">
        <v>5849</v>
      </c>
      <c r="L1207" s="11">
        <v>2</v>
      </c>
      <c r="M1207" s="11">
        <v>0</v>
      </c>
      <c r="N1207" s="11">
        <v>0</v>
      </c>
      <c r="O1207" s="11">
        <f t="shared" si="184"/>
        <v>2</v>
      </c>
      <c r="P1207" s="11">
        <v>0</v>
      </c>
      <c r="Q1207" s="11">
        <f t="shared" si="185"/>
        <v>0</v>
      </c>
      <c r="R1207" s="11">
        <f t="shared" si="186"/>
        <v>0</v>
      </c>
      <c r="S1207" s="11">
        <v>0</v>
      </c>
      <c r="U1207" s="11">
        <f t="shared" si="187"/>
        <v>2</v>
      </c>
      <c r="V1207" s="12">
        <v>0</v>
      </c>
      <c r="X1207" s="12"/>
      <c r="Y1207" s="11">
        <f t="shared" si="192"/>
        <v>0</v>
      </c>
      <c r="AB1207" s="11">
        <f t="shared" si="191"/>
        <v>0</v>
      </c>
      <c r="AD1207" s="11">
        <f t="shared" si="188"/>
        <v>0</v>
      </c>
      <c r="AF1207" s="11">
        <f t="shared" si="189"/>
        <v>0</v>
      </c>
      <c r="AG1207" s="11">
        <v>0</v>
      </c>
      <c r="AH1207" s="11">
        <f t="shared" si="190"/>
        <v>0</v>
      </c>
    </row>
    <row r="1208" spans="1:41" s="11" customFormat="1" x14ac:dyDescent="0.25">
      <c r="A1208" s="11">
        <v>1203</v>
      </c>
      <c r="B1208" s="11" t="s">
        <v>2127</v>
      </c>
      <c r="C1208" s="11" t="s">
        <v>4344</v>
      </c>
      <c r="E1208" s="11" t="str">
        <f t="shared" si="183"/>
        <v>17270572</v>
      </c>
      <c r="F1208" s="11" t="s">
        <v>1148</v>
      </c>
      <c r="H1208" s="11" t="s">
        <v>2498</v>
      </c>
      <c r="I1208" s="11" t="s">
        <v>2495</v>
      </c>
      <c r="J1208" s="12" t="s">
        <v>3398</v>
      </c>
      <c r="K1208" s="11" t="s">
        <v>5849</v>
      </c>
      <c r="L1208" s="11">
        <v>8</v>
      </c>
      <c r="M1208" s="11">
        <v>0</v>
      </c>
      <c r="N1208" s="11">
        <v>0</v>
      </c>
      <c r="O1208" s="11">
        <f t="shared" si="184"/>
        <v>8</v>
      </c>
      <c r="P1208" s="11">
        <v>0</v>
      </c>
      <c r="Q1208" s="11">
        <f t="shared" si="185"/>
        <v>0</v>
      </c>
      <c r="R1208" s="11">
        <f t="shared" si="186"/>
        <v>0</v>
      </c>
      <c r="S1208" s="11">
        <v>0</v>
      </c>
      <c r="U1208" s="11">
        <f t="shared" si="187"/>
        <v>8</v>
      </c>
      <c r="V1208" s="12">
        <v>0</v>
      </c>
      <c r="X1208" s="12"/>
      <c r="Y1208" s="11">
        <f t="shared" si="192"/>
        <v>0</v>
      </c>
      <c r="AB1208" s="11">
        <f t="shared" si="191"/>
        <v>0</v>
      </c>
      <c r="AD1208" s="11">
        <f t="shared" si="188"/>
        <v>0</v>
      </c>
      <c r="AF1208" s="11">
        <f t="shared" si="189"/>
        <v>0</v>
      </c>
      <c r="AG1208" s="11">
        <v>0</v>
      </c>
      <c r="AH1208" s="11">
        <f t="shared" si="190"/>
        <v>0</v>
      </c>
    </row>
    <row r="1209" spans="1:41" s="11" customFormat="1" x14ac:dyDescent="0.25">
      <c r="A1209" s="11">
        <v>1204</v>
      </c>
      <c r="B1209" s="11" t="s">
        <v>2127</v>
      </c>
      <c r="C1209" s="11" t="s">
        <v>4402</v>
      </c>
      <c r="E1209" s="11" t="str">
        <f t="shared" si="183"/>
        <v>17272789</v>
      </c>
      <c r="F1209" s="11" t="s">
        <v>1149</v>
      </c>
      <c r="H1209" s="11" t="s">
        <v>2591</v>
      </c>
      <c r="I1209" s="11" t="s">
        <v>2501</v>
      </c>
      <c r="J1209" s="12" t="s">
        <v>3399</v>
      </c>
      <c r="K1209" s="11" t="s">
        <v>5849</v>
      </c>
      <c r="L1209" s="11">
        <v>1</v>
      </c>
      <c r="M1209" s="11">
        <v>0</v>
      </c>
      <c r="N1209" s="11">
        <v>0</v>
      </c>
      <c r="O1209" s="11">
        <f t="shared" si="184"/>
        <v>1</v>
      </c>
      <c r="P1209" s="11">
        <v>0</v>
      </c>
      <c r="Q1209" s="11">
        <f t="shared" si="185"/>
        <v>0</v>
      </c>
      <c r="R1209" s="11">
        <f t="shared" si="186"/>
        <v>0</v>
      </c>
      <c r="S1209" s="11">
        <v>0</v>
      </c>
      <c r="U1209" s="11">
        <f t="shared" si="187"/>
        <v>1</v>
      </c>
      <c r="V1209" s="12">
        <v>0</v>
      </c>
      <c r="X1209" s="12"/>
      <c r="Y1209" s="11">
        <f t="shared" si="192"/>
        <v>0</v>
      </c>
      <c r="AB1209" s="11">
        <f t="shared" si="191"/>
        <v>0</v>
      </c>
      <c r="AD1209" s="11">
        <f t="shared" si="188"/>
        <v>0</v>
      </c>
      <c r="AF1209" s="11">
        <f t="shared" si="189"/>
        <v>0</v>
      </c>
      <c r="AG1209" s="11">
        <v>0</v>
      </c>
      <c r="AH1209" s="11">
        <f t="shared" si="190"/>
        <v>0</v>
      </c>
    </row>
    <row r="1210" spans="1:41" s="11" customFormat="1" x14ac:dyDescent="0.25">
      <c r="A1210" s="11">
        <v>1205</v>
      </c>
      <c r="B1210" s="11" t="s">
        <v>2127</v>
      </c>
      <c r="C1210" s="11" t="s">
        <v>4391</v>
      </c>
      <c r="E1210" s="11" t="str">
        <f t="shared" si="183"/>
        <v>17408222</v>
      </c>
      <c r="F1210" s="11" t="s">
        <v>1150</v>
      </c>
      <c r="H1210" s="11" t="s">
        <v>2507</v>
      </c>
      <c r="I1210" s="11" t="s">
        <v>2495</v>
      </c>
      <c r="J1210" s="12" t="s">
        <v>3400</v>
      </c>
      <c r="K1210" s="11" t="s">
        <v>5849</v>
      </c>
      <c r="L1210" s="11">
        <v>1</v>
      </c>
      <c r="M1210" s="11">
        <v>0</v>
      </c>
      <c r="N1210" s="11">
        <v>0</v>
      </c>
      <c r="O1210" s="11">
        <f t="shared" si="184"/>
        <v>1</v>
      </c>
      <c r="P1210" s="11">
        <v>2</v>
      </c>
      <c r="Q1210" s="11">
        <f t="shared" si="185"/>
        <v>1</v>
      </c>
      <c r="R1210" s="11">
        <f t="shared" si="186"/>
        <v>2</v>
      </c>
      <c r="S1210" s="11">
        <v>1</v>
      </c>
      <c r="U1210" s="11">
        <f t="shared" si="187"/>
        <v>0</v>
      </c>
      <c r="V1210" s="12">
        <v>0</v>
      </c>
      <c r="X1210" s="12"/>
      <c r="Y1210" s="11">
        <f t="shared" si="192"/>
        <v>0</v>
      </c>
      <c r="AB1210" s="11">
        <f t="shared" si="191"/>
        <v>0</v>
      </c>
      <c r="AD1210" s="11">
        <f t="shared" si="188"/>
        <v>0</v>
      </c>
      <c r="AF1210" s="11">
        <f t="shared" si="189"/>
        <v>0</v>
      </c>
      <c r="AG1210" s="11">
        <v>0</v>
      </c>
      <c r="AH1210" s="11">
        <f t="shared" si="190"/>
        <v>0</v>
      </c>
    </row>
    <row r="1211" spans="1:41" s="11" customFormat="1" x14ac:dyDescent="0.25">
      <c r="A1211" s="11">
        <v>1206</v>
      </c>
      <c r="B1211" s="11" t="s">
        <v>2127</v>
      </c>
      <c r="C1211" s="11" t="s">
        <v>4373</v>
      </c>
      <c r="E1211" s="11" t="str">
        <f t="shared" si="183"/>
        <v>17410276</v>
      </c>
      <c r="F1211" s="11" t="s">
        <v>1151</v>
      </c>
      <c r="H1211" s="11" t="s">
        <v>2498</v>
      </c>
      <c r="I1211" s="11" t="s">
        <v>2495</v>
      </c>
      <c r="J1211" s="12" t="s">
        <v>2881</v>
      </c>
      <c r="K1211" s="11" t="s">
        <v>5849</v>
      </c>
      <c r="L1211" s="11">
        <v>3</v>
      </c>
      <c r="M1211" s="11">
        <v>0</v>
      </c>
      <c r="N1211" s="11">
        <v>0</v>
      </c>
      <c r="O1211" s="11">
        <f t="shared" si="184"/>
        <v>3</v>
      </c>
      <c r="P1211" s="11">
        <v>6</v>
      </c>
      <c r="Q1211" s="11">
        <f t="shared" si="185"/>
        <v>3</v>
      </c>
      <c r="R1211" s="11">
        <f t="shared" si="186"/>
        <v>6</v>
      </c>
      <c r="S1211" s="11">
        <v>0</v>
      </c>
      <c r="U1211" s="11">
        <f t="shared" si="187"/>
        <v>0</v>
      </c>
      <c r="V1211" s="12">
        <v>0</v>
      </c>
      <c r="X1211" s="12"/>
      <c r="Y1211" s="11">
        <f t="shared" si="192"/>
        <v>0</v>
      </c>
      <c r="AB1211" s="11">
        <f t="shared" si="191"/>
        <v>0</v>
      </c>
      <c r="AD1211" s="11">
        <f t="shared" si="188"/>
        <v>0</v>
      </c>
      <c r="AF1211" s="11">
        <f t="shared" si="189"/>
        <v>0</v>
      </c>
      <c r="AG1211" s="11">
        <v>0</v>
      </c>
      <c r="AH1211" s="11">
        <f t="shared" si="190"/>
        <v>0</v>
      </c>
    </row>
    <row r="1212" spans="1:41" s="11" customFormat="1" x14ac:dyDescent="0.25">
      <c r="A1212" s="11">
        <v>1207</v>
      </c>
      <c r="B1212" s="11" t="s">
        <v>2127</v>
      </c>
      <c r="C1212" s="11" t="s">
        <v>4373</v>
      </c>
      <c r="E1212" s="11" t="str">
        <f t="shared" si="183"/>
        <v>17410278</v>
      </c>
      <c r="F1212" s="11" t="s">
        <v>1152</v>
      </c>
      <c r="H1212" s="11" t="s">
        <v>2498</v>
      </c>
      <c r="I1212" s="11" t="s">
        <v>2495</v>
      </c>
      <c r="J1212" s="12" t="s">
        <v>2881</v>
      </c>
      <c r="K1212" s="11" t="s">
        <v>5849</v>
      </c>
      <c r="L1212" s="11">
        <v>16</v>
      </c>
      <c r="M1212" s="11">
        <v>0</v>
      </c>
      <c r="N1212" s="11">
        <v>0</v>
      </c>
      <c r="O1212" s="11">
        <f t="shared" si="184"/>
        <v>16</v>
      </c>
      <c r="P1212" s="11">
        <v>14</v>
      </c>
      <c r="Q1212" s="11">
        <f t="shared" si="185"/>
        <v>7</v>
      </c>
      <c r="R1212" s="11">
        <f t="shared" si="186"/>
        <v>14</v>
      </c>
      <c r="S1212" s="11">
        <v>0</v>
      </c>
      <c r="U1212" s="11">
        <f t="shared" si="187"/>
        <v>9</v>
      </c>
      <c r="V1212" s="12">
        <v>0</v>
      </c>
      <c r="X1212" s="12"/>
      <c r="Y1212" s="11">
        <f t="shared" si="192"/>
        <v>0</v>
      </c>
      <c r="AB1212" s="11">
        <f t="shared" si="191"/>
        <v>0</v>
      </c>
      <c r="AD1212" s="11">
        <f t="shared" si="188"/>
        <v>0</v>
      </c>
      <c r="AF1212" s="11">
        <f t="shared" si="189"/>
        <v>0</v>
      </c>
      <c r="AG1212" s="11">
        <v>0</v>
      </c>
      <c r="AH1212" s="11">
        <f t="shared" si="190"/>
        <v>0</v>
      </c>
    </row>
    <row r="1213" spans="1:41" s="11" customFormat="1" x14ac:dyDescent="0.25">
      <c r="A1213" s="11">
        <v>1208</v>
      </c>
      <c r="B1213" s="11" t="s">
        <v>2127</v>
      </c>
      <c r="C1213" s="49" t="s">
        <v>4648</v>
      </c>
      <c r="E1213" s="49" t="str">
        <f t="shared" si="183"/>
        <v>17410284</v>
      </c>
      <c r="F1213" s="11" t="s">
        <v>1153</v>
      </c>
      <c r="H1213" s="49" t="s">
        <v>2507</v>
      </c>
      <c r="I1213" s="11" t="s">
        <v>2495</v>
      </c>
      <c r="J1213" s="57" t="s">
        <v>3401</v>
      </c>
      <c r="K1213" s="11" t="s">
        <v>5849</v>
      </c>
      <c r="L1213" s="11">
        <v>1</v>
      </c>
      <c r="M1213" s="11">
        <v>3</v>
      </c>
      <c r="N1213" s="11">
        <v>0</v>
      </c>
      <c r="O1213" s="11">
        <f t="shared" si="184"/>
        <v>4</v>
      </c>
      <c r="P1213" s="11">
        <v>28</v>
      </c>
      <c r="Q1213" s="11">
        <f t="shared" si="185"/>
        <v>14</v>
      </c>
      <c r="R1213" s="11">
        <f t="shared" si="186"/>
        <v>28</v>
      </c>
      <c r="S1213" s="11">
        <v>0</v>
      </c>
      <c r="U1213" s="11">
        <f t="shared" si="187"/>
        <v>-10</v>
      </c>
      <c r="V1213" s="12">
        <v>10</v>
      </c>
      <c r="X1213" s="46">
        <v>22.25</v>
      </c>
      <c r="Y1213" s="70">
        <f t="shared" si="192"/>
        <v>222.5</v>
      </c>
      <c r="Z1213" s="11">
        <v>10</v>
      </c>
      <c r="AA1213" s="11">
        <v>43</v>
      </c>
      <c r="AB1213" s="18">
        <f t="shared" si="191"/>
        <v>222.5</v>
      </c>
      <c r="AC1213" s="11">
        <v>10</v>
      </c>
      <c r="AD1213" s="11">
        <f t="shared" si="188"/>
        <v>222.5</v>
      </c>
      <c r="AE1213" s="74">
        <v>10</v>
      </c>
      <c r="AF1213" s="11">
        <f t="shared" si="189"/>
        <v>222.5</v>
      </c>
      <c r="AG1213" s="11">
        <v>10</v>
      </c>
      <c r="AH1213" s="11">
        <f t="shared" si="190"/>
        <v>222.5</v>
      </c>
      <c r="AI1213" s="51"/>
      <c r="AK1213" s="11">
        <v>4</v>
      </c>
      <c r="AL1213" s="11">
        <v>28</v>
      </c>
      <c r="AN1213" s="49"/>
      <c r="AO1213" s="87">
        <f t="shared" ref="AO1213:AO1214" si="193">AE1213*X1213</f>
        <v>222.5</v>
      </c>
    </row>
    <row r="1214" spans="1:41" s="11" customFormat="1" x14ac:dyDescent="0.25">
      <c r="A1214" s="11">
        <v>1209</v>
      </c>
      <c r="B1214" s="11" t="s">
        <v>2127</v>
      </c>
      <c r="C1214" s="49" t="s">
        <v>4649</v>
      </c>
      <c r="E1214" s="49" t="str">
        <f t="shared" si="183"/>
        <v>17410286</v>
      </c>
      <c r="F1214" s="11" t="s">
        <v>1154</v>
      </c>
      <c r="H1214" s="49" t="s">
        <v>2498</v>
      </c>
      <c r="I1214" s="11" t="s">
        <v>2495</v>
      </c>
      <c r="J1214" s="57" t="s">
        <v>2587</v>
      </c>
      <c r="K1214" s="11" t="s">
        <v>5849</v>
      </c>
      <c r="L1214" s="11">
        <v>2</v>
      </c>
      <c r="M1214" s="11">
        <v>3</v>
      </c>
      <c r="N1214" s="11">
        <v>0</v>
      </c>
      <c r="O1214" s="11">
        <f t="shared" si="184"/>
        <v>5</v>
      </c>
      <c r="P1214" s="11">
        <v>18</v>
      </c>
      <c r="Q1214" s="11">
        <f t="shared" si="185"/>
        <v>9</v>
      </c>
      <c r="R1214" s="11">
        <f t="shared" si="186"/>
        <v>18</v>
      </c>
      <c r="S1214" s="11">
        <v>0</v>
      </c>
      <c r="U1214" s="11">
        <f t="shared" si="187"/>
        <v>-4</v>
      </c>
      <c r="V1214" s="12">
        <v>4</v>
      </c>
      <c r="X1214" s="46">
        <v>22.95</v>
      </c>
      <c r="Y1214" s="70">
        <f t="shared" si="192"/>
        <v>91.8</v>
      </c>
      <c r="Z1214" s="11">
        <v>4</v>
      </c>
      <c r="AA1214" s="11">
        <v>89</v>
      </c>
      <c r="AB1214" s="18">
        <f t="shared" si="191"/>
        <v>91.8</v>
      </c>
      <c r="AC1214" s="11">
        <v>4</v>
      </c>
      <c r="AD1214" s="11">
        <f t="shared" si="188"/>
        <v>91.8</v>
      </c>
      <c r="AE1214" s="74">
        <v>4</v>
      </c>
      <c r="AF1214" s="11">
        <f t="shared" si="189"/>
        <v>91.8</v>
      </c>
      <c r="AG1214" s="11">
        <v>4</v>
      </c>
      <c r="AH1214" s="11">
        <f t="shared" si="190"/>
        <v>91.8</v>
      </c>
      <c r="AI1214" s="51"/>
      <c r="AK1214" s="11">
        <v>5</v>
      </c>
      <c r="AL1214" s="11">
        <v>18</v>
      </c>
      <c r="AN1214" s="49"/>
      <c r="AO1214" s="87">
        <f t="shared" si="193"/>
        <v>91.8</v>
      </c>
    </row>
    <row r="1215" spans="1:41" s="11" customFormat="1" x14ac:dyDescent="0.25">
      <c r="A1215" s="11">
        <v>1210</v>
      </c>
      <c r="B1215" s="11" t="s">
        <v>2127</v>
      </c>
      <c r="C1215" s="11" t="s">
        <v>4415</v>
      </c>
      <c r="E1215" s="11" t="str">
        <f t="shared" si="183"/>
        <v>17411281</v>
      </c>
      <c r="F1215" s="11" t="s">
        <v>1155</v>
      </c>
      <c r="H1215" s="11" t="s">
        <v>2591</v>
      </c>
      <c r="I1215" s="11" t="s">
        <v>2501</v>
      </c>
      <c r="J1215" s="12" t="s">
        <v>3402</v>
      </c>
      <c r="K1215" s="11" t="s">
        <v>5849</v>
      </c>
      <c r="L1215" s="11">
        <v>1</v>
      </c>
      <c r="M1215" s="11">
        <v>0</v>
      </c>
      <c r="N1215" s="11">
        <v>0</v>
      </c>
      <c r="O1215" s="11">
        <f t="shared" si="184"/>
        <v>1</v>
      </c>
      <c r="P1215" s="11">
        <v>0</v>
      </c>
      <c r="Q1215" s="11">
        <f t="shared" si="185"/>
        <v>0</v>
      </c>
      <c r="R1215" s="11">
        <f t="shared" si="186"/>
        <v>0</v>
      </c>
      <c r="S1215" s="11">
        <v>0</v>
      </c>
      <c r="U1215" s="11">
        <f t="shared" si="187"/>
        <v>1</v>
      </c>
      <c r="V1215" s="12">
        <v>0</v>
      </c>
      <c r="X1215" s="12"/>
      <c r="Y1215" s="11">
        <f t="shared" si="192"/>
        <v>0</v>
      </c>
      <c r="AA1215" s="17">
        <v>20</v>
      </c>
      <c r="AB1215" s="11">
        <f t="shared" si="191"/>
        <v>0</v>
      </c>
      <c r="AD1215" s="11">
        <f t="shared" si="188"/>
        <v>0</v>
      </c>
      <c r="AF1215" s="11">
        <f t="shared" si="189"/>
        <v>0</v>
      </c>
      <c r="AG1215" s="11">
        <v>0</v>
      </c>
      <c r="AH1215" s="11">
        <f t="shared" si="190"/>
        <v>0</v>
      </c>
    </row>
    <row r="1216" spans="1:41" s="11" customFormat="1" x14ac:dyDescent="0.25">
      <c r="A1216" s="11">
        <v>1211</v>
      </c>
      <c r="B1216" s="11" t="s">
        <v>2127</v>
      </c>
      <c r="C1216" s="11" t="s">
        <v>4650</v>
      </c>
      <c r="E1216" s="11" t="str">
        <f t="shared" si="183"/>
        <v>17411510</v>
      </c>
      <c r="F1216" s="11" t="s">
        <v>1156</v>
      </c>
      <c r="H1216" s="11" t="s">
        <v>2507</v>
      </c>
      <c r="I1216" s="11" t="s">
        <v>2495</v>
      </c>
      <c r="J1216" s="12" t="s">
        <v>3403</v>
      </c>
      <c r="K1216" s="11" t="s">
        <v>5849</v>
      </c>
      <c r="L1216" s="11">
        <v>1</v>
      </c>
      <c r="M1216" s="11">
        <v>1</v>
      </c>
      <c r="N1216" s="11">
        <v>0</v>
      </c>
      <c r="O1216" s="11">
        <f t="shared" si="184"/>
        <v>2</v>
      </c>
      <c r="P1216" s="11">
        <v>4</v>
      </c>
      <c r="Q1216" s="11">
        <f t="shared" si="185"/>
        <v>2</v>
      </c>
      <c r="R1216" s="11">
        <f t="shared" si="186"/>
        <v>4</v>
      </c>
      <c r="S1216" s="11">
        <v>0</v>
      </c>
      <c r="U1216" s="11">
        <f t="shared" si="187"/>
        <v>0</v>
      </c>
      <c r="V1216" s="12">
        <v>0</v>
      </c>
      <c r="X1216" s="12"/>
      <c r="Y1216" s="11">
        <f t="shared" si="192"/>
        <v>0</v>
      </c>
      <c r="AB1216" s="11">
        <f t="shared" si="191"/>
        <v>0</v>
      </c>
      <c r="AD1216" s="11">
        <f t="shared" si="188"/>
        <v>0</v>
      </c>
      <c r="AF1216" s="11">
        <f t="shared" si="189"/>
        <v>0</v>
      </c>
      <c r="AG1216" s="11">
        <v>0</v>
      </c>
      <c r="AH1216" s="11">
        <f t="shared" si="190"/>
        <v>0</v>
      </c>
    </row>
    <row r="1217" spans="1:34" s="11" customFormat="1" x14ac:dyDescent="0.25">
      <c r="A1217" s="11">
        <v>1212</v>
      </c>
      <c r="B1217" s="11" t="s">
        <v>2127</v>
      </c>
      <c r="C1217" s="11" t="s">
        <v>4508</v>
      </c>
      <c r="E1217" s="11" t="str">
        <f t="shared" si="183"/>
        <v>17418268</v>
      </c>
      <c r="F1217" s="11" t="s">
        <v>1157</v>
      </c>
      <c r="H1217" s="11" t="s">
        <v>2614</v>
      </c>
      <c r="I1217" s="11" t="s">
        <v>2495</v>
      </c>
      <c r="J1217" s="12" t="s">
        <v>3404</v>
      </c>
      <c r="K1217" s="11" t="s">
        <v>5849</v>
      </c>
      <c r="L1217" s="11">
        <v>50</v>
      </c>
      <c r="M1217" s="11">
        <v>1</v>
      </c>
      <c r="N1217" s="11">
        <v>0</v>
      </c>
      <c r="O1217" s="11">
        <f t="shared" si="184"/>
        <v>51</v>
      </c>
      <c r="P1217" s="11">
        <v>2</v>
      </c>
      <c r="Q1217" s="11">
        <f t="shared" si="185"/>
        <v>1</v>
      </c>
      <c r="R1217" s="11">
        <f t="shared" si="186"/>
        <v>2</v>
      </c>
      <c r="S1217" s="11">
        <v>0</v>
      </c>
      <c r="U1217" s="11">
        <f t="shared" si="187"/>
        <v>50</v>
      </c>
      <c r="V1217" s="12">
        <v>0</v>
      </c>
      <c r="X1217" s="12"/>
      <c r="Y1217" s="11">
        <f t="shared" si="192"/>
        <v>0</v>
      </c>
      <c r="AB1217" s="11">
        <f t="shared" si="191"/>
        <v>0</v>
      </c>
      <c r="AD1217" s="11">
        <f t="shared" si="188"/>
        <v>0</v>
      </c>
      <c r="AF1217" s="11">
        <f t="shared" si="189"/>
        <v>0</v>
      </c>
      <c r="AG1217" s="11">
        <v>0</v>
      </c>
      <c r="AH1217" s="11">
        <f t="shared" si="190"/>
        <v>0</v>
      </c>
    </row>
    <row r="1218" spans="1:34" s="11" customFormat="1" x14ac:dyDescent="0.25">
      <c r="A1218" s="11">
        <v>1213</v>
      </c>
      <c r="B1218" s="11" t="s">
        <v>2127</v>
      </c>
      <c r="C1218" s="11" t="s">
        <v>4382</v>
      </c>
      <c r="E1218" s="11" t="str">
        <f t="shared" si="183"/>
        <v>17418272</v>
      </c>
      <c r="F1218" s="11" t="s">
        <v>1158</v>
      </c>
      <c r="H1218" s="11" t="s">
        <v>2614</v>
      </c>
      <c r="I1218" s="11" t="s">
        <v>2495</v>
      </c>
      <c r="J1218" s="12" t="s">
        <v>3405</v>
      </c>
      <c r="K1218" s="11" t="s">
        <v>5849</v>
      </c>
      <c r="L1218" s="11">
        <v>15</v>
      </c>
      <c r="M1218" s="11">
        <v>1</v>
      </c>
      <c r="N1218" s="11">
        <v>0</v>
      </c>
      <c r="O1218" s="11">
        <f t="shared" si="184"/>
        <v>16</v>
      </c>
      <c r="P1218" s="11">
        <v>5</v>
      </c>
      <c r="Q1218" s="11">
        <f t="shared" si="185"/>
        <v>2.5</v>
      </c>
      <c r="R1218" s="11">
        <f t="shared" si="186"/>
        <v>5</v>
      </c>
      <c r="S1218" s="11">
        <v>0</v>
      </c>
      <c r="U1218" s="11">
        <f t="shared" si="187"/>
        <v>13.5</v>
      </c>
      <c r="V1218" s="12">
        <v>0</v>
      </c>
      <c r="X1218" s="12"/>
      <c r="Y1218" s="11">
        <f t="shared" si="192"/>
        <v>0</v>
      </c>
      <c r="AB1218" s="11">
        <f t="shared" si="191"/>
        <v>0</v>
      </c>
      <c r="AD1218" s="11">
        <f t="shared" si="188"/>
        <v>0</v>
      </c>
      <c r="AF1218" s="11">
        <f t="shared" si="189"/>
        <v>0</v>
      </c>
      <c r="AG1218" s="11">
        <v>0</v>
      </c>
      <c r="AH1218" s="11">
        <f t="shared" si="190"/>
        <v>0</v>
      </c>
    </row>
    <row r="1219" spans="1:34" s="11" customFormat="1" x14ac:dyDescent="0.25">
      <c r="A1219" s="11">
        <v>1214</v>
      </c>
      <c r="B1219" s="11" t="s">
        <v>2127</v>
      </c>
      <c r="C1219" s="11" t="s">
        <v>4388</v>
      </c>
      <c r="E1219" s="11" t="str">
        <f t="shared" si="183"/>
        <v>17418273</v>
      </c>
      <c r="F1219" s="11" t="s">
        <v>1159</v>
      </c>
      <c r="H1219" s="11" t="s">
        <v>2614</v>
      </c>
      <c r="I1219" s="11" t="s">
        <v>2495</v>
      </c>
      <c r="J1219" s="12" t="s">
        <v>3406</v>
      </c>
      <c r="K1219" s="11" t="s">
        <v>5849</v>
      </c>
      <c r="L1219" s="11">
        <v>60</v>
      </c>
      <c r="M1219" s="11">
        <v>0</v>
      </c>
      <c r="N1219" s="11">
        <v>0</v>
      </c>
      <c r="O1219" s="11">
        <f t="shared" si="184"/>
        <v>60</v>
      </c>
      <c r="P1219" s="11">
        <v>5</v>
      </c>
      <c r="Q1219" s="11">
        <f t="shared" si="185"/>
        <v>2.5</v>
      </c>
      <c r="R1219" s="11">
        <f t="shared" si="186"/>
        <v>5</v>
      </c>
      <c r="S1219" s="11">
        <v>0</v>
      </c>
      <c r="U1219" s="11">
        <f t="shared" si="187"/>
        <v>57.5</v>
      </c>
      <c r="V1219" s="12">
        <v>0</v>
      </c>
      <c r="X1219" s="12"/>
      <c r="Y1219" s="11">
        <f t="shared" si="192"/>
        <v>0</v>
      </c>
      <c r="AB1219" s="11">
        <f t="shared" si="191"/>
        <v>0</v>
      </c>
      <c r="AD1219" s="11">
        <f t="shared" si="188"/>
        <v>0</v>
      </c>
      <c r="AF1219" s="11">
        <f t="shared" si="189"/>
        <v>0</v>
      </c>
      <c r="AG1219" s="11">
        <v>0</v>
      </c>
      <c r="AH1219" s="11">
        <f t="shared" si="190"/>
        <v>0</v>
      </c>
    </row>
    <row r="1220" spans="1:34" s="11" customFormat="1" x14ac:dyDescent="0.25">
      <c r="A1220" s="11">
        <v>1215</v>
      </c>
      <c r="B1220" s="11" t="s">
        <v>2127</v>
      </c>
      <c r="C1220" s="11" t="s">
        <v>4318</v>
      </c>
      <c r="E1220" s="11" t="str">
        <f t="shared" si="183"/>
        <v>17418275</v>
      </c>
      <c r="F1220" s="11" t="s">
        <v>1160</v>
      </c>
      <c r="H1220" s="11" t="s">
        <v>2494</v>
      </c>
      <c r="I1220" s="11" t="s">
        <v>2501</v>
      </c>
      <c r="J1220" s="12" t="s">
        <v>3407</v>
      </c>
      <c r="K1220" s="11" t="s">
        <v>5849</v>
      </c>
      <c r="L1220" s="11">
        <v>13</v>
      </c>
      <c r="M1220" s="11">
        <v>0</v>
      </c>
      <c r="N1220" s="11">
        <v>0</v>
      </c>
      <c r="O1220" s="11">
        <f t="shared" si="184"/>
        <v>13</v>
      </c>
      <c r="P1220" s="11">
        <v>0</v>
      </c>
      <c r="Q1220" s="11">
        <f t="shared" si="185"/>
        <v>0</v>
      </c>
      <c r="R1220" s="11">
        <f t="shared" si="186"/>
        <v>0</v>
      </c>
      <c r="S1220" s="11">
        <v>0</v>
      </c>
      <c r="U1220" s="11">
        <f t="shared" si="187"/>
        <v>13</v>
      </c>
      <c r="V1220" s="12">
        <v>0</v>
      </c>
      <c r="X1220" s="12"/>
      <c r="Y1220" s="11">
        <f t="shared" si="192"/>
        <v>0</v>
      </c>
      <c r="AA1220" s="17">
        <v>18</v>
      </c>
      <c r="AB1220" s="11">
        <f t="shared" si="191"/>
        <v>0</v>
      </c>
      <c r="AD1220" s="11">
        <f t="shared" si="188"/>
        <v>0</v>
      </c>
      <c r="AF1220" s="11">
        <f t="shared" si="189"/>
        <v>0</v>
      </c>
      <c r="AG1220" s="11">
        <v>0</v>
      </c>
      <c r="AH1220" s="11">
        <f t="shared" si="190"/>
        <v>0</v>
      </c>
    </row>
    <row r="1221" spans="1:34" s="11" customFormat="1" x14ac:dyDescent="0.25">
      <c r="A1221" s="11">
        <v>1216</v>
      </c>
      <c r="B1221" s="11" t="s">
        <v>2127</v>
      </c>
      <c r="C1221" s="11" t="s">
        <v>4388</v>
      </c>
      <c r="E1221" s="11" t="str">
        <f t="shared" si="183"/>
        <v>17429181</v>
      </c>
      <c r="F1221" s="11" t="s">
        <v>1161</v>
      </c>
      <c r="H1221" s="11" t="s">
        <v>2494</v>
      </c>
      <c r="I1221" s="11" t="s">
        <v>2501</v>
      </c>
      <c r="J1221" s="12" t="s">
        <v>3408</v>
      </c>
      <c r="K1221" s="11" t="s">
        <v>5849</v>
      </c>
      <c r="L1221" s="11">
        <v>1</v>
      </c>
      <c r="M1221" s="11">
        <v>0</v>
      </c>
      <c r="N1221" s="11">
        <v>0</v>
      </c>
      <c r="O1221" s="11">
        <f t="shared" si="184"/>
        <v>1</v>
      </c>
      <c r="P1221" s="11">
        <v>0</v>
      </c>
      <c r="Q1221" s="11">
        <f t="shared" si="185"/>
        <v>0</v>
      </c>
      <c r="R1221" s="11">
        <f t="shared" si="186"/>
        <v>0</v>
      </c>
      <c r="S1221" s="11">
        <v>0</v>
      </c>
      <c r="U1221" s="11">
        <f t="shared" si="187"/>
        <v>1</v>
      </c>
      <c r="V1221" s="12">
        <v>0</v>
      </c>
      <c r="X1221" s="12"/>
      <c r="Y1221" s="11">
        <f t="shared" si="192"/>
        <v>0</v>
      </c>
      <c r="AB1221" s="11">
        <f t="shared" si="191"/>
        <v>0</v>
      </c>
      <c r="AD1221" s="11">
        <f t="shared" si="188"/>
        <v>0</v>
      </c>
      <c r="AF1221" s="11">
        <f t="shared" si="189"/>
        <v>0</v>
      </c>
      <c r="AG1221" s="11">
        <v>0</v>
      </c>
      <c r="AH1221" s="11">
        <f t="shared" si="190"/>
        <v>0</v>
      </c>
    </row>
    <row r="1222" spans="1:34" s="11" customFormat="1" x14ac:dyDescent="0.25">
      <c r="A1222" s="11">
        <v>1217</v>
      </c>
      <c r="B1222" s="11" t="s">
        <v>2127</v>
      </c>
      <c r="C1222" s="11" t="s">
        <v>4364</v>
      </c>
      <c r="E1222" s="11" t="str">
        <f t="shared" ref="E1222:E1285" si="194">TRIM(F1222)</f>
        <v>17432191</v>
      </c>
      <c r="F1222" s="11" t="s">
        <v>1162</v>
      </c>
      <c r="H1222" s="11" t="s">
        <v>2507</v>
      </c>
      <c r="I1222" s="11" t="s">
        <v>2501</v>
      </c>
      <c r="J1222" s="12" t="s">
        <v>3409</v>
      </c>
      <c r="K1222" s="11" t="s">
        <v>5849</v>
      </c>
      <c r="L1222" s="11">
        <v>6</v>
      </c>
      <c r="M1222" s="11">
        <v>0</v>
      </c>
      <c r="N1222" s="11">
        <v>0</v>
      </c>
      <c r="O1222" s="11">
        <f t="shared" ref="O1222:O1285" si="195">SUM(L1222:N1222)</f>
        <v>6</v>
      </c>
      <c r="P1222" s="11">
        <v>0</v>
      </c>
      <c r="Q1222" s="11">
        <f t="shared" ref="Q1222:Q1285" si="196">P1222/2</f>
        <v>0</v>
      </c>
      <c r="R1222" s="11">
        <f t="shared" ref="R1222:R1285" si="197">P1222</f>
        <v>0</v>
      </c>
      <c r="S1222" s="11">
        <v>0</v>
      </c>
      <c r="U1222" s="11">
        <f t="shared" ref="U1222:U1285" si="198">O1222-Q1222</f>
        <v>6</v>
      </c>
      <c r="V1222" s="12">
        <v>0</v>
      </c>
      <c r="X1222" s="12"/>
      <c r="Y1222" s="11">
        <f t="shared" si="192"/>
        <v>0</v>
      </c>
      <c r="AB1222" s="11">
        <f t="shared" si="191"/>
        <v>0</v>
      </c>
      <c r="AD1222" s="11">
        <f t="shared" ref="AD1222:AD1285" si="199">AC1222*X1222</f>
        <v>0</v>
      </c>
      <c r="AF1222" s="11">
        <f t="shared" si="189"/>
        <v>0</v>
      </c>
      <c r="AG1222" s="11">
        <v>0</v>
      </c>
      <c r="AH1222" s="11">
        <f t="shared" si="190"/>
        <v>0</v>
      </c>
    </row>
    <row r="1223" spans="1:34" s="11" customFormat="1" x14ac:dyDescent="0.25">
      <c r="A1223" s="11">
        <v>1218</v>
      </c>
      <c r="B1223" s="11" t="s">
        <v>2127</v>
      </c>
      <c r="C1223" s="11" t="s">
        <v>4651</v>
      </c>
      <c r="E1223" s="11" t="str">
        <f t="shared" si="194"/>
        <v>17436748</v>
      </c>
      <c r="F1223" s="11" t="s">
        <v>1163</v>
      </c>
      <c r="H1223" s="11" t="s">
        <v>2591</v>
      </c>
      <c r="I1223" s="11" t="s">
        <v>2501</v>
      </c>
      <c r="J1223" s="12" t="s">
        <v>3328</v>
      </c>
      <c r="K1223" s="11" t="s">
        <v>5849</v>
      </c>
      <c r="L1223" s="11">
        <v>13</v>
      </c>
      <c r="M1223" s="11">
        <v>0</v>
      </c>
      <c r="N1223" s="11">
        <v>0</v>
      </c>
      <c r="O1223" s="11">
        <f t="shared" si="195"/>
        <v>13</v>
      </c>
      <c r="P1223" s="11">
        <v>0</v>
      </c>
      <c r="Q1223" s="11">
        <f t="shared" si="196"/>
        <v>0</v>
      </c>
      <c r="R1223" s="11">
        <f t="shared" si="197"/>
        <v>0</v>
      </c>
      <c r="S1223" s="11">
        <v>0</v>
      </c>
      <c r="U1223" s="11">
        <f t="shared" si="198"/>
        <v>13</v>
      </c>
      <c r="V1223" s="12">
        <v>0</v>
      </c>
      <c r="X1223" s="12"/>
      <c r="Y1223" s="11">
        <f t="shared" si="192"/>
        <v>0</v>
      </c>
      <c r="AB1223" s="11">
        <f t="shared" si="191"/>
        <v>0</v>
      </c>
      <c r="AD1223" s="11">
        <f t="shared" si="199"/>
        <v>0</v>
      </c>
      <c r="AF1223" s="11">
        <f t="shared" ref="AF1223:AF1286" si="200">AE1223*X1223</f>
        <v>0</v>
      </c>
      <c r="AG1223" s="11">
        <v>0</v>
      </c>
      <c r="AH1223" s="11">
        <f t="shared" ref="AH1223:AH1286" si="201">AG1223*X1223</f>
        <v>0</v>
      </c>
    </row>
    <row r="1224" spans="1:34" s="11" customFormat="1" x14ac:dyDescent="0.25">
      <c r="A1224" s="11">
        <v>1219</v>
      </c>
      <c r="B1224" s="11" t="s">
        <v>2127</v>
      </c>
      <c r="C1224" s="11" t="s">
        <v>4415</v>
      </c>
      <c r="E1224" s="11" t="str">
        <f t="shared" si="194"/>
        <v>17438619</v>
      </c>
      <c r="F1224" s="11" t="s">
        <v>1164</v>
      </c>
      <c r="H1224" s="11" t="s">
        <v>2498</v>
      </c>
      <c r="I1224" s="11" t="s">
        <v>2495</v>
      </c>
      <c r="J1224" s="12" t="s">
        <v>3410</v>
      </c>
      <c r="K1224" s="11" t="s">
        <v>5849</v>
      </c>
      <c r="L1224" s="11">
        <v>1</v>
      </c>
      <c r="M1224" s="11">
        <v>5</v>
      </c>
      <c r="N1224" s="11">
        <v>0</v>
      </c>
      <c r="O1224" s="11">
        <f t="shared" si="195"/>
        <v>6</v>
      </c>
      <c r="P1224" s="11">
        <v>9</v>
      </c>
      <c r="Q1224" s="11">
        <f t="shared" si="196"/>
        <v>4.5</v>
      </c>
      <c r="R1224" s="11">
        <f t="shared" si="197"/>
        <v>9</v>
      </c>
      <c r="S1224" s="11">
        <v>0</v>
      </c>
      <c r="U1224" s="11">
        <f t="shared" si="198"/>
        <v>1.5</v>
      </c>
      <c r="V1224" s="12">
        <v>0</v>
      </c>
      <c r="X1224" s="12"/>
      <c r="Y1224" s="11">
        <f t="shared" si="192"/>
        <v>0</v>
      </c>
      <c r="AB1224" s="11">
        <f t="shared" ref="AB1224:AB1287" si="202">Z1224*X1224</f>
        <v>0</v>
      </c>
      <c r="AD1224" s="11">
        <f t="shared" si="199"/>
        <v>0</v>
      </c>
      <c r="AF1224" s="11">
        <f t="shared" si="200"/>
        <v>0</v>
      </c>
      <c r="AG1224" s="11">
        <v>0</v>
      </c>
      <c r="AH1224" s="11">
        <f t="shared" si="201"/>
        <v>0</v>
      </c>
    </row>
    <row r="1225" spans="1:34" s="11" customFormat="1" x14ac:dyDescent="0.25">
      <c r="A1225" s="11">
        <v>1220</v>
      </c>
      <c r="B1225" s="11" t="s">
        <v>2127</v>
      </c>
      <c r="C1225" s="11" t="s">
        <v>4319</v>
      </c>
      <c r="E1225" s="11" t="str">
        <f t="shared" si="194"/>
        <v>17438620</v>
      </c>
      <c r="F1225" s="11" t="s">
        <v>1165</v>
      </c>
      <c r="H1225" s="11" t="s">
        <v>2575</v>
      </c>
      <c r="I1225" s="11" t="s">
        <v>2495</v>
      </c>
      <c r="J1225" s="12" t="s">
        <v>3401</v>
      </c>
      <c r="K1225" s="11" t="s">
        <v>5849</v>
      </c>
      <c r="L1225" s="11">
        <v>4</v>
      </c>
      <c r="M1225" s="11">
        <v>1</v>
      </c>
      <c r="N1225" s="11">
        <v>0</v>
      </c>
      <c r="O1225" s="11">
        <f t="shared" si="195"/>
        <v>5</v>
      </c>
      <c r="P1225" s="11">
        <v>8</v>
      </c>
      <c r="Q1225" s="11">
        <f t="shared" si="196"/>
        <v>4</v>
      </c>
      <c r="R1225" s="11">
        <f t="shared" si="197"/>
        <v>8</v>
      </c>
      <c r="S1225" s="11">
        <v>0</v>
      </c>
      <c r="U1225" s="11">
        <f t="shared" si="198"/>
        <v>1</v>
      </c>
      <c r="V1225" s="12">
        <v>0</v>
      </c>
      <c r="X1225" s="12"/>
      <c r="Y1225" s="11">
        <f t="shared" si="192"/>
        <v>0</v>
      </c>
      <c r="AB1225" s="11">
        <f t="shared" si="202"/>
        <v>0</v>
      </c>
      <c r="AD1225" s="11">
        <f t="shared" si="199"/>
        <v>0</v>
      </c>
      <c r="AF1225" s="11">
        <f t="shared" si="200"/>
        <v>0</v>
      </c>
      <c r="AG1225" s="11">
        <v>0</v>
      </c>
      <c r="AH1225" s="11">
        <f t="shared" si="201"/>
        <v>0</v>
      </c>
    </row>
    <row r="1226" spans="1:34" s="11" customFormat="1" x14ac:dyDescent="0.25">
      <c r="A1226" s="11">
        <v>1221</v>
      </c>
      <c r="B1226" s="11" t="s">
        <v>2127</v>
      </c>
      <c r="C1226" s="11" t="s">
        <v>4415</v>
      </c>
      <c r="E1226" s="11" t="str">
        <f t="shared" si="194"/>
        <v>17444661</v>
      </c>
      <c r="F1226" s="11" t="s">
        <v>1166</v>
      </c>
      <c r="H1226" s="11" t="s">
        <v>2507</v>
      </c>
      <c r="I1226" s="11" t="s">
        <v>2501</v>
      </c>
      <c r="J1226" s="12" t="s">
        <v>3411</v>
      </c>
      <c r="K1226" s="11" t="s">
        <v>5849</v>
      </c>
      <c r="L1226" s="11">
        <v>26</v>
      </c>
      <c r="M1226" s="11">
        <v>0</v>
      </c>
      <c r="N1226" s="11">
        <v>0</v>
      </c>
      <c r="O1226" s="11">
        <f t="shared" si="195"/>
        <v>26</v>
      </c>
      <c r="P1226" s="11">
        <v>0</v>
      </c>
      <c r="Q1226" s="11">
        <f t="shared" si="196"/>
        <v>0</v>
      </c>
      <c r="R1226" s="11">
        <f t="shared" si="197"/>
        <v>0</v>
      </c>
      <c r="S1226" s="11">
        <v>0</v>
      </c>
      <c r="U1226" s="11">
        <f t="shared" si="198"/>
        <v>26</v>
      </c>
      <c r="V1226" s="12">
        <v>0</v>
      </c>
      <c r="X1226" s="12"/>
      <c r="Y1226" s="11">
        <f t="shared" si="192"/>
        <v>0</v>
      </c>
      <c r="AB1226" s="11">
        <f t="shared" si="202"/>
        <v>0</v>
      </c>
      <c r="AD1226" s="11">
        <f t="shared" si="199"/>
        <v>0</v>
      </c>
      <c r="AF1226" s="11">
        <f t="shared" si="200"/>
        <v>0</v>
      </c>
      <c r="AG1226" s="11">
        <v>0</v>
      </c>
      <c r="AH1226" s="11">
        <f t="shared" si="201"/>
        <v>0</v>
      </c>
    </row>
    <row r="1227" spans="1:34" s="11" customFormat="1" x14ac:dyDescent="0.25">
      <c r="A1227" s="11">
        <v>1222</v>
      </c>
      <c r="B1227" s="11" t="s">
        <v>2127</v>
      </c>
      <c r="C1227" s="11" t="s">
        <v>4651</v>
      </c>
      <c r="E1227" s="11" t="str">
        <f t="shared" si="194"/>
        <v>17445969</v>
      </c>
      <c r="F1227" s="11" t="s">
        <v>1167</v>
      </c>
      <c r="H1227" s="11" t="s">
        <v>2575</v>
      </c>
      <c r="I1227" s="11" t="s">
        <v>2501</v>
      </c>
      <c r="J1227" s="12" t="s">
        <v>2640</v>
      </c>
      <c r="K1227" s="11" t="s">
        <v>5849</v>
      </c>
      <c r="L1227" s="11">
        <v>1</v>
      </c>
      <c r="M1227" s="11">
        <v>0</v>
      </c>
      <c r="N1227" s="11">
        <v>0</v>
      </c>
      <c r="O1227" s="11">
        <f t="shared" si="195"/>
        <v>1</v>
      </c>
      <c r="P1227" s="11">
        <v>0</v>
      </c>
      <c r="Q1227" s="11">
        <f t="shared" si="196"/>
        <v>0</v>
      </c>
      <c r="R1227" s="11">
        <f t="shared" si="197"/>
        <v>0</v>
      </c>
      <c r="S1227" s="11">
        <v>0</v>
      </c>
      <c r="U1227" s="11">
        <f t="shared" si="198"/>
        <v>1</v>
      </c>
      <c r="V1227" s="12">
        <v>0</v>
      </c>
      <c r="X1227" s="12"/>
      <c r="Y1227" s="11">
        <f t="shared" si="192"/>
        <v>0</v>
      </c>
      <c r="AB1227" s="11">
        <f t="shared" si="202"/>
        <v>0</v>
      </c>
      <c r="AD1227" s="11">
        <f t="shared" si="199"/>
        <v>0</v>
      </c>
      <c r="AF1227" s="11">
        <f t="shared" si="200"/>
        <v>0</v>
      </c>
      <c r="AG1227" s="11">
        <v>0</v>
      </c>
      <c r="AH1227" s="11">
        <f t="shared" si="201"/>
        <v>0</v>
      </c>
    </row>
    <row r="1228" spans="1:34" s="11" customFormat="1" x14ac:dyDescent="0.25">
      <c r="A1228" s="11">
        <v>1223</v>
      </c>
      <c r="B1228" s="11" t="s">
        <v>2127</v>
      </c>
      <c r="C1228" s="11" t="s">
        <v>4539</v>
      </c>
      <c r="E1228" s="11" t="str">
        <f t="shared" si="194"/>
        <v>17458181</v>
      </c>
      <c r="F1228" s="11" t="s">
        <v>1168</v>
      </c>
      <c r="H1228" s="11" t="s">
        <v>2494</v>
      </c>
      <c r="I1228" s="11" t="s">
        <v>2495</v>
      </c>
      <c r="J1228" s="12" t="s">
        <v>3391</v>
      </c>
      <c r="K1228" s="11" t="s">
        <v>5849</v>
      </c>
      <c r="L1228" s="11">
        <v>1</v>
      </c>
      <c r="M1228" s="11">
        <v>0</v>
      </c>
      <c r="N1228" s="11">
        <v>0</v>
      </c>
      <c r="O1228" s="11">
        <f t="shared" si="195"/>
        <v>1</v>
      </c>
      <c r="P1228" s="11">
        <v>0</v>
      </c>
      <c r="Q1228" s="11">
        <f t="shared" si="196"/>
        <v>0</v>
      </c>
      <c r="R1228" s="11">
        <f t="shared" si="197"/>
        <v>0</v>
      </c>
      <c r="S1228" s="11">
        <v>0</v>
      </c>
      <c r="U1228" s="11">
        <f t="shared" si="198"/>
        <v>1</v>
      </c>
      <c r="V1228" s="12">
        <v>0</v>
      </c>
      <c r="X1228" s="12"/>
      <c r="Y1228" s="11">
        <f t="shared" si="192"/>
        <v>0</v>
      </c>
      <c r="AB1228" s="11">
        <f t="shared" si="202"/>
        <v>0</v>
      </c>
      <c r="AD1228" s="11">
        <f t="shared" si="199"/>
        <v>0</v>
      </c>
      <c r="AF1228" s="11">
        <f t="shared" si="200"/>
        <v>0</v>
      </c>
      <c r="AG1228" s="11">
        <v>0</v>
      </c>
      <c r="AH1228" s="11">
        <f t="shared" si="201"/>
        <v>0</v>
      </c>
    </row>
    <row r="1229" spans="1:34" s="11" customFormat="1" x14ac:dyDescent="0.25">
      <c r="A1229" s="11">
        <v>1224</v>
      </c>
      <c r="B1229" s="11" t="s">
        <v>2127</v>
      </c>
      <c r="C1229" s="11" t="s">
        <v>4652</v>
      </c>
      <c r="E1229" s="11" t="str">
        <f t="shared" si="194"/>
        <v>17460059</v>
      </c>
      <c r="F1229" s="11" t="s">
        <v>1169</v>
      </c>
      <c r="H1229" s="11" t="s">
        <v>2503</v>
      </c>
      <c r="I1229" s="11" t="s">
        <v>2501</v>
      </c>
      <c r="J1229" s="12" t="s">
        <v>3221</v>
      </c>
      <c r="K1229" s="11" t="s">
        <v>5849</v>
      </c>
      <c r="L1229" s="11">
        <v>4</v>
      </c>
      <c r="M1229" s="11">
        <v>0</v>
      </c>
      <c r="N1229" s="11">
        <v>0</v>
      </c>
      <c r="O1229" s="11">
        <f t="shared" si="195"/>
        <v>4</v>
      </c>
      <c r="P1229" s="11">
        <v>10</v>
      </c>
      <c r="Q1229" s="11">
        <f t="shared" si="196"/>
        <v>5</v>
      </c>
      <c r="R1229" s="11">
        <f t="shared" si="197"/>
        <v>10</v>
      </c>
      <c r="S1229" s="11">
        <v>0</v>
      </c>
      <c r="U1229" s="11">
        <f t="shared" si="198"/>
        <v>-1</v>
      </c>
      <c r="V1229" s="12">
        <v>1</v>
      </c>
      <c r="X1229">
        <v>123.44</v>
      </c>
      <c r="Y1229" s="11">
        <f t="shared" si="192"/>
        <v>123.44</v>
      </c>
      <c r="AA1229" s="11">
        <v>73</v>
      </c>
      <c r="AB1229" s="11">
        <f t="shared" si="202"/>
        <v>0</v>
      </c>
      <c r="AD1229" s="11">
        <f t="shared" si="199"/>
        <v>0</v>
      </c>
      <c r="AF1229" s="11">
        <f t="shared" si="200"/>
        <v>0</v>
      </c>
      <c r="AG1229" s="11">
        <v>0</v>
      </c>
      <c r="AH1229" s="11">
        <f t="shared" si="201"/>
        <v>0</v>
      </c>
    </row>
    <row r="1230" spans="1:34" s="11" customFormat="1" x14ac:dyDescent="0.25">
      <c r="A1230" s="11">
        <v>1225</v>
      </c>
      <c r="B1230" s="11" t="s">
        <v>2127</v>
      </c>
      <c r="C1230" s="11" t="s">
        <v>2130</v>
      </c>
      <c r="E1230" s="11" t="str">
        <f t="shared" si="194"/>
        <v>17473104</v>
      </c>
      <c r="F1230" s="11" t="s">
        <v>1170</v>
      </c>
      <c r="H1230" s="11" t="s">
        <v>2662</v>
      </c>
      <c r="I1230" s="11" t="s">
        <v>2495</v>
      </c>
      <c r="J1230" s="12" t="s">
        <v>3412</v>
      </c>
      <c r="K1230" s="11" t="s">
        <v>5849</v>
      </c>
      <c r="L1230" s="11">
        <v>29</v>
      </c>
      <c r="M1230" s="11">
        <v>15</v>
      </c>
      <c r="N1230" s="11">
        <v>0</v>
      </c>
      <c r="O1230" s="11">
        <f t="shared" si="195"/>
        <v>44</v>
      </c>
      <c r="P1230" s="11">
        <v>30</v>
      </c>
      <c r="Q1230" s="11">
        <f t="shared" si="196"/>
        <v>15</v>
      </c>
      <c r="R1230" s="11">
        <f t="shared" si="197"/>
        <v>30</v>
      </c>
      <c r="S1230" s="11">
        <v>1</v>
      </c>
      <c r="U1230" s="11">
        <f t="shared" si="198"/>
        <v>29</v>
      </c>
      <c r="V1230" s="12">
        <v>0</v>
      </c>
      <c r="X1230" s="12"/>
      <c r="Y1230" s="11">
        <f t="shared" si="192"/>
        <v>0</v>
      </c>
      <c r="AB1230" s="11">
        <f t="shared" si="202"/>
        <v>0</v>
      </c>
      <c r="AD1230" s="11">
        <f t="shared" si="199"/>
        <v>0</v>
      </c>
      <c r="AF1230" s="11">
        <f t="shared" si="200"/>
        <v>0</v>
      </c>
      <c r="AG1230" s="11">
        <v>0</v>
      </c>
      <c r="AH1230" s="11">
        <f t="shared" si="201"/>
        <v>0</v>
      </c>
    </row>
    <row r="1231" spans="1:34" s="11" customFormat="1" x14ac:dyDescent="0.25">
      <c r="A1231" s="11">
        <v>1226</v>
      </c>
      <c r="B1231" s="11" t="s">
        <v>2127</v>
      </c>
      <c r="C1231" s="11" t="s">
        <v>2129</v>
      </c>
      <c r="E1231" s="11" t="str">
        <f t="shared" si="194"/>
        <v>17473105</v>
      </c>
      <c r="F1231" s="11" t="s">
        <v>1171</v>
      </c>
      <c r="H1231" s="11" t="s">
        <v>2662</v>
      </c>
      <c r="I1231" s="11" t="s">
        <v>2495</v>
      </c>
      <c r="J1231" s="12" t="s">
        <v>3251</v>
      </c>
      <c r="K1231" s="11" t="s">
        <v>5849</v>
      </c>
      <c r="L1231" s="11">
        <v>19</v>
      </c>
      <c r="M1231" s="11">
        <v>0</v>
      </c>
      <c r="N1231" s="11">
        <v>0</v>
      </c>
      <c r="O1231" s="11">
        <f t="shared" si="195"/>
        <v>19</v>
      </c>
      <c r="P1231" s="11">
        <v>5</v>
      </c>
      <c r="Q1231" s="11">
        <f t="shared" si="196"/>
        <v>2.5</v>
      </c>
      <c r="R1231" s="11">
        <f t="shared" si="197"/>
        <v>5</v>
      </c>
      <c r="S1231" s="11">
        <v>0</v>
      </c>
      <c r="U1231" s="11">
        <f t="shared" si="198"/>
        <v>16.5</v>
      </c>
      <c r="V1231" s="12">
        <v>0</v>
      </c>
      <c r="X1231" s="12"/>
      <c r="Y1231" s="11">
        <f t="shared" si="192"/>
        <v>0</v>
      </c>
      <c r="AB1231" s="11">
        <f t="shared" si="202"/>
        <v>0</v>
      </c>
      <c r="AD1231" s="11">
        <f t="shared" si="199"/>
        <v>0</v>
      </c>
      <c r="AF1231" s="11">
        <f t="shared" si="200"/>
        <v>0</v>
      </c>
      <c r="AG1231" s="11">
        <v>0</v>
      </c>
      <c r="AH1231" s="11">
        <f t="shared" si="201"/>
        <v>0</v>
      </c>
    </row>
    <row r="1232" spans="1:34" s="11" customFormat="1" x14ac:dyDescent="0.25">
      <c r="A1232" s="11">
        <v>1227</v>
      </c>
      <c r="B1232" s="11" t="s">
        <v>2127</v>
      </c>
      <c r="C1232" s="11" t="s">
        <v>4346</v>
      </c>
      <c r="E1232" s="11" t="str">
        <f t="shared" si="194"/>
        <v>17476990</v>
      </c>
      <c r="F1232" s="11" t="s">
        <v>1172</v>
      </c>
      <c r="H1232" s="11" t="s">
        <v>2494</v>
      </c>
      <c r="I1232" s="11" t="s">
        <v>2501</v>
      </c>
      <c r="J1232" s="12" t="s">
        <v>3413</v>
      </c>
      <c r="K1232" s="11" t="s">
        <v>5849</v>
      </c>
      <c r="L1232" s="11">
        <v>1</v>
      </c>
      <c r="M1232" s="11">
        <v>0</v>
      </c>
      <c r="N1232" s="11">
        <v>0</v>
      </c>
      <c r="O1232" s="11">
        <f t="shared" si="195"/>
        <v>1</v>
      </c>
      <c r="P1232" s="11">
        <v>0</v>
      </c>
      <c r="Q1232" s="11">
        <f t="shared" si="196"/>
        <v>0</v>
      </c>
      <c r="R1232" s="11">
        <f t="shared" si="197"/>
        <v>0</v>
      </c>
      <c r="S1232" s="11">
        <v>0</v>
      </c>
      <c r="U1232" s="11">
        <f t="shared" si="198"/>
        <v>1</v>
      </c>
      <c r="V1232" s="12">
        <v>0</v>
      </c>
      <c r="X1232" s="12"/>
      <c r="Y1232" s="11">
        <f t="shared" si="192"/>
        <v>0</v>
      </c>
      <c r="AB1232" s="11">
        <f t="shared" si="202"/>
        <v>0</v>
      </c>
      <c r="AD1232" s="11">
        <f t="shared" si="199"/>
        <v>0</v>
      </c>
      <c r="AF1232" s="11">
        <f t="shared" si="200"/>
        <v>0</v>
      </c>
      <c r="AG1232" s="11">
        <v>0</v>
      </c>
      <c r="AH1232" s="11">
        <f t="shared" si="201"/>
        <v>0</v>
      </c>
    </row>
    <row r="1233" spans="1:36" s="11" customFormat="1" x14ac:dyDescent="0.25">
      <c r="A1233" s="11">
        <v>1228</v>
      </c>
      <c r="B1233" s="11" t="s">
        <v>2127</v>
      </c>
      <c r="C1233" s="11" t="s">
        <v>4390</v>
      </c>
      <c r="E1233" s="11" t="str">
        <f t="shared" si="194"/>
        <v>17488641</v>
      </c>
      <c r="F1233" s="11" t="s">
        <v>1173</v>
      </c>
      <c r="H1233" s="11" t="s">
        <v>2494</v>
      </c>
      <c r="I1233" s="11" t="s">
        <v>2495</v>
      </c>
      <c r="J1233" s="12" t="s">
        <v>3414</v>
      </c>
      <c r="K1233" s="11" t="s">
        <v>5849</v>
      </c>
      <c r="L1233" s="11">
        <v>1</v>
      </c>
      <c r="M1233" s="11">
        <v>0</v>
      </c>
      <c r="N1233" s="11">
        <v>0</v>
      </c>
      <c r="O1233" s="11">
        <f t="shared" si="195"/>
        <v>1</v>
      </c>
      <c r="P1233" s="11">
        <v>0</v>
      </c>
      <c r="Q1233" s="11">
        <f t="shared" si="196"/>
        <v>0</v>
      </c>
      <c r="R1233" s="11">
        <f t="shared" si="197"/>
        <v>0</v>
      </c>
      <c r="S1233" s="11">
        <v>0</v>
      </c>
      <c r="U1233" s="11">
        <f t="shared" si="198"/>
        <v>1</v>
      </c>
      <c r="V1233" s="12">
        <v>0</v>
      </c>
      <c r="X1233" s="12"/>
      <c r="Y1233" s="11">
        <f t="shared" si="192"/>
        <v>0</v>
      </c>
      <c r="AB1233" s="11">
        <f t="shared" si="202"/>
        <v>0</v>
      </c>
      <c r="AD1233" s="11">
        <f t="shared" si="199"/>
        <v>0</v>
      </c>
      <c r="AF1233" s="11">
        <f t="shared" si="200"/>
        <v>0</v>
      </c>
      <c r="AG1233" s="11">
        <v>0</v>
      </c>
      <c r="AH1233" s="11">
        <f t="shared" si="201"/>
        <v>0</v>
      </c>
    </row>
    <row r="1234" spans="1:36" s="11" customFormat="1" x14ac:dyDescent="0.25">
      <c r="A1234" s="11">
        <v>1229</v>
      </c>
      <c r="B1234" s="11" t="s">
        <v>2127</v>
      </c>
      <c r="C1234" s="11" t="s">
        <v>4346</v>
      </c>
      <c r="E1234" s="11" t="str">
        <f t="shared" si="194"/>
        <v>17490709</v>
      </c>
      <c r="F1234" s="11" t="s">
        <v>1174</v>
      </c>
      <c r="H1234" s="11" t="s">
        <v>2579</v>
      </c>
      <c r="I1234" s="11" t="s">
        <v>2501</v>
      </c>
      <c r="J1234" s="12" t="s">
        <v>3415</v>
      </c>
      <c r="K1234" s="11" t="s">
        <v>5849</v>
      </c>
      <c r="L1234" s="11">
        <v>18</v>
      </c>
      <c r="M1234" s="11">
        <v>0</v>
      </c>
      <c r="N1234" s="11">
        <v>0</v>
      </c>
      <c r="O1234" s="11">
        <f t="shared" si="195"/>
        <v>18</v>
      </c>
      <c r="P1234" s="11">
        <v>0</v>
      </c>
      <c r="Q1234" s="11">
        <f t="shared" si="196"/>
        <v>0</v>
      </c>
      <c r="R1234" s="11">
        <f t="shared" si="197"/>
        <v>0</v>
      </c>
      <c r="S1234" s="11">
        <v>0</v>
      </c>
      <c r="U1234" s="11">
        <f t="shared" si="198"/>
        <v>18</v>
      </c>
      <c r="V1234" s="12">
        <v>0</v>
      </c>
      <c r="X1234" s="12"/>
      <c r="Y1234" s="11">
        <f t="shared" si="192"/>
        <v>0</v>
      </c>
      <c r="AB1234" s="11">
        <f t="shared" si="202"/>
        <v>0</v>
      </c>
      <c r="AD1234" s="11">
        <f t="shared" si="199"/>
        <v>0</v>
      </c>
      <c r="AF1234" s="11">
        <f t="shared" si="200"/>
        <v>0</v>
      </c>
      <c r="AG1234" s="11">
        <v>0</v>
      </c>
      <c r="AH1234" s="11">
        <f t="shared" si="201"/>
        <v>0</v>
      </c>
    </row>
    <row r="1235" spans="1:36" s="11" customFormat="1" x14ac:dyDescent="0.25">
      <c r="A1235" s="11">
        <v>1230</v>
      </c>
      <c r="B1235" s="11" t="s">
        <v>2127</v>
      </c>
      <c r="C1235" s="11" t="s">
        <v>2130</v>
      </c>
      <c r="E1235" s="11" t="str">
        <f t="shared" si="194"/>
        <v>17493104</v>
      </c>
      <c r="F1235" s="11" t="s">
        <v>1175</v>
      </c>
      <c r="H1235" s="11" t="s">
        <v>2662</v>
      </c>
      <c r="I1235" s="11" t="s">
        <v>2495</v>
      </c>
      <c r="J1235" s="12" t="s">
        <v>3416</v>
      </c>
      <c r="K1235" s="11" t="s">
        <v>5849</v>
      </c>
      <c r="L1235" s="11">
        <v>79</v>
      </c>
      <c r="M1235" s="11">
        <v>10</v>
      </c>
      <c r="N1235" s="11">
        <v>0</v>
      </c>
      <c r="O1235" s="11">
        <f t="shared" si="195"/>
        <v>89</v>
      </c>
      <c r="P1235" s="11">
        <v>5</v>
      </c>
      <c r="Q1235" s="11">
        <f t="shared" si="196"/>
        <v>2.5</v>
      </c>
      <c r="R1235" s="11">
        <f t="shared" si="197"/>
        <v>5</v>
      </c>
      <c r="S1235" s="11">
        <v>0</v>
      </c>
      <c r="U1235" s="11">
        <f t="shared" si="198"/>
        <v>86.5</v>
      </c>
      <c r="V1235" s="12">
        <v>0</v>
      </c>
      <c r="X1235" s="12"/>
      <c r="Y1235" s="11">
        <f t="shared" si="192"/>
        <v>0</v>
      </c>
      <c r="AB1235" s="11">
        <f t="shared" si="202"/>
        <v>0</v>
      </c>
      <c r="AD1235" s="11">
        <f t="shared" si="199"/>
        <v>0</v>
      </c>
      <c r="AF1235" s="11">
        <f t="shared" si="200"/>
        <v>0</v>
      </c>
      <c r="AG1235" s="11">
        <v>0</v>
      </c>
      <c r="AH1235" s="11">
        <f t="shared" si="201"/>
        <v>0</v>
      </c>
    </row>
    <row r="1236" spans="1:36" s="11" customFormat="1" x14ac:dyDescent="0.25">
      <c r="A1236" s="11">
        <v>1231</v>
      </c>
      <c r="B1236" s="11" t="s">
        <v>2127</v>
      </c>
      <c r="C1236" s="11" t="s">
        <v>2129</v>
      </c>
      <c r="E1236" s="11" t="str">
        <f t="shared" si="194"/>
        <v>17493105</v>
      </c>
      <c r="F1236" s="11" t="s">
        <v>1176</v>
      </c>
      <c r="H1236" s="11" t="s">
        <v>2662</v>
      </c>
      <c r="I1236" s="11" t="s">
        <v>2495</v>
      </c>
      <c r="J1236" s="12" t="s">
        <v>3417</v>
      </c>
      <c r="K1236" s="11" t="s">
        <v>5849</v>
      </c>
      <c r="L1236" s="11">
        <v>30</v>
      </c>
      <c r="M1236" s="11">
        <v>0</v>
      </c>
      <c r="N1236" s="11">
        <v>0</v>
      </c>
      <c r="O1236" s="11">
        <f t="shared" si="195"/>
        <v>30</v>
      </c>
      <c r="P1236" s="11">
        <v>0</v>
      </c>
      <c r="Q1236" s="11">
        <f t="shared" si="196"/>
        <v>0</v>
      </c>
      <c r="R1236" s="11">
        <f t="shared" si="197"/>
        <v>0</v>
      </c>
      <c r="S1236" s="11">
        <v>0</v>
      </c>
      <c r="U1236" s="11">
        <f t="shared" si="198"/>
        <v>30</v>
      </c>
      <c r="V1236" s="12">
        <v>0</v>
      </c>
      <c r="X1236" s="12"/>
      <c r="Y1236" s="11">
        <f t="shared" ref="Y1236:Y1299" si="203">V1236*X1236</f>
        <v>0</v>
      </c>
      <c r="AB1236" s="11">
        <f t="shared" si="202"/>
        <v>0</v>
      </c>
      <c r="AD1236" s="11">
        <f t="shared" si="199"/>
        <v>0</v>
      </c>
      <c r="AF1236" s="11">
        <f t="shared" si="200"/>
        <v>0</v>
      </c>
      <c r="AG1236" s="11">
        <v>0</v>
      </c>
      <c r="AH1236" s="11">
        <f t="shared" si="201"/>
        <v>0</v>
      </c>
    </row>
    <row r="1237" spans="1:36" s="11" customFormat="1" x14ac:dyDescent="0.25">
      <c r="A1237" s="11">
        <v>1232</v>
      </c>
      <c r="B1237" s="11" t="s">
        <v>2127</v>
      </c>
      <c r="C1237" s="11" t="s">
        <v>2129</v>
      </c>
      <c r="E1237" s="11" t="str">
        <f t="shared" si="194"/>
        <v>17493487</v>
      </c>
      <c r="F1237" s="11" t="s">
        <v>1177</v>
      </c>
      <c r="H1237" s="11" t="s">
        <v>2494</v>
      </c>
      <c r="I1237" s="11" t="s">
        <v>2495</v>
      </c>
      <c r="J1237" s="12" t="s">
        <v>3300</v>
      </c>
      <c r="K1237" s="11" t="s">
        <v>5849</v>
      </c>
      <c r="L1237" s="11">
        <v>1</v>
      </c>
      <c r="M1237" s="11">
        <v>0</v>
      </c>
      <c r="N1237" s="11">
        <v>0</v>
      </c>
      <c r="O1237" s="11">
        <f t="shared" si="195"/>
        <v>1</v>
      </c>
      <c r="P1237" s="11">
        <v>0</v>
      </c>
      <c r="Q1237" s="11">
        <f t="shared" si="196"/>
        <v>0</v>
      </c>
      <c r="R1237" s="11">
        <f t="shared" si="197"/>
        <v>0</v>
      </c>
      <c r="S1237" s="11">
        <v>0</v>
      </c>
      <c r="U1237" s="11">
        <f t="shared" si="198"/>
        <v>1</v>
      </c>
      <c r="V1237" s="12">
        <v>0</v>
      </c>
      <c r="X1237" s="12"/>
      <c r="Y1237" s="11">
        <f t="shared" si="203"/>
        <v>0</v>
      </c>
      <c r="AB1237" s="11">
        <f t="shared" si="202"/>
        <v>0</v>
      </c>
      <c r="AD1237" s="11">
        <f t="shared" si="199"/>
        <v>0</v>
      </c>
      <c r="AF1237" s="11">
        <f t="shared" si="200"/>
        <v>0</v>
      </c>
      <c r="AG1237" s="11">
        <v>0</v>
      </c>
      <c r="AH1237" s="11">
        <f t="shared" si="201"/>
        <v>0</v>
      </c>
    </row>
    <row r="1238" spans="1:36" s="11" customFormat="1" x14ac:dyDescent="0.25">
      <c r="A1238" s="11">
        <v>1233</v>
      </c>
      <c r="B1238" s="11" t="s">
        <v>2127</v>
      </c>
      <c r="C1238" s="11" t="s">
        <v>4653</v>
      </c>
      <c r="E1238" s="11" t="str">
        <f t="shared" si="194"/>
        <v>17500251</v>
      </c>
      <c r="F1238" s="11" t="s">
        <v>1178</v>
      </c>
      <c r="H1238" s="11" t="s">
        <v>2498</v>
      </c>
      <c r="I1238" s="11" t="s">
        <v>2495</v>
      </c>
      <c r="J1238" s="12" t="s">
        <v>3418</v>
      </c>
      <c r="K1238" s="11" t="s">
        <v>5849</v>
      </c>
      <c r="L1238" s="11">
        <v>9</v>
      </c>
      <c r="M1238" s="11">
        <v>5</v>
      </c>
      <c r="N1238" s="11">
        <v>0</v>
      </c>
      <c r="O1238" s="11">
        <f t="shared" si="195"/>
        <v>14</v>
      </c>
      <c r="P1238" s="11">
        <v>13</v>
      </c>
      <c r="Q1238" s="11">
        <f t="shared" si="196"/>
        <v>6.5</v>
      </c>
      <c r="R1238" s="11">
        <f t="shared" si="197"/>
        <v>13</v>
      </c>
      <c r="S1238" s="11">
        <v>0</v>
      </c>
      <c r="U1238" s="11">
        <f t="shared" si="198"/>
        <v>7.5</v>
      </c>
      <c r="V1238" s="12">
        <v>0</v>
      </c>
      <c r="X1238" s="12"/>
      <c r="Y1238" s="11">
        <f t="shared" si="203"/>
        <v>0</v>
      </c>
      <c r="AB1238" s="11">
        <f t="shared" si="202"/>
        <v>0</v>
      </c>
      <c r="AD1238" s="11">
        <f t="shared" si="199"/>
        <v>0</v>
      </c>
      <c r="AF1238" s="11">
        <f t="shared" si="200"/>
        <v>0</v>
      </c>
      <c r="AG1238" s="11">
        <v>0</v>
      </c>
      <c r="AH1238" s="11">
        <f t="shared" si="201"/>
        <v>0</v>
      </c>
    </row>
    <row r="1239" spans="1:36" s="11" customFormat="1" x14ac:dyDescent="0.25">
      <c r="A1239" s="11">
        <v>1234</v>
      </c>
      <c r="B1239" s="11" t="s">
        <v>2127</v>
      </c>
      <c r="C1239" s="11" t="s">
        <v>4653</v>
      </c>
      <c r="E1239" s="11" t="str">
        <f t="shared" si="194"/>
        <v>17500253</v>
      </c>
      <c r="F1239" s="11" t="s">
        <v>1179</v>
      </c>
      <c r="H1239" s="11" t="s">
        <v>2498</v>
      </c>
      <c r="I1239" s="11" t="s">
        <v>2495</v>
      </c>
      <c r="J1239" s="12" t="s">
        <v>3419</v>
      </c>
      <c r="K1239" s="11" t="s">
        <v>5849</v>
      </c>
      <c r="L1239" s="11">
        <v>10</v>
      </c>
      <c r="M1239" s="11">
        <v>5</v>
      </c>
      <c r="N1239" s="11">
        <v>0</v>
      </c>
      <c r="O1239" s="11">
        <f t="shared" si="195"/>
        <v>15</v>
      </c>
      <c r="P1239" s="11">
        <v>12</v>
      </c>
      <c r="Q1239" s="11">
        <f t="shared" si="196"/>
        <v>6</v>
      </c>
      <c r="R1239" s="11">
        <f t="shared" si="197"/>
        <v>12</v>
      </c>
      <c r="S1239" s="11">
        <v>0</v>
      </c>
      <c r="U1239" s="11">
        <f t="shared" si="198"/>
        <v>9</v>
      </c>
      <c r="V1239" s="12">
        <v>0</v>
      </c>
      <c r="X1239" s="12"/>
      <c r="Y1239" s="11">
        <f t="shared" si="203"/>
        <v>0</v>
      </c>
      <c r="AB1239" s="11">
        <f t="shared" si="202"/>
        <v>0</v>
      </c>
      <c r="AD1239" s="11">
        <f t="shared" si="199"/>
        <v>0</v>
      </c>
      <c r="AF1239" s="11">
        <f t="shared" si="200"/>
        <v>0</v>
      </c>
      <c r="AG1239" s="11">
        <v>0</v>
      </c>
      <c r="AH1239" s="11">
        <f t="shared" si="201"/>
        <v>0</v>
      </c>
    </row>
    <row r="1240" spans="1:36" s="11" customFormat="1" x14ac:dyDescent="0.25">
      <c r="A1240" s="11">
        <v>1235</v>
      </c>
      <c r="B1240" s="11" t="s">
        <v>2127</v>
      </c>
      <c r="C1240" s="11" t="s">
        <v>4654</v>
      </c>
      <c r="E1240" s="11" t="str">
        <f t="shared" si="194"/>
        <v>17500256</v>
      </c>
      <c r="F1240" s="11" t="s">
        <v>1180</v>
      </c>
      <c r="H1240" s="11" t="s">
        <v>2498</v>
      </c>
      <c r="I1240" s="11" t="s">
        <v>2495</v>
      </c>
      <c r="J1240" s="12" t="s">
        <v>3420</v>
      </c>
      <c r="K1240" s="11" t="s">
        <v>5849</v>
      </c>
      <c r="L1240" s="11">
        <v>40</v>
      </c>
      <c r="M1240" s="11">
        <v>11</v>
      </c>
      <c r="N1240" s="11">
        <v>20</v>
      </c>
      <c r="O1240" s="11">
        <f t="shared" si="195"/>
        <v>71</v>
      </c>
      <c r="P1240" s="11">
        <v>12</v>
      </c>
      <c r="Q1240" s="11">
        <f t="shared" si="196"/>
        <v>6</v>
      </c>
      <c r="R1240" s="11">
        <f t="shared" si="197"/>
        <v>12</v>
      </c>
      <c r="S1240" s="11">
        <v>0</v>
      </c>
      <c r="U1240" s="11">
        <f t="shared" si="198"/>
        <v>65</v>
      </c>
      <c r="V1240" s="12">
        <v>0</v>
      </c>
      <c r="X1240" s="12"/>
      <c r="Y1240" s="11">
        <f t="shared" si="203"/>
        <v>0</v>
      </c>
      <c r="AB1240" s="11">
        <f t="shared" si="202"/>
        <v>0</v>
      </c>
      <c r="AD1240" s="11">
        <f t="shared" si="199"/>
        <v>0</v>
      </c>
      <c r="AF1240" s="11">
        <f t="shared" si="200"/>
        <v>0</v>
      </c>
      <c r="AG1240" s="11">
        <v>0</v>
      </c>
      <c r="AH1240" s="11">
        <f t="shared" si="201"/>
        <v>0</v>
      </c>
      <c r="AJ1240" s="11">
        <v>0</v>
      </c>
    </row>
    <row r="1241" spans="1:36" s="11" customFormat="1" x14ac:dyDescent="0.25">
      <c r="A1241" s="11">
        <v>1236</v>
      </c>
      <c r="B1241" s="11" t="s">
        <v>2127</v>
      </c>
      <c r="C1241" s="11" t="s">
        <v>4654</v>
      </c>
      <c r="E1241" s="11" t="str">
        <f t="shared" si="194"/>
        <v>17500258</v>
      </c>
      <c r="F1241" s="11" t="s">
        <v>1181</v>
      </c>
      <c r="H1241" s="11" t="s">
        <v>2498</v>
      </c>
      <c r="I1241" s="11" t="s">
        <v>2495</v>
      </c>
      <c r="J1241" s="12" t="s">
        <v>3421</v>
      </c>
      <c r="K1241" s="11" t="s">
        <v>5849</v>
      </c>
      <c r="L1241" s="11">
        <v>40</v>
      </c>
      <c r="M1241" s="11">
        <v>11</v>
      </c>
      <c r="N1241" s="11">
        <v>20</v>
      </c>
      <c r="O1241" s="11">
        <f t="shared" si="195"/>
        <v>71</v>
      </c>
      <c r="P1241" s="11">
        <v>12</v>
      </c>
      <c r="Q1241" s="11">
        <f t="shared" si="196"/>
        <v>6</v>
      </c>
      <c r="R1241" s="11">
        <f t="shared" si="197"/>
        <v>12</v>
      </c>
      <c r="S1241" s="11">
        <v>0</v>
      </c>
      <c r="U1241" s="11">
        <f t="shared" si="198"/>
        <v>65</v>
      </c>
      <c r="V1241" s="12">
        <v>0</v>
      </c>
      <c r="X1241" s="12"/>
      <c r="Y1241" s="11">
        <f t="shared" si="203"/>
        <v>0</v>
      </c>
      <c r="AB1241" s="11">
        <f t="shared" si="202"/>
        <v>0</v>
      </c>
      <c r="AD1241" s="11">
        <f t="shared" si="199"/>
        <v>0</v>
      </c>
      <c r="AF1241" s="11">
        <f t="shared" si="200"/>
        <v>0</v>
      </c>
      <c r="AG1241" s="11">
        <v>0</v>
      </c>
      <c r="AH1241" s="11">
        <f t="shared" si="201"/>
        <v>0</v>
      </c>
      <c r="AJ1241" s="11">
        <v>0</v>
      </c>
    </row>
    <row r="1242" spans="1:36" s="11" customFormat="1" x14ac:dyDescent="0.25">
      <c r="A1242" s="11">
        <v>1237</v>
      </c>
      <c r="B1242" s="11" t="s">
        <v>2127</v>
      </c>
      <c r="C1242" s="11" t="s">
        <v>4435</v>
      </c>
      <c r="E1242" s="11" t="str">
        <f t="shared" si="194"/>
        <v>17500260</v>
      </c>
      <c r="F1242" s="11" t="s">
        <v>1182</v>
      </c>
      <c r="H1242" s="11" t="s">
        <v>2498</v>
      </c>
      <c r="I1242" s="11" t="s">
        <v>2495</v>
      </c>
      <c r="J1242" s="12" t="s">
        <v>3418</v>
      </c>
      <c r="K1242" s="11" t="s">
        <v>5849</v>
      </c>
      <c r="L1242" s="11">
        <v>5</v>
      </c>
      <c r="M1242" s="11">
        <v>0</v>
      </c>
      <c r="N1242" s="11">
        <v>0</v>
      </c>
      <c r="O1242" s="11">
        <f t="shared" si="195"/>
        <v>5</v>
      </c>
      <c r="P1242" s="11">
        <v>0</v>
      </c>
      <c r="Q1242" s="11">
        <f t="shared" si="196"/>
        <v>0</v>
      </c>
      <c r="R1242" s="11">
        <f t="shared" si="197"/>
        <v>0</v>
      </c>
      <c r="S1242" s="11">
        <v>0</v>
      </c>
      <c r="U1242" s="11">
        <f t="shared" si="198"/>
        <v>5</v>
      </c>
      <c r="V1242" s="12">
        <v>0</v>
      </c>
      <c r="X1242" s="12"/>
      <c r="Y1242" s="11">
        <f t="shared" si="203"/>
        <v>0</v>
      </c>
      <c r="AB1242" s="11">
        <f t="shared" si="202"/>
        <v>0</v>
      </c>
      <c r="AD1242" s="11">
        <f t="shared" si="199"/>
        <v>0</v>
      </c>
      <c r="AF1242" s="11">
        <f t="shared" si="200"/>
        <v>0</v>
      </c>
      <c r="AG1242" s="11">
        <v>0</v>
      </c>
      <c r="AH1242" s="11">
        <f t="shared" si="201"/>
        <v>0</v>
      </c>
    </row>
    <row r="1243" spans="1:36" s="11" customFormat="1" x14ac:dyDescent="0.25">
      <c r="A1243" s="11">
        <v>1238</v>
      </c>
      <c r="B1243" s="11" t="s">
        <v>2127</v>
      </c>
      <c r="C1243" s="11" t="s">
        <v>4435</v>
      </c>
      <c r="E1243" s="11" t="str">
        <f t="shared" si="194"/>
        <v>17500263</v>
      </c>
      <c r="F1243" s="11" t="s">
        <v>1183</v>
      </c>
      <c r="H1243" s="11" t="s">
        <v>2498</v>
      </c>
      <c r="I1243" s="11" t="s">
        <v>2495</v>
      </c>
      <c r="J1243" s="12" t="s">
        <v>3419</v>
      </c>
      <c r="K1243" s="11" t="s">
        <v>5849</v>
      </c>
      <c r="L1243" s="11">
        <v>5</v>
      </c>
      <c r="M1243" s="11">
        <v>0</v>
      </c>
      <c r="N1243" s="11">
        <v>0</v>
      </c>
      <c r="O1243" s="11">
        <f t="shared" si="195"/>
        <v>5</v>
      </c>
      <c r="P1243" s="11">
        <v>0</v>
      </c>
      <c r="Q1243" s="11">
        <f t="shared" si="196"/>
        <v>0</v>
      </c>
      <c r="R1243" s="11">
        <f t="shared" si="197"/>
        <v>0</v>
      </c>
      <c r="S1243" s="11">
        <v>0</v>
      </c>
      <c r="U1243" s="11">
        <f t="shared" si="198"/>
        <v>5</v>
      </c>
      <c r="V1243" s="12">
        <v>0</v>
      </c>
      <c r="X1243" s="12"/>
      <c r="Y1243" s="11">
        <f t="shared" si="203"/>
        <v>0</v>
      </c>
      <c r="AB1243" s="11">
        <f t="shared" si="202"/>
        <v>0</v>
      </c>
      <c r="AD1243" s="11">
        <f t="shared" si="199"/>
        <v>0</v>
      </c>
      <c r="AF1243" s="11">
        <f t="shared" si="200"/>
        <v>0</v>
      </c>
      <c r="AG1243" s="11">
        <v>0</v>
      </c>
      <c r="AH1243" s="11">
        <f t="shared" si="201"/>
        <v>0</v>
      </c>
    </row>
    <row r="1244" spans="1:36" s="11" customFormat="1" x14ac:dyDescent="0.25">
      <c r="A1244" s="11">
        <v>1239</v>
      </c>
      <c r="B1244" s="11" t="s">
        <v>2127</v>
      </c>
      <c r="C1244" s="11" t="s">
        <v>2129</v>
      </c>
      <c r="E1244" s="11" t="str">
        <f t="shared" si="194"/>
        <v>17500266</v>
      </c>
      <c r="F1244" s="11" t="s">
        <v>1184</v>
      </c>
      <c r="H1244" s="11" t="s">
        <v>2498</v>
      </c>
      <c r="I1244" s="11" t="s">
        <v>2495</v>
      </c>
      <c r="J1244" s="12" t="s">
        <v>3422</v>
      </c>
      <c r="K1244" s="11" t="s">
        <v>5849</v>
      </c>
      <c r="L1244" s="11">
        <v>17</v>
      </c>
      <c r="M1244" s="11">
        <v>2</v>
      </c>
      <c r="N1244" s="11">
        <v>0</v>
      </c>
      <c r="O1244" s="11">
        <f t="shared" si="195"/>
        <v>19</v>
      </c>
      <c r="P1244" s="11">
        <v>4</v>
      </c>
      <c r="Q1244" s="11">
        <f t="shared" si="196"/>
        <v>2</v>
      </c>
      <c r="R1244" s="11">
        <f t="shared" si="197"/>
        <v>4</v>
      </c>
      <c r="S1244" s="11">
        <v>0</v>
      </c>
      <c r="U1244" s="11">
        <f t="shared" si="198"/>
        <v>17</v>
      </c>
      <c r="V1244" s="12">
        <v>0</v>
      </c>
      <c r="X1244" s="12"/>
      <c r="Y1244" s="11">
        <f t="shared" si="203"/>
        <v>0</v>
      </c>
      <c r="AB1244" s="11">
        <f t="shared" si="202"/>
        <v>0</v>
      </c>
      <c r="AD1244" s="11">
        <f t="shared" si="199"/>
        <v>0</v>
      </c>
      <c r="AF1244" s="11">
        <f t="shared" si="200"/>
        <v>0</v>
      </c>
      <c r="AG1244" s="11">
        <v>0</v>
      </c>
      <c r="AH1244" s="11">
        <f t="shared" si="201"/>
        <v>0</v>
      </c>
    </row>
    <row r="1245" spans="1:36" s="11" customFormat="1" x14ac:dyDescent="0.25">
      <c r="A1245" s="11">
        <v>1240</v>
      </c>
      <c r="B1245" s="11" t="s">
        <v>2127</v>
      </c>
      <c r="C1245" s="11" t="s">
        <v>2129</v>
      </c>
      <c r="E1245" s="11" t="str">
        <f t="shared" si="194"/>
        <v>17500268</v>
      </c>
      <c r="F1245" s="11" t="s">
        <v>1185</v>
      </c>
      <c r="H1245" s="11" t="s">
        <v>2498</v>
      </c>
      <c r="I1245" s="11" t="s">
        <v>2495</v>
      </c>
      <c r="J1245" s="12" t="s">
        <v>3423</v>
      </c>
      <c r="K1245" s="11" t="s">
        <v>5849</v>
      </c>
      <c r="L1245" s="11">
        <v>18</v>
      </c>
      <c r="M1245" s="11">
        <v>2</v>
      </c>
      <c r="N1245" s="11">
        <v>0</v>
      </c>
      <c r="O1245" s="11">
        <f t="shared" si="195"/>
        <v>20</v>
      </c>
      <c r="P1245" s="11">
        <v>4</v>
      </c>
      <c r="Q1245" s="11">
        <f t="shared" si="196"/>
        <v>2</v>
      </c>
      <c r="R1245" s="11">
        <f t="shared" si="197"/>
        <v>4</v>
      </c>
      <c r="S1245" s="11">
        <v>0</v>
      </c>
      <c r="U1245" s="11">
        <f t="shared" si="198"/>
        <v>18</v>
      </c>
      <c r="V1245" s="12">
        <v>0</v>
      </c>
      <c r="X1245" s="12"/>
      <c r="Y1245" s="11">
        <f t="shared" si="203"/>
        <v>0</v>
      </c>
      <c r="AA1245" s="17">
        <v>19</v>
      </c>
      <c r="AB1245" s="11">
        <f t="shared" si="202"/>
        <v>0</v>
      </c>
      <c r="AD1245" s="11">
        <f t="shared" si="199"/>
        <v>0</v>
      </c>
      <c r="AF1245" s="11">
        <f t="shared" si="200"/>
        <v>0</v>
      </c>
      <c r="AG1245" s="11">
        <v>0</v>
      </c>
      <c r="AH1245" s="11">
        <f t="shared" si="201"/>
        <v>0</v>
      </c>
    </row>
    <row r="1246" spans="1:36" s="11" customFormat="1" x14ac:dyDescent="0.25">
      <c r="A1246" s="11">
        <v>1241</v>
      </c>
      <c r="B1246" s="11" t="s">
        <v>2127</v>
      </c>
      <c r="C1246" s="11" t="s">
        <v>4655</v>
      </c>
      <c r="E1246" s="11" t="str">
        <f t="shared" si="194"/>
        <v>17515206</v>
      </c>
      <c r="F1246" s="11" t="s">
        <v>1186</v>
      </c>
      <c r="H1246" s="11" t="s">
        <v>2498</v>
      </c>
      <c r="I1246" s="11" t="s">
        <v>2495</v>
      </c>
      <c r="J1246" s="12" t="s">
        <v>3424</v>
      </c>
      <c r="K1246" s="11" t="s">
        <v>5849</v>
      </c>
      <c r="L1246" s="11">
        <v>179</v>
      </c>
      <c r="M1246" s="11">
        <v>11</v>
      </c>
      <c r="N1246" s="11">
        <v>0</v>
      </c>
      <c r="O1246" s="11">
        <f t="shared" si="195"/>
        <v>190</v>
      </c>
      <c r="P1246" s="11">
        <v>27</v>
      </c>
      <c r="Q1246" s="11">
        <f t="shared" si="196"/>
        <v>13.5</v>
      </c>
      <c r="R1246" s="11">
        <f t="shared" si="197"/>
        <v>27</v>
      </c>
      <c r="S1246" s="11">
        <v>0</v>
      </c>
      <c r="U1246" s="11">
        <f t="shared" si="198"/>
        <v>176.5</v>
      </c>
      <c r="V1246" s="12">
        <v>0</v>
      </c>
      <c r="X1246" s="12"/>
      <c r="Y1246" s="11">
        <f t="shared" si="203"/>
        <v>0</v>
      </c>
      <c r="AB1246" s="11">
        <f t="shared" si="202"/>
        <v>0</v>
      </c>
      <c r="AD1246" s="11">
        <f t="shared" si="199"/>
        <v>0</v>
      </c>
      <c r="AF1246" s="11">
        <f t="shared" si="200"/>
        <v>0</v>
      </c>
      <c r="AG1246" s="11">
        <v>0</v>
      </c>
      <c r="AH1246" s="11">
        <f t="shared" si="201"/>
        <v>0</v>
      </c>
    </row>
    <row r="1247" spans="1:36" s="11" customFormat="1" x14ac:dyDescent="0.25">
      <c r="A1247" s="11">
        <v>1242</v>
      </c>
      <c r="B1247" s="11" t="s">
        <v>2127</v>
      </c>
      <c r="C1247" s="11" t="s">
        <v>4346</v>
      </c>
      <c r="E1247" s="11" t="str">
        <f t="shared" si="194"/>
        <v>17518329</v>
      </c>
      <c r="F1247" s="11" t="s">
        <v>1187</v>
      </c>
      <c r="H1247" s="11" t="s">
        <v>2591</v>
      </c>
      <c r="I1247" s="11" t="s">
        <v>2495</v>
      </c>
      <c r="J1247" s="12" t="s">
        <v>3425</v>
      </c>
      <c r="K1247" s="11" t="s">
        <v>5849</v>
      </c>
      <c r="L1247" s="11">
        <v>1</v>
      </c>
      <c r="M1247" s="11">
        <v>0</v>
      </c>
      <c r="N1247" s="11">
        <v>0</v>
      </c>
      <c r="O1247" s="11">
        <f t="shared" si="195"/>
        <v>1</v>
      </c>
      <c r="P1247" s="11">
        <v>0</v>
      </c>
      <c r="Q1247" s="11">
        <f t="shared" si="196"/>
        <v>0</v>
      </c>
      <c r="R1247" s="11">
        <f t="shared" si="197"/>
        <v>0</v>
      </c>
      <c r="S1247" s="11">
        <v>0</v>
      </c>
      <c r="U1247" s="11">
        <f t="shared" si="198"/>
        <v>1</v>
      </c>
      <c r="V1247" s="12">
        <v>0</v>
      </c>
      <c r="X1247" s="12"/>
      <c r="Y1247" s="11">
        <f t="shared" si="203"/>
        <v>0</v>
      </c>
      <c r="AB1247" s="11">
        <f t="shared" si="202"/>
        <v>0</v>
      </c>
      <c r="AD1247" s="11">
        <f t="shared" si="199"/>
        <v>0</v>
      </c>
      <c r="AF1247" s="11">
        <f t="shared" si="200"/>
        <v>0</v>
      </c>
      <c r="AG1247" s="11">
        <v>0</v>
      </c>
      <c r="AH1247" s="11">
        <f t="shared" si="201"/>
        <v>0</v>
      </c>
    </row>
    <row r="1248" spans="1:36" s="11" customFormat="1" x14ac:dyDescent="0.25">
      <c r="A1248" s="11">
        <v>1243</v>
      </c>
      <c r="B1248" s="11" t="s">
        <v>2127</v>
      </c>
      <c r="C1248" s="11" t="s">
        <v>4347</v>
      </c>
      <c r="E1248" s="11" t="str">
        <f t="shared" si="194"/>
        <v>17522033</v>
      </c>
      <c r="F1248" s="11" t="s">
        <v>2147</v>
      </c>
      <c r="H1248" s="11" t="s">
        <v>2494</v>
      </c>
      <c r="I1248" s="11" t="s">
        <v>2495</v>
      </c>
      <c r="J1248" s="12" t="s">
        <v>3400</v>
      </c>
      <c r="K1248" s="11" t="s">
        <v>5849</v>
      </c>
      <c r="L1248" s="11">
        <v>0</v>
      </c>
      <c r="M1248" s="11">
        <v>0</v>
      </c>
      <c r="N1248" s="11">
        <v>1</v>
      </c>
      <c r="O1248" s="11">
        <f t="shared" si="195"/>
        <v>1</v>
      </c>
      <c r="P1248" s="11">
        <v>1</v>
      </c>
      <c r="Q1248" s="11">
        <f t="shared" si="196"/>
        <v>0.5</v>
      </c>
      <c r="R1248" s="11">
        <f t="shared" si="197"/>
        <v>1</v>
      </c>
      <c r="S1248" s="11">
        <v>0</v>
      </c>
      <c r="U1248" s="11">
        <f t="shared" si="198"/>
        <v>0.5</v>
      </c>
      <c r="V1248" s="12">
        <v>1</v>
      </c>
      <c r="X1248">
        <v>252.28</v>
      </c>
      <c r="Y1248" s="11">
        <f t="shared" si="203"/>
        <v>252.28</v>
      </c>
      <c r="AA1248" s="11">
        <v>33</v>
      </c>
      <c r="AB1248" s="11">
        <f t="shared" si="202"/>
        <v>0</v>
      </c>
      <c r="AD1248" s="11">
        <f t="shared" si="199"/>
        <v>0</v>
      </c>
      <c r="AF1248" s="11">
        <f t="shared" si="200"/>
        <v>0</v>
      </c>
      <c r="AG1248" s="11">
        <v>0</v>
      </c>
      <c r="AH1248" s="11">
        <f t="shared" si="201"/>
        <v>0</v>
      </c>
      <c r="AI1248" s="11" t="s">
        <v>5848</v>
      </c>
      <c r="AJ1248" s="11">
        <v>0</v>
      </c>
    </row>
    <row r="1249" spans="1:41" s="11" customFormat="1" x14ac:dyDescent="0.25">
      <c r="A1249" s="11">
        <v>1244</v>
      </c>
      <c r="B1249" s="11" t="s">
        <v>2127</v>
      </c>
      <c r="C1249" s="11" t="s">
        <v>4656</v>
      </c>
      <c r="E1249" s="11" t="str">
        <f t="shared" si="194"/>
        <v>17526241</v>
      </c>
      <c r="F1249" s="11" t="s">
        <v>1188</v>
      </c>
      <c r="H1249" s="11" t="s">
        <v>2498</v>
      </c>
      <c r="I1249" s="11" t="s">
        <v>2495</v>
      </c>
      <c r="J1249" s="12" t="s">
        <v>3426</v>
      </c>
      <c r="K1249" s="11" t="s">
        <v>5849</v>
      </c>
      <c r="L1249" s="11">
        <v>5</v>
      </c>
      <c r="M1249" s="11">
        <v>0</v>
      </c>
      <c r="N1249" s="11">
        <v>0</v>
      </c>
      <c r="O1249" s="11">
        <f t="shared" si="195"/>
        <v>5</v>
      </c>
      <c r="P1249" s="11">
        <v>0</v>
      </c>
      <c r="Q1249" s="11">
        <f t="shared" si="196"/>
        <v>0</v>
      </c>
      <c r="R1249" s="11">
        <f t="shared" si="197"/>
        <v>0</v>
      </c>
      <c r="S1249" s="11">
        <v>0</v>
      </c>
      <c r="U1249" s="11">
        <f t="shared" si="198"/>
        <v>5</v>
      </c>
      <c r="V1249" s="12">
        <v>0</v>
      </c>
      <c r="X1249" s="12"/>
      <c r="Y1249" s="11">
        <f t="shared" si="203"/>
        <v>0</v>
      </c>
      <c r="AB1249" s="11">
        <f t="shared" si="202"/>
        <v>0</v>
      </c>
      <c r="AD1249" s="11">
        <f t="shared" si="199"/>
        <v>0</v>
      </c>
      <c r="AF1249" s="11">
        <f t="shared" si="200"/>
        <v>0</v>
      </c>
      <c r="AG1249" s="11">
        <v>0</v>
      </c>
      <c r="AH1249" s="11">
        <f t="shared" si="201"/>
        <v>0</v>
      </c>
    </row>
    <row r="1250" spans="1:41" s="11" customFormat="1" x14ac:dyDescent="0.25">
      <c r="A1250" s="11">
        <v>1245</v>
      </c>
      <c r="B1250" s="11" t="s">
        <v>2127</v>
      </c>
      <c r="C1250" s="11" t="s">
        <v>4657</v>
      </c>
      <c r="E1250" s="11" t="str">
        <f t="shared" si="194"/>
        <v>17533661</v>
      </c>
      <c r="F1250" s="11" t="s">
        <v>2148</v>
      </c>
      <c r="G1250" s="11">
        <v>21707133</v>
      </c>
      <c r="H1250" s="11" t="s">
        <v>2498</v>
      </c>
      <c r="I1250" s="11" t="s">
        <v>2495</v>
      </c>
      <c r="J1250" s="12" t="s">
        <v>3427</v>
      </c>
      <c r="K1250" s="11" t="s">
        <v>5849</v>
      </c>
      <c r="L1250" s="11">
        <v>54</v>
      </c>
      <c r="M1250" s="11">
        <v>61</v>
      </c>
      <c r="N1250" s="11">
        <v>300</v>
      </c>
      <c r="O1250" s="11">
        <f t="shared" si="195"/>
        <v>415</v>
      </c>
      <c r="P1250" s="11">
        <v>730</v>
      </c>
      <c r="Q1250" s="11">
        <f t="shared" si="196"/>
        <v>365</v>
      </c>
      <c r="R1250" s="11">
        <f t="shared" si="197"/>
        <v>730</v>
      </c>
      <c r="S1250" s="11">
        <v>12</v>
      </c>
      <c r="U1250" s="11">
        <f t="shared" si="198"/>
        <v>50</v>
      </c>
      <c r="V1250" s="12">
        <v>0</v>
      </c>
      <c r="X1250" s="12"/>
      <c r="Y1250" s="11">
        <f t="shared" si="203"/>
        <v>0</v>
      </c>
      <c r="AB1250" s="11">
        <f t="shared" si="202"/>
        <v>0</v>
      </c>
      <c r="AD1250" s="11">
        <f t="shared" si="199"/>
        <v>0</v>
      </c>
      <c r="AF1250" s="11">
        <f t="shared" si="200"/>
        <v>0</v>
      </c>
      <c r="AG1250" s="11">
        <v>0</v>
      </c>
      <c r="AH1250" s="11">
        <f t="shared" si="201"/>
        <v>0</v>
      </c>
      <c r="AJ1250" s="11">
        <v>0</v>
      </c>
    </row>
    <row r="1251" spans="1:41" s="11" customFormat="1" x14ac:dyDescent="0.25">
      <c r="A1251" s="11">
        <v>1246</v>
      </c>
      <c r="B1251" s="11" t="s">
        <v>2127</v>
      </c>
      <c r="C1251" s="11" t="s">
        <v>4658</v>
      </c>
      <c r="E1251" s="11" t="str">
        <f t="shared" si="194"/>
        <v>17535679</v>
      </c>
      <c r="F1251" s="11" t="s">
        <v>1189</v>
      </c>
      <c r="G1251" s="11">
        <v>17457469</v>
      </c>
      <c r="H1251" s="11" t="s">
        <v>2498</v>
      </c>
      <c r="I1251" s="11" t="s">
        <v>2495</v>
      </c>
      <c r="J1251" s="12" t="s">
        <v>2659</v>
      </c>
      <c r="K1251" s="11" t="s">
        <v>5849</v>
      </c>
      <c r="L1251" s="11">
        <v>184</v>
      </c>
      <c r="M1251" s="11">
        <v>219</v>
      </c>
      <c r="N1251" s="11">
        <v>500</v>
      </c>
      <c r="O1251" s="11">
        <f t="shared" si="195"/>
        <v>903</v>
      </c>
      <c r="P1251" s="11">
        <v>1030</v>
      </c>
      <c r="Q1251" s="11">
        <f t="shared" si="196"/>
        <v>515</v>
      </c>
      <c r="R1251" s="11">
        <f t="shared" si="197"/>
        <v>1030</v>
      </c>
      <c r="S1251" s="11">
        <v>4</v>
      </c>
      <c r="U1251" s="11">
        <f t="shared" si="198"/>
        <v>388</v>
      </c>
      <c r="V1251" s="12">
        <v>0</v>
      </c>
      <c r="X1251" s="12"/>
      <c r="Y1251" s="11">
        <f t="shared" si="203"/>
        <v>0</v>
      </c>
      <c r="AB1251" s="11">
        <f t="shared" si="202"/>
        <v>0</v>
      </c>
      <c r="AD1251" s="11">
        <f t="shared" si="199"/>
        <v>0</v>
      </c>
      <c r="AF1251" s="11">
        <f t="shared" si="200"/>
        <v>0</v>
      </c>
      <c r="AG1251" s="11">
        <v>0</v>
      </c>
      <c r="AH1251" s="11">
        <f t="shared" si="201"/>
        <v>0</v>
      </c>
      <c r="AJ1251" s="11">
        <v>0</v>
      </c>
    </row>
    <row r="1252" spans="1:41" s="11" customFormat="1" x14ac:dyDescent="0.25">
      <c r="A1252" s="11">
        <v>1247</v>
      </c>
      <c r="B1252" s="11" t="s">
        <v>2127</v>
      </c>
      <c r="C1252" s="11" t="s">
        <v>4334</v>
      </c>
      <c r="E1252" s="11" t="str">
        <f t="shared" si="194"/>
        <v>181282</v>
      </c>
      <c r="F1252" s="11" t="s">
        <v>1190</v>
      </c>
      <c r="H1252" s="11" t="s">
        <v>2591</v>
      </c>
      <c r="I1252" s="11" t="s">
        <v>2501</v>
      </c>
      <c r="J1252" s="12" t="s">
        <v>3428</v>
      </c>
      <c r="K1252" s="11" t="s">
        <v>5849</v>
      </c>
      <c r="L1252" s="11">
        <v>1</v>
      </c>
      <c r="M1252" s="11">
        <v>0</v>
      </c>
      <c r="N1252" s="11">
        <v>0</v>
      </c>
      <c r="O1252" s="11">
        <f t="shared" si="195"/>
        <v>1</v>
      </c>
      <c r="P1252" s="11">
        <v>0</v>
      </c>
      <c r="Q1252" s="11">
        <f t="shared" si="196"/>
        <v>0</v>
      </c>
      <c r="R1252" s="11">
        <f t="shared" si="197"/>
        <v>0</v>
      </c>
      <c r="S1252" s="11">
        <v>0</v>
      </c>
      <c r="U1252" s="11">
        <f t="shared" si="198"/>
        <v>1</v>
      </c>
      <c r="V1252" s="12">
        <v>0</v>
      </c>
      <c r="X1252" s="12"/>
      <c r="Y1252" s="11">
        <f t="shared" si="203"/>
        <v>0</v>
      </c>
      <c r="AB1252" s="11">
        <f t="shared" si="202"/>
        <v>0</v>
      </c>
      <c r="AD1252" s="11">
        <f t="shared" si="199"/>
        <v>0</v>
      </c>
      <c r="AF1252" s="11">
        <f t="shared" si="200"/>
        <v>0</v>
      </c>
      <c r="AG1252" s="11">
        <v>0</v>
      </c>
      <c r="AH1252" s="11">
        <f t="shared" si="201"/>
        <v>0</v>
      </c>
    </row>
    <row r="1253" spans="1:41" s="11" customFormat="1" x14ac:dyDescent="0.25">
      <c r="A1253" s="11">
        <v>1248</v>
      </c>
      <c r="B1253" s="11" t="s">
        <v>2127</v>
      </c>
      <c r="C1253" s="11" t="s">
        <v>4334</v>
      </c>
      <c r="E1253" s="11" t="str">
        <f t="shared" si="194"/>
        <v>184286</v>
      </c>
      <c r="F1253" s="11" t="s">
        <v>1191</v>
      </c>
      <c r="H1253" s="11" t="s">
        <v>2591</v>
      </c>
      <c r="I1253" s="11" t="s">
        <v>2501</v>
      </c>
      <c r="J1253" s="12" t="s">
        <v>3429</v>
      </c>
      <c r="K1253" s="11" t="s">
        <v>5849</v>
      </c>
      <c r="L1253" s="11">
        <v>1</v>
      </c>
      <c r="M1253" s="11">
        <v>0</v>
      </c>
      <c r="N1253" s="11">
        <v>0</v>
      </c>
      <c r="O1253" s="11">
        <f t="shared" si="195"/>
        <v>1</v>
      </c>
      <c r="P1253" s="11">
        <v>0</v>
      </c>
      <c r="Q1253" s="11">
        <f t="shared" si="196"/>
        <v>0</v>
      </c>
      <c r="R1253" s="11">
        <f t="shared" si="197"/>
        <v>0</v>
      </c>
      <c r="S1253" s="11">
        <v>0</v>
      </c>
      <c r="U1253" s="11">
        <f t="shared" si="198"/>
        <v>1</v>
      </c>
      <c r="V1253" s="12">
        <v>0</v>
      </c>
      <c r="X1253" s="12"/>
      <c r="Y1253" s="11">
        <f t="shared" si="203"/>
        <v>0</v>
      </c>
      <c r="AB1253" s="11">
        <f t="shared" si="202"/>
        <v>0</v>
      </c>
      <c r="AD1253" s="11">
        <f t="shared" si="199"/>
        <v>0</v>
      </c>
      <c r="AF1253" s="11">
        <f t="shared" si="200"/>
        <v>0</v>
      </c>
      <c r="AG1253" s="11">
        <v>0</v>
      </c>
      <c r="AH1253" s="11">
        <f t="shared" si="201"/>
        <v>0</v>
      </c>
    </row>
    <row r="1254" spans="1:41" s="11" customFormat="1" x14ac:dyDescent="0.25">
      <c r="A1254" s="11">
        <v>1249</v>
      </c>
      <c r="B1254" s="11" t="s">
        <v>2127</v>
      </c>
      <c r="C1254" s="11" t="s">
        <v>4381</v>
      </c>
      <c r="E1254" s="11" t="str">
        <f t="shared" si="194"/>
        <v>184373</v>
      </c>
      <c r="F1254" s="11" t="s">
        <v>1192</v>
      </c>
      <c r="H1254" s="11" t="s">
        <v>2591</v>
      </c>
      <c r="I1254" s="11" t="s">
        <v>2495</v>
      </c>
      <c r="J1254" s="12" t="s">
        <v>3430</v>
      </c>
      <c r="K1254" s="11" t="s">
        <v>5849</v>
      </c>
      <c r="L1254" s="11">
        <v>2</v>
      </c>
      <c r="M1254" s="11">
        <v>0</v>
      </c>
      <c r="N1254" s="11">
        <v>0</v>
      </c>
      <c r="O1254" s="11">
        <f t="shared" si="195"/>
        <v>2</v>
      </c>
      <c r="P1254" s="11">
        <v>0</v>
      </c>
      <c r="Q1254" s="11">
        <f t="shared" si="196"/>
        <v>0</v>
      </c>
      <c r="R1254" s="11">
        <f t="shared" si="197"/>
        <v>0</v>
      </c>
      <c r="S1254" s="11">
        <v>0</v>
      </c>
      <c r="U1254" s="11">
        <f t="shared" si="198"/>
        <v>2</v>
      </c>
      <c r="V1254" s="12">
        <v>0</v>
      </c>
      <c r="X1254" s="12"/>
      <c r="Y1254" s="11">
        <f t="shared" si="203"/>
        <v>0</v>
      </c>
      <c r="AB1254" s="11">
        <f t="shared" si="202"/>
        <v>0</v>
      </c>
      <c r="AD1254" s="11">
        <f t="shared" si="199"/>
        <v>0</v>
      </c>
      <c r="AF1254" s="11">
        <f t="shared" si="200"/>
        <v>0</v>
      </c>
      <c r="AG1254" s="11">
        <v>0</v>
      </c>
      <c r="AH1254" s="11">
        <f t="shared" si="201"/>
        <v>0</v>
      </c>
    </row>
    <row r="1255" spans="1:41" s="11" customFormat="1" x14ac:dyDescent="0.25">
      <c r="A1255" s="11">
        <v>1250</v>
      </c>
      <c r="B1255" s="11" t="s">
        <v>2127</v>
      </c>
      <c r="C1255" s="11" t="s">
        <v>4381</v>
      </c>
      <c r="E1255" s="11" t="str">
        <f t="shared" si="194"/>
        <v>184696</v>
      </c>
      <c r="F1255" s="11" t="s">
        <v>1193</v>
      </c>
      <c r="H1255" s="11" t="s">
        <v>2507</v>
      </c>
      <c r="I1255" s="11" t="s">
        <v>2501</v>
      </c>
      <c r="J1255" s="12" t="s">
        <v>3431</v>
      </c>
      <c r="K1255" s="11" t="s">
        <v>5849</v>
      </c>
      <c r="L1255" s="11">
        <v>1</v>
      </c>
      <c r="M1255" s="11">
        <v>0</v>
      </c>
      <c r="N1255" s="11">
        <v>0</v>
      </c>
      <c r="O1255" s="11">
        <f t="shared" si="195"/>
        <v>1</v>
      </c>
      <c r="P1255" s="11">
        <v>0</v>
      </c>
      <c r="Q1255" s="11">
        <f t="shared" si="196"/>
        <v>0</v>
      </c>
      <c r="R1255" s="11">
        <f t="shared" si="197"/>
        <v>0</v>
      </c>
      <c r="S1255" s="11">
        <v>0</v>
      </c>
      <c r="U1255" s="11">
        <f t="shared" si="198"/>
        <v>1</v>
      </c>
      <c r="V1255" s="12">
        <v>0</v>
      </c>
      <c r="X1255" s="12"/>
      <c r="Y1255" s="11">
        <f t="shared" si="203"/>
        <v>0</v>
      </c>
      <c r="AB1255" s="11">
        <f t="shared" si="202"/>
        <v>0</v>
      </c>
      <c r="AD1255" s="11">
        <f t="shared" si="199"/>
        <v>0</v>
      </c>
      <c r="AF1255" s="11">
        <f t="shared" si="200"/>
        <v>0</v>
      </c>
      <c r="AG1255" s="11">
        <v>0</v>
      </c>
      <c r="AH1255" s="11">
        <f t="shared" si="201"/>
        <v>0</v>
      </c>
    </row>
    <row r="1256" spans="1:41" s="11" customFormat="1" x14ac:dyDescent="0.25">
      <c r="A1256" s="11">
        <v>1251</v>
      </c>
      <c r="B1256" s="11" t="s">
        <v>2127</v>
      </c>
      <c r="C1256" s="11" t="s">
        <v>4381</v>
      </c>
      <c r="E1256" s="11" t="str">
        <f t="shared" si="194"/>
        <v>184836</v>
      </c>
      <c r="F1256" s="11" t="s">
        <v>1194</v>
      </c>
      <c r="H1256" s="11" t="s">
        <v>2591</v>
      </c>
      <c r="I1256" s="11" t="s">
        <v>2495</v>
      </c>
      <c r="J1256" s="12" t="s">
        <v>3432</v>
      </c>
      <c r="K1256" s="11" t="s">
        <v>5849</v>
      </c>
      <c r="L1256" s="11">
        <v>1</v>
      </c>
      <c r="M1256" s="11">
        <v>0</v>
      </c>
      <c r="N1256" s="11">
        <v>0</v>
      </c>
      <c r="O1256" s="11">
        <f t="shared" si="195"/>
        <v>1</v>
      </c>
      <c r="P1256" s="11">
        <v>0</v>
      </c>
      <c r="Q1256" s="11">
        <f t="shared" si="196"/>
        <v>0</v>
      </c>
      <c r="R1256" s="11">
        <f t="shared" si="197"/>
        <v>0</v>
      </c>
      <c r="S1256" s="11">
        <v>0</v>
      </c>
      <c r="U1256" s="11">
        <f t="shared" si="198"/>
        <v>1</v>
      </c>
      <c r="V1256" s="12">
        <v>0</v>
      </c>
      <c r="X1256" s="12"/>
      <c r="Y1256" s="11">
        <f t="shared" si="203"/>
        <v>0</v>
      </c>
      <c r="AB1256" s="11">
        <f t="shared" si="202"/>
        <v>0</v>
      </c>
      <c r="AD1256" s="11">
        <f t="shared" si="199"/>
        <v>0</v>
      </c>
      <c r="AF1256" s="11">
        <f t="shared" si="200"/>
        <v>0</v>
      </c>
      <c r="AG1256" s="11">
        <v>0</v>
      </c>
      <c r="AH1256" s="11">
        <f t="shared" si="201"/>
        <v>0</v>
      </c>
    </row>
    <row r="1257" spans="1:41" s="11" customFormat="1" x14ac:dyDescent="0.25">
      <c r="A1257" s="11">
        <v>1252</v>
      </c>
      <c r="B1257" s="11" t="s">
        <v>2127</v>
      </c>
      <c r="C1257" s="11" t="s">
        <v>4659</v>
      </c>
      <c r="E1257" s="11" t="str">
        <f t="shared" si="194"/>
        <v>18572</v>
      </c>
      <c r="F1257" s="11" t="s">
        <v>1195</v>
      </c>
      <c r="H1257" s="11" t="s">
        <v>2591</v>
      </c>
      <c r="I1257" s="11" t="s">
        <v>2501</v>
      </c>
      <c r="J1257" s="12" t="s">
        <v>3360</v>
      </c>
      <c r="K1257" s="11" t="s">
        <v>5849</v>
      </c>
      <c r="L1257" s="11">
        <v>1</v>
      </c>
      <c r="M1257" s="11">
        <v>0</v>
      </c>
      <c r="N1257" s="11">
        <v>0</v>
      </c>
      <c r="O1257" s="11">
        <f t="shared" si="195"/>
        <v>1</v>
      </c>
      <c r="P1257" s="11">
        <v>0</v>
      </c>
      <c r="Q1257" s="11">
        <f t="shared" si="196"/>
        <v>0</v>
      </c>
      <c r="R1257" s="11">
        <f t="shared" si="197"/>
        <v>0</v>
      </c>
      <c r="S1257" s="11">
        <v>0</v>
      </c>
      <c r="U1257" s="11">
        <f t="shared" si="198"/>
        <v>1</v>
      </c>
      <c r="V1257" s="12">
        <v>0</v>
      </c>
      <c r="X1257" s="12"/>
      <c r="Y1257" s="11">
        <f t="shared" si="203"/>
        <v>0</v>
      </c>
      <c r="AB1257" s="11">
        <f t="shared" si="202"/>
        <v>0</v>
      </c>
      <c r="AD1257" s="11">
        <f t="shared" si="199"/>
        <v>0</v>
      </c>
      <c r="AF1257" s="11">
        <f t="shared" si="200"/>
        <v>0</v>
      </c>
      <c r="AG1257" s="11">
        <v>0</v>
      </c>
      <c r="AH1257" s="11">
        <f t="shared" si="201"/>
        <v>0</v>
      </c>
    </row>
    <row r="1258" spans="1:41" s="11" customFormat="1" x14ac:dyDescent="0.25">
      <c r="A1258" s="11">
        <v>1253</v>
      </c>
      <c r="B1258" s="11" t="s">
        <v>2127</v>
      </c>
      <c r="C1258" s="11" t="s">
        <v>4317</v>
      </c>
      <c r="E1258" s="11" t="str">
        <f t="shared" si="194"/>
        <v>2022-02950</v>
      </c>
      <c r="F1258" s="11" t="s">
        <v>1196</v>
      </c>
      <c r="H1258" s="11" t="s">
        <v>2500</v>
      </c>
      <c r="I1258" s="11" t="s">
        <v>2501</v>
      </c>
      <c r="J1258" s="12" t="s">
        <v>3433</v>
      </c>
      <c r="K1258" s="11" t="s">
        <v>5849</v>
      </c>
      <c r="L1258" s="11">
        <v>1</v>
      </c>
      <c r="M1258" s="11">
        <v>0</v>
      </c>
      <c r="N1258" s="11">
        <v>0</v>
      </c>
      <c r="O1258" s="11">
        <f t="shared" si="195"/>
        <v>1</v>
      </c>
      <c r="P1258" s="11">
        <v>0</v>
      </c>
      <c r="Q1258" s="11">
        <f t="shared" si="196"/>
        <v>0</v>
      </c>
      <c r="R1258" s="11">
        <f t="shared" si="197"/>
        <v>0</v>
      </c>
      <c r="S1258" s="11">
        <v>0</v>
      </c>
      <c r="U1258" s="11">
        <f t="shared" si="198"/>
        <v>1</v>
      </c>
      <c r="V1258" s="12">
        <v>0</v>
      </c>
      <c r="X1258" s="12"/>
      <c r="Y1258" s="11">
        <f t="shared" si="203"/>
        <v>0</v>
      </c>
      <c r="AB1258" s="11">
        <f t="shared" si="202"/>
        <v>0</v>
      </c>
      <c r="AD1258" s="11">
        <f t="shared" si="199"/>
        <v>0</v>
      </c>
      <c r="AF1258" s="11">
        <f t="shared" si="200"/>
        <v>0</v>
      </c>
      <c r="AG1258" s="11">
        <v>0</v>
      </c>
      <c r="AH1258" s="11">
        <f t="shared" si="201"/>
        <v>0</v>
      </c>
    </row>
    <row r="1259" spans="1:41" s="11" customFormat="1" x14ac:dyDescent="0.25">
      <c r="A1259" s="11">
        <v>1254</v>
      </c>
      <c r="B1259" s="11" t="s">
        <v>2127</v>
      </c>
      <c r="C1259" s="11" t="s">
        <v>4660</v>
      </c>
      <c r="E1259" s="11" t="str">
        <f t="shared" si="194"/>
        <v>2022-05150</v>
      </c>
      <c r="F1259" s="11" t="s">
        <v>1197</v>
      </c>
      <c r="H1259" s="11" t="s">
        <v>2507</v>
      </c>
      <c r="I1259" s="11" t="s">
        <v>2501</v>
      </c>
      <c r="J1259" s="12" t="s">
        <v>3434</v>
      </c>
      <c r="K1259" s="11" t="s">
        <v>5849</v>
      </c>
      <c r="L1259" s="11">
        <v>1</v>
      </c>
      <c r="M1259" s="11">
        <v>0</v>
      </c>
      <c r="N1259" s="11">
        <v>0</v>
      </c>
      <c r="O1259" s="11">
        <f t="shared" si="195"/>
        <v>1</v>
      </c>
      <c r="P1259" s="11">
        <v>0</v>
      </c>
      <c r="Q1259" s="11">
        <f t="shared" si="196"/>
        <v>0</v>
      </c>
      <c r="R1259" s="11">
        <f t="shared" si="197"/>
        <v>0</v>
      </c>
      <c r="S1259" s="11">
        <v>0</v>
      </c>
      <c r="U1259" s="11">
        <f t="shared" si="198"/>
        <v>1</v>
      </c>
      <c r="V1259" s="12">
        <v>0</v>
      </c>
      <c r="X1259" s="12"/>
      <c r="Y1259" s="11">
        <f t="shared" si="203"/>
        <v>0</v>
      </c>
      <c r="AB1259" s="11">
        <f t="shared" si="202"/>
        <v>0</v>
      </c>
      <c r="AD1259" s="11">
        <f t="shared" si="199"/>
        <v>0</v>
      </c>
      <c r="AF1259" s="11">
        <f t="shared" si="200"/>
        <v>0</v>
      </c>
      <c r="AG1259" s="11">
        <v>0</v>
      </c>
      <c r="AH1259" s="11">
        <f t="shared" si="201"/>
        <v>0</v>
      </c>
    </row>
    <row r="1260" spans="1:41" s="11" customFormat="1" x14ac:dyDescent="0.25">
      <c r="A1260" s="11">
        <v>1255</v>
      </c>
      <c r="B1260" s="11" t="s">
        <v>2127</v>
      </c>
      <c r="C1260" s="11" t="s">
        <v>4388</v>
      </c>
      <c r="E1260" s="11" t="str">
        <f t="shared" si="194"/>
        <v>20366534</v>
      </c>
      <c r="F1260" s="11" t="s">
        <v>1198</v>
      </c>
      <c r="H1260" s="11" t="s">
        <v>2591</v>
      </c>
      <c r="I1260" s="11" t="s">
        <v>2501</v>
      </c>
      <c r="J1260" s="12" t="s">
        <v>3435</v>
      </c>
      <c r="K1260" s="11" t="s">
        <v>5849</v>
      </c>
      <c r="L1260" s="11">
        <v>3</v>
      </c>
      <c r="M1260" s="11">
        <v>0</v>
      </c>
      <c r="N1260" s="11">
        <v>0</v>
      </c>
      <c r="O1260" s="11">
        <f t="shared" si="195"/>
        <v>3</v>
      </c>
      <c r="P1260" s="11">
        <v>0</v>
      </c>
      <c r="Q1260" s="11">
        <f t="shared" si="196"/>
        <v>0</v>
      </c>
      <c r="R1260" s="11">
        <f t="shared" si="197"/>
        <v>0</v>
      </c>
      <c r="S1260" s="11">
        <v>0</v>
      </c>
      <c r="U1260" s="11">
        <f t="shared" si="198"/>
        <v>3</v>
      </c>
      <c r="V1260" s="12">
        <v>0</v>
      </c>
      <c r="X1260" s="12"/>
      <c r="Y1260" s="11">
        <f t="shared" si="203"/>
        <v>0</v>
      </c>
      <c r="AB1260" s="11">
        <f t="shared" si="202"/>
        <v>0</v>
      </c>
      <c r="AD1260" s="11">
        <f t="shared" si="199"/>
        <v>0</v>
      </c>
      <c r="AF1260" s="11">
        <f t="shared" si="200"/>
        <v>0</v>
      </c>
      <c r="AG1260" s="11">
        <v>0</v>
      </c>
      <c r="AH1260" s="11">
        <f t="shared" si="201"/>
        <v>0</v>
      </c>
    </row>
    <row r="1261" spans="1:41" s="11" customFormat="1" x14ac:dyDescent="0.25">
      <c r="A1261" s="11">
        <v>1256</v>
      </c>
      <c r="B1261" s="11" t="s">
        <v>2127</v>
      </c>
      <c r="C1261" s="11" t="s">
        <v>4328</v>
      </c>
      <c r="E1261" s="11" t="str">
        <f t="shared" si="194"/>
        <v>20405521</v>
      </c>
      <c r="F1261" s="11" t="s">
        <v>1199</v>
      </c>
      <c r="H1261" s="11" t="s">
        <v>2494</v>
      </c>
      <c r="I1261" s="11" t="s">
        <v>2495</v>
      </c>
      <c r="J1261" s="12" t="s">
        <v>2546</v>
      </c>
      <c r="K1261" s="11" t="s">
        <v>5849</v>
      </c>
      <c r="L1261" s="11">
        <v>11</v>
      </c>
      <c r="M1261" s="11">
        <v>0</v>
      </c>
      <c r="N1261" s="11">
        <v>0</v>
      </c>
      <c r="O1261" s="11">
        <f t="shared" si="195"/>
        <v>11</v>
      </c>
      <c r="P1261" s="11">
        <v>0</v>
      </c>
      <c r="Q1261" s="11">
        <f t="shared" si="196"/>
        <v>0</v>
      </c>
      <c r="R1261" s="11">
        <f t="shared" si="197"/>
        <v>0</v>
      </c>
      <c r="S1261" s="11">
        <v>0</v>
      </c>
      <c r="U1261" s="11">
        <f t="shared" si="198"/>
        <v>11</v>
      </c>
      <c r="V1261" s="12">
        <v>0</v>
      </c>
      <c r="X1261" s="12"/>
      <c r="Y1261" s="11">
        <f t="shared" si="203"/>
        <v>0</v>
      </c>
      <c r="AB1261" s="11">
        <f t="shared" si="202"/>
        <v>0</v>
      </c>
      <c r="AD1261" s="11">
        <f t="shared" si="199"/>
        <v>0</v>
      </c>
      <c r="AF1261" s="11">
        <f t="shared" si="200"/>
        <v>0</v>
      </c>
      <c r="AG1261" s="11">
        <v>0</v>
      </c>
      <c r="AH1261" s="11">
        <f t="shared" si="201"/>
        <v>0</v>
      </c>
    </row>
    <row r="1262" spans="1:41" s="11" customFormat="1" x14ac:dyDescent="0.25">
      <c r="A1262" s="11">
        <v>1257</v>
      </c>
      <c r="B1262" s="11" t="s">
        <v>2127</v>
      </c>
      <c r="C1262" s="11" t="s">
        <v>4357</v>
      </c>
      <c r="E1262" s="11" t="str">
        <f t="shared" si="194"/>
        <v>20405559</v>
      </c>
      <c r="F1262" s="11" t="s">
        <v>1200</v>
      </c>
      <c r="H1262" s="11" t="s">
        <v>2494</v>
      </c>
      <c r="I1262" s="11" t="s">
        <v>2495</v>
      </c>
      <c r="J1262" s="12" t="s">
        <v>3436</v>
      </c>
      <c r="K1262" s="11" t="s">
        <v>5849</v>
      </c>
      <c r="L1262" s="11">
        <v>4</v>
      </c>
      <c r="M1262" s="11">
        <v>0</v>
      </c>
      <c r="N1262" s="11">
        <v>0</v>
      </c>
      <c r="O1262" s="11">
        <f t="shared" si="195"/>
        <v>4</v>
      </c>
      <c r="P1262" s="11">
        <v>8</v>
      </c>
      <c r="Q1262" s="11">
        <f t="shared" si="196"/>
        <v>4</v>
      </c>
      <c r="R1262" s="11">
        <f t="shared" si="197"/>
        <v>8</v>
      </c>
      <c r="S1262" s="11">
        <v>0</v>
      </c>
      <c r="U1262" s="11">
        <f t="shared" si="198"/>
        <v>0</v>
      </c>
      <c r="V1262" s="12">
        <v>0</v>
      </c>
      <c r="X1262" s="12"/>
      <c r="Y1262" s="11">
        <f t="shared" si="203"/>
        <v>0</v>
      </c>
      <c r="AB1262" s="11">
        <f t="shared" si="202"/>
        <v>0</v>
      </c>
      <c r="AD1262" s="11">
        <f t="shared" si="199"/>
        <v>0</v>
      </c>
      <c r="AF1262" s="11">
        <f t="shared" si="200"/>
        <v>0</v>
      </c>
      <c r="AG1262" s="11">
        <v>0</v>
      </c>
      <c r="AH1262" s="11">
        <f t="shared" si="201"/>
        <v>0</v>
      </c>
    </row>
    <row r="1263" spans="1:41" s="11" customFormat="1" x14ac:dyDescent="0.25">
      <c r="A1263" s="11">
        <v>1258</v>
      </c>
      <c r="B1263" s="11" t="s">
        <v>2127</v>
      </c>
      <c r="C1263" s="49" t="s">
        <v>4335</v>
      </c>
      <c r="E1263" s="49" t="str">
        <f t="shared" si="194"/>
        <v>20405561</v>
      </c>
      <c r="F1263" s="11" t="s">
        <v>1201</v>
      </c>
      <c r="H1263" s="49" t="s">
        <v>2494</v>
      </c>
      <c r="I1263" s="11" t="s">
        <v>2501</v>
      </c>
      <c r="J1263" s="57" t="s">
        <v>3437</v>
      </c>
      <c r="K1263" s="11" t="s">
        <v>5849</v>
      </c>
      <c r="L1263" s="11">
        <v>3</v>
      </c>
      <c r="M1263" s="11">
        <v>6</v>
      </c>
      <c r="N1263" s="11">
        <v>0</v>
      </c>
      <c r="O1263" s="11">
        <f t="shared" si="195"/>
        <v>9</v>
      </c>
      <c r="P1263" s="11">
        <v>32</v>
      </c>
      <c r="Q1263" s="11">
        <f t="shared" si="196"/>
        <v>16</v>
      </c>
      <c r="R1263" s="11">
        <f t="shared" si="197"/>
        <v>32</v>
      </c>
      <c r="S1263" s="11">
        <v>6</v>
      </c>
      <c r="U1263" s="11">
        <f t="shared" si="198"/>
        <v>-7</v>
      </c>
      <c r="V1263" s="12">
        <v>7</v>
      </c>
      <c r="X1263" s="46">
        <v>4.45</v>
      </c>
      <c r="Y1263" s="70">
        <f t="shared" si="203"/>
        <v>31.150000000000002</v>
      </c>
      <c r="Z1263" s="11">
        <v>21</v>
      </c>
      <c r="AA1263" s="11">
        <v>78</v>
      </c>
      <c r="AB1263" s="18">
        <f t="shared" si="202"/>
        <v>93.45</v>
      </c>
      <c r="AC1263" s="11">
        <v>21</v>
      </c>
      <c r="AD1263" s="11">
        <f t="shared" si="199"/>
        <v>93.45</v>
      </c>
      <c r="AE1263" s="74">
        <v>21</v>
      </c>
      <c r="AF1263" s="11">
        <f t="shared" si="200"/>
        <v>93.45</v>
      </c>
      <c r="AG1263" s="11">
        <v>21</v>
      </c>
      <c r="AH1263" s="11">
        <f t="shared" si="201"/>
        <v>93.45</v>
      </c>
      <c r="AI1263" s="51"/>
      <c r="AK1263" s="11">
        <v>9</v>
      </c>
      <c r="AL1263" s="11">
        <v>32</v>
      </c>
      <c r="AN1263" s="49"/>
      <c r="AO1263" s="87">
        <f>AE1263*X1263</f>
        <v>93.45</v>
      </c>
    </row>
    <row r="1264" spans="1:41" s="11" customFormat="1" x14ac:dyDescent="0.25">
      <c r="A1264" s="11">
        <v>1259</v>
      </c>
      <c r="B1264" s="11" t="s">
        <v>2127</v>
      </c>
      <c r="C1264" s="11" t="s">
        <v>2128</v>
      </c>
      <c r="E1264" s="11" t="str">
        <f t="shared" si="194"/>
        <v>20405567</v>
      </c>
      <c r="F1264" s="11" t="s">
        <v>1202</v>
      </c>
      <c r="H1264" s="11" t="s">
        <v>2507</v>
      </c>
      <c r="I1264" s="11" t="s">
        <v>2501</v>
      </c>
      <c r="J1264" s="12" t="s">
        <v>3438</v>
      </c>
      <c r="K1264" s="11" t="s">
        <v>5849</v>
      </c>
      <c r="L1264" s="11">
        <v>20</v>
      </c>
      <c r="M1264" s="11">
        <v>0</v>
      </c>
      <c r="N1264" s="11">
        <v>0</v>
      </c>
      <c r="O1264" s="11">
        <f t="shared" si="195"/>
        <v>20</v>
      </c>
      <c r="P1264" s="11">
        <v>0</v>
      </c>
      <c r="Q1264" s="11">
        <f t="shared" si="196"/>
        <v>0</v>
      </c>
      <c r="R1264" s="11">
        <f t="shared" si="197"/>
        <v>0</v>
      </c>
      <c r="S1264" s="11">
        <v>0</v>
      </c>
      <c r="U1264" s="11">
        <f t="shared" si="198"/>
        <v>20</v>
      </c>
      <c r="V1264" s="12">
        <v>0</v>
      </c>
      <c r="X1264" s="12"/>
      <c r="Y1264" s="11">
        <f t="shared" si="203"/>
        <v>0</v>
      </c>
      <c r="AB1264" s="11">
        <f t="shared" si="202"/>
        <v>0</v>
      </c>
      <c r="AD1264" s="11">
        <f t="shared" si="199"/>
        <v>0</v>
      </c>
      <c r="AF1264" s="11">
        <f t="shared" si="200"/>
        <v>0</v>
      </c>
      <c r="AG1264" s="11">
        <v>0</v>
      </c>
      <c r="AH1264" s="11">
        <f t="shared" si="201"/>
        <v>0</v>
      </c>
    </row>
    <row r="1265" spans="1:34" s="11" customFormat="1" x14ac:dyDescent="0.25">
      <c r="A1265" s="11">
        <v>1260</v>
      </c>
      <c r="B1265" s="11" t="s">
        <v>2127</v>
      </c>
      <c r="C1265" s="11" t="s">
        <v>4352</v>
      </c>
      <c r="E1265" s="11" t="str">
        <f t="shared" si="194"/>
        <v>20405576</v>
      </c>
      <c r="F1265" s="11" t="s">
        <v>1203</v>
      </c>
      <c r="H1265" s="11" t="s">
        <v>2494</v>
      </c>
      <c r="I1265" s="11" t="s">
        <v>2495</v>
      </c>
      <c r="J1265" s="12" t="s">
        <v>3439</v>
      </c>
      <c r="K1265" s="11" t="s">
        <v>5849</v>
      </c>
      <c r="L1265" s="11">
        <v>12</v>
      </c>
      <c r="M1265" s="11">
        <v>0</v>
      </c>
      <c r="N1265" s="11">
        <v>0</v>
      </c>
      <c r="O1265" s="11">
        <f t="shared" si="195"/>
        <v>12</v>
      </c>
      <c r="P1265" s="11">
        <v>0</v>
      </c>
      <c r="Q1265" s="11">
        <f t="shared" si="196"/>
        <v>0</v>
      </c>
      <c r="R1265" s="11">
        <f t="shared" si="197"/>
        <v>0</v>
      </c>
      <c r="S1265" s="11">
        <v>0</v>
      </c>
      <c r="U1265" s="11">
        <f t="shared" si="198"/>
        <v>12</v>
      </c>
      <c r="V1265" s="12">
        <v>0</v>
      </c>
      <c r="X1265" s="12"/>
      <c r="Y1265" s="11">
        <f t="shared" si="203"/>
        <v>0</v>
      </c>
      <c r="AB1265" s="11">
        <f t="shared" si="202"/>
        <v>0</v>
      </c>
      <c r="AD1265" s="11">
        <f t="shared" si="199"/>
        <v>0</v>
      </c>
      <c r="AF1265" s="11">
        <f t="shared" si="200"/>
        <v>0</v>
      </c>
      <c r="AG1265" s="11">
        <v>0</v>
      </c>
      <c r="AH1265" s="11">
        <f t="shared" si="201"/>
        <v>0</v>
      </c>
    </row>
    <row r="1266" spans="1:34" s="11" customFormat="1" x14ac:dyDescent="0.25">
      <c r="A1266" s="11">
        <v>1261</v>
      </c>
      <c r="B1266" s="11" t="s">
        <v>2127</v>
      </c>
      <c r="C1266" s="11" t="s">
        <v>4352</v>
      </c>
      <c r="E1266" s="11" t="str">
        <f t="shared" si="194"/>
        <v>20405583</v>
      </c>
      <c r="F1266" s="11" t="s">
        <v>1204</v>
      </c>
      <c r="H1266" s="11" t="s">
        <v>2494</v>
      </c>
      <c r="I1266" s="11" t="s">
        <v>2495</v>
      </c>
      <c r="J1266" s="12" t="s">
        <v>3440</v>
      </c>
      <c r="K1266" s="11" t="s">
        <v>5849</v>
      </c>
      <c r="L1266" s="11">
        <v>1</v>
      </c>
      <c r="M1266" s="11">
        <v>0</v>
      </c>
      <c r="N1266" s="11">
        <v>0</v>
      </c>
      <c r="O1266" s="11">
        <f t="shared" si="195"/>
        <v>1</v>
      </c>
      <c r="P1266" s="11">
        <v>0</v>
      </c>
      <c r="Q1266" s="11">
        <f t="shared" si="196"/>
        <v>0</v>
      </c>
      <c r="R1266" s="11">
        <f t="shared" si="197"/>
        <v>0</v>
      </c>
      <c r="S1266" s="11">
        <v>0</v>
      </c>
      <c r="U1266" s="11">
        <f t="shared" si="198"/>
        <v>1</v>
      </c>
      <c r="V1266" s="12">
        <v>0</v>
      </c>
      <c r="X1266" s="12"/>
      <c r="Y1266" s="11">
        <f t="shared" si="203"/>
        <v>0</v>
      </c>
      <c r="AB1266" s="11">
        <f t="shared" si="202"/>
        <v>0</v>
      </c>
      <c r="AD1266" s="11">
        <f t="shared" si="199"/>
        <v>0</v>
      </c>
      <c r="AF1266" s="11">
        <f t="shared" si="200"/>
        <v>0</v>
      </c>
      <c r="AG1266" s="11">
        <v>0</v>
      </c>
      <c r="AH1266" s="11">
        <f t="shared" si="201"/>
        <v>0</v>
      </c>
    </row>
    <row r="1267" spans="1:34" s="11" customFormat="1" x14ac:dyDescent="0.25">
      <c r="A1267" s="11">
        <v>1262</v>
      </c>
      <c r="B1267" s="11" t="s">
        <v>2127</v>
      </c>
      <c r="C1267" s="11" t="s">
        <v>4357</v>
      </c>
      <c r="E1267" s="11" t="str">
        <f t="shared" si="194"/>
        <v>20405587</v>
      </c>
      <c r="F1267" s="11" t="s">
        <v>1205</v>
      </c>
      <c r="H1267" s="11" t="s">
        <v>2494</v>
      </c>
      <c r="I1267" s="11" t="s">
        <v>2495</v>
      </c>
      <c r="J1267" s="12" t="s">
        <v>3441</v>
      </c>
      <c r="K1267" s="11" t="s">
        <v>5849</v>
      </c>
      <c r="L1267" s="11">
        <v>31</v>
      </c>
      <c r="M1267" s="11">
        <v>0</v>
      </c>
      <c r="N1267" s="11">
        <v>0</v>
      </c>
      <c r="O1267" s="11">
        <f t="shared" si="195"/>
        <v>31</v>
      </c>
      <c r="P1267" s="11">
        <v>0</v>
      </c>
      <c r="Q1267" s="11">
        <f t="shared" si="196"/>
        <v>0</v>
      </c>
      <c r="R1267" s="11">
        <f t="shared" si="197"/>
        <v>0</v>
      </c>
      <c r="S1267" s="11">
        <v>0</v>
      </c>
      <c r="U1267" s="11">
        <f t="shared" si="198"/>
        <v>31</v>
      </c>
      <c r="V1267" s="12">
        <v>0</v>
      </c>
      <c r="X1267" s="12"/>
      <c r="Y1267" s="11">
        <f t="shared" si="203"/>
        <v>0</v>
      </c>
      <c r="AB1267" s="11">
        <f t="shared" si="202"/>
        <v>0</v>
      </c>
      <c r="AD1267" s="11">
        <f t="shared" si="199"/>
        <v>0</v>
      </c>
      <c r="AF1267" s="11">
        <f t="shared" si="200"/>
        <v>0</v>
      </c>
      <c r="AG1267" s="11">
        <v>0</v>
      </c>
      <c r="AH1267" s="11">
        <f t="shared" si="201"/>
        <v>0</v>
      </c>
    </row>
    <row r="1268" spans="1:34" s="11" customFormat="1" x14ac:dyDescent="0.25">
      <c r="A1268" s="11">
        <v>1263</v>
      </c>
      <c r="B1268" s="11" t="s">
        <v>2127</v>
      </c>
      <c r="C1268" s="11" t="s">
        <v>4661</v>
      </c>
      <c r="E1268" s="11" t="str">
        <f t="shared" si="194"/>
        <v>20405588</v>
      </c>
      <c r="F1268" s="11" t="s">
        <v>1206</v>
      </c>
      <c r="H1268" s="11" t="s">
        <v>2494</v>
      </c>
      <c r="I1268" s="11" t="s">
        <v>2495</v>
      </c>
      <c r="J1268" s="12" t="s">
        <v>3442</v>
      </c>
      <c r="K1268" s="11" t="s">
        <v>5849</v>
      </c>
      <c r="L1268" s="11">
        <v>164</v>
      </c>
      <c r="M1268" s="11">
        <v>0</v>
      </c>
      <c r="N1268" s="11">
        <v>0</v>
      </c>
      <c r="O1268" s="11">
        <f t="shared" si="195"/>
        <v>164</v>
      </c>
      <c r="P1268" s="11">
        <v>12</v>
      </c>
      <c r="Q1268" s="11">
        <f t="shared" si="196"/>
        <v>6</v>
      </c>
      <c r="R1268" s="11">
        <f t="shared" si="197"/>
        <v>12</v>
      </c>
      <c r="S1268" s="11">
        <v>0</v>
      </c>
      <c r="U1268" s="11">
        <f t="shared" si="198"/>
        <v>158</v>
      </c>
      <c r="V1268" s="12">
        <v>0</v>
      </c>
      <c r="X1268" s="12"/>
      <c r="Y1268" s="11">
        <f t="shared" si="203"/>
        <v>0</v>
      </c>
      <c r="AB1268" s="11">
        <f t="shared" si="202"/>
        <v>0</v>
      </c>
      <c r="AD1268" s="11">
        <f t="shared" si="199"/>
        <v>0</v>
      </c>
      <c r="AF1268" s="11">
        <f t="shared" si="200"/>
        <v>0</v>
      </c>
      <c r="AG1268" s="11">
        <v>0</v>
      </c>
      <c r="AH1268" s="11">
        <f t="shared" si="201"/>
        <v>0</v>
      </c>
    </row>
    <row r="1269" spans="1:34" s="11" customFormat="1" x14ac:dyDescent="0.25">
      <c r="A1269" s="11">
        <v>1264</v>
      </c>
      <c r="B1269" s="11" t="s">
        <v>2127</v>
      </c>
      <c r="C1269" s="11" t="s">
        <v>4662</v>
      </c>
      <c r="E1269" s="11" t="str">
        <f t="shared" si="194"/>
        <v>20405605</v>
      </c>
      <c r="F1269" s="11" t="s">
        <v>1207</v>
      </c>
      <c r="H1269" s="11" t="s">
        <v>2494</v>
      </c>
      <c r="I1269" s="11" t="s">
        <v>2495</v>
      </c>
      <c r="J1269" s="12" t="s">
        <v>2733</v>
      </c>
      <c r="K1269" s="11" t="s">
        <v>5849</v>
      </c>
      <c r="L1269" s="11">
        <v>4</v>
      </c>
      <c r="M1269" s="11">
        <v>0</v>
      </c>
      <c r="N1269" s="11">
        <v>0</v>
      </c>
      <c r="O1269" s="11">
        <f t="shared" si="195"/>
        <v>4</v>
      </c>
      <c r="P1269" s="11">
        <v>0</v>
      </c>
      <c r="Q1269" s="11">
        <f t="shared" si="196"/>
        <v>0</v>
      </c>
      <c r="R1269" s="11">
        <f t="shared" si="197"/>
        <v>0</v>
      </c>
      <c r="S1269" s="11">
        <v>0</v>
      </c>
      <c r="U1269" s="11">
        <f t="shared" si="198"/>
        <v>4</v>
      </c>
      <c r="V1269" s="12">
        <v>0</v>
      </c>
      <c r="X1269" s="12"/>
      <c r="Y1269" s="11">
        <f t="shared" si="203"/>
        <v>0</v>
      </c>
      <c r="AB1269" s="11">
        <f t="shared" si="202"/>
        <v>0</v>
      </c>
      <c r="AD1269" s="11">
        <f t="shared" si="199"/>
        <v>0</v>
      </c>
      <c r="AF1269" s="11">
        <f t="shared" si="200"/>
        <v>0</v>
      </c>
      <c r="AG1269" s="11">
        <v>0</v>
      </c>
      <c r="AH1269" s="11">
        <f t="shared" si="201"/>
        <v>0</v>
      </c>
    </row>
    <row r="1270" spans="1:34" s="11" customFormat="1" x14ac:dyDescent="0.25">
      <c r="A1270" s="11">
        <v>1265</v>
      </c>
      <c r="B1270" s="11" t="s">
        <v>2127</v>
      </c>
      <c r="C1270" s="11" t="s">
        <v>4334</v>
      </c>
      <c r="E1270" s="11" t="str">
        <f t="shared" si="194"/>
        <v>20405614</v>
      </c>
      <c r="F1270" s="11" t="s">
        <v>1208</v>
      </c>
      <c r="H1270" s="11" t="s">
        <v>2494</v>
      </c>
      <c r="I1270" s="11" t="s">
        <v>2495</v>
      </c>
      <c r="J1270" s="12" t="s">
        <v>3443</v>
      </c>
      <c r="K1270" s="11" t="s">
        <v>5849</v>
      </c>
      <c r="L1270" s="11">
        <v>1</v>
      </c>
      <c r="M1270" s="11">
        <v>0</v>
      </c>
      <c r="N1270" s="11">
        <v>0</v>
      </c>
      <c r="O1270" s="11">
        <f t="shared" si="195"/>
        <v>1</v>
      </c>
      <c r="P1270" s="11">
        <v>0</v>
      </c>
      <c r="Q1270" s="11">
        <f t="shared" si="196"/>
        <v>0</v>
      </c>
      <c r="R1270" s="11">
        <f t="shared" si="197"/>
        <v>0</v>
      </c>
      <c r="S1270" s="11">
        <v>0</v>
      </c>
      <c r="U1270" s="11">
        <f t="shared" si="198"/>
        <v>1</v>
      </c>
      <c r="V1270" s="12">
        <v>0</v>
      </c>
      <c r="X1270" s="12"/>
      <c r="Y1270" s="11">
        <f t="shared" si="203"/>
        <v>0</v>
      </c>
      <c r="AB1270" s="11">
        <f t="shared" si="202"/>
        <v>0</v>
      </c>
      <c r="AD1270" s="11">
        <f t="shared" si="199"/>
        <v>0</v>
      </c>
      <c r="AF1270" s="11">
        <f t="shared" si="200"/>
        <v>0</v>
      </c>
      <c r="AG1270" s="11">
        <v>0</v>
      </c>
      <c r="AH1270" s="11">
        <f t="shared" si="201"/>
        <v>0</v>
      </c>
    </row>
    <row r="1271" spans="1:34" s="11" customFormat="1" x14ac:dyDescent="0.25">
      <c r="A1271" s="11">
        <v>1266</v>
      </c>
      <c r="B1271" s="11" t="s">
        <v>2127</v>
      </c>
      <c r="C1271" s="11" t="s">
        <v>4576</v>
      </c>
      <c r="E1271" s="11" t="str">
        <f t="shared" si="194"/>
        <v>20405619</v>
      </c>
      <c r="F1271" s="11" t="s">
        <v>1209</v>
      </c>
      <c r="H1271" s="11" t="s">
        <v>2503</v>
      </c>
      <c r="I1271" s="11" t="s">
        <v>2495</v>
      </c>
      <c r="J1271" s="12" t="s">
        <v>3444</v>
      </c>
      <c r="K1271" s="11" t="s">
        <v>5849</v>
      </c>
      <c r="L1271" s="11">
        <v>5</v>
      </c>
      <c r="M1271" s="11">
        <v>0</v>
      </c>
      <c r="N1271" s="11">
        <v>0</v>
      </c>
      <c r="O1271" s="11">
        <f t="shared" si="195"/>
        <v>5</v>
      </c>
      <c r="P1271" s="11">
        <v>0</v>
      </c>
      <c r="Q1271" s="11">
        <f t="shared" si="196"/>
        <v>0</v>
      </c>
      <c r="R1271" s="11">
        <f t="shared" si="197"/>
        <v>0</v>
      </c>
      <c r="S1271" s="11">
        <v>0</v>
      </c>
      <c r="U1271" s="11">
        <f t="shared" si="198"/>
        <v>5</v>
      </c>
      <c r="V1271" s="12">
        <v>0</v>
      </c>
      <c r="X1271" s="12"/>
      <c r="Y1271" s="11">
        <f t="shared" si="203"/>
        <v>0</v>
      </c>
      <c r="AB1271" s="11">
        <f t="shared" si="202"/>
        <v>0</v>
      </c>
      <c r="AD1271" s="11">
        <f t="shared" si="199"/>
        <v>0</v>
      </c>
      <c r="AF1271" s="11">
        <f t="shared" si="200"/>
        <v>0</v>
      </c>
      <c r="AG1271" s="11">
        <v>0</v>
      </c>
      <c r="AH1271" s="11">
        <f t="shared" si="201"/>
        <v>0</v>
      </c>
    </row>
    <row r="1272" spans="1:34" s="11" customFormat="1" x14ac:dyDescent="0.25">
      <c r="A1272" s="11">
        <v>1267</v>
      </c>
      <c r="B1272" s="11" t="s">
        <v>2127</v>
      </c>
      <c r="C1272" s="11" t="s">
        <v>4663</v>
      </c>
      <c r="E1272" s="11" t="str">
        <f t="shared" si="194"/>
        <v>20405626</v>
      </c>
      <c r="F1272" s="11" t="s">
        <v>1210</v>
      </c>
      <c r="H1272" s="11" t="s">
        <v>2494</v>
      </c>
      <c r="I1272" s="11" t="s">
        <v>2495</v>
      </c>
      <c r="J1272" s="12" t="s">
        <v>3445</v>
      </c>
      <c r="K1272" s="11" t="s">
        <v>5849</v>
      </c>
      <c r="L1272" s="11">
        <v>4</v>
      </c>
      <c r="M1272" s="11">
        <v>0</v>
      </c>
      <c r="N1272" s="11">
        <v>0</v>
      </c>
      <c r="O1272" s="11">
        <f t="shared" si="195"/>
        <v>4</v>
      </c>
      <c r="P1272" s="11">
        <v>0</v>
      </c>
      <c r="Q1272" s="11">
        <f t="shared" si="196"/>
        <v>0</v>
      </c>
      <c r="R1272" s="11">
        <f t="shared" si="197"/>
        <v>0</v>
      </c>
      <c r="S1272" s="11">
        <v>0</v>
      </c>
      <c r="U1272" s="11">
        <f t="shared" si="198"/>
        <v>4</v>
      </c>
      <c r="V1272" s="12">
        <v>0</v>
      </c>
      <c r="X1272" s="12"/>
      <c r="Y1272" s="11">
        <f t="shared" si="203"/>
        <v>0</v>
      </c>
      <c r="AB1272" s="11">
        <f t="shared" si="202"/>
        <v>0</v>
      </c>
      <c r="AD1272" s="11">
        <f t="shared" si="199"/>
        <v>0</v>
      </c>
      <c r="AF1272" s="11">
        <f t="shared" si="200"/>
        <v>0</v>
      </c>
      <c r="AG1272" s="11">
        <v>0</v>
      </c>
      <c r="AH1272" s="11">
        <f t="shared" si="201"/>
        <v>0</v>
      </c>
    </row>
    <row r="1273" spans="1:34" s="11" customFormat="1" x14ac:dyDescent="0.25">
      <c r="A1273" s="11">
        <v>1268</v>
      </c>
      <c r="B1273" s="11" t="s">
        <v>2127</v>
      </c>
      <c r="C1273" s="11" t="s">
        <v>4663</v>
      </c>
      <c r="E1273" s="11" t="str">
        <f t="shared" si="194"/>
        <v>20405627</v>
      </c>
      <c r="F1273" s="11" t="s">
        <v>1211</v>
      </c>
      <c r="H1273" s="11" t="s">
        <v>2503</v>
      </c>
      <c r="I1273" s="11" t="s">
        <v>2495</v>
      </c>
      <c r="J1273" s="12" t="s">
        <v>3446</v>
      </c>
      <c r="K1273" s="11" t="s">
        <v>5849</v>
      </c>
      <c r="L1273" s="11">
        <v>20</v>
      </c>
      <c r="M1273" s="11">
        <v>0</v>
      </c>
      <c r="N1273" s="11">
        <v>0</v>
      </c>
      <c r="O1273" s="11">
        <f t="shared" si="195"/>
        <v>20</v>
      </c>
      <c r="P1273" s="11">
        <v>0</v>
      </c>
      <c r="Q1273" s="11">
        <f t="shared" si="196"/>
        <v>0</v>
      </c>
      <c r="R1273" s="11">
        <f t="shared" si="197"/>
        <v>0</v>
      </c>
      <c r="S1273" s="11">
        <v>0</v>
      </c>
      <c r="U1273" s="11">
        <f t="shared" si="198"/>
        <v>20</v>
      </c>
      <c r="V1273" s="12">
        <v>0</v>
      </c>
      <c r="X1273" s="12"/>
      <c r="Y1273" s="11">
        <f t="shared" si="203"/>
        <v>0</v>
      </c>
      <c r="AB1273" s="11">
        <f t="shared" si="202"/>
        <v>0</v>
      </c>
      <c r="AD1273" s="11">
        <f t="shared" si="199"/>
        <v>0</v>
      </c>
      <c r="AF1273" s="11">
        <f t="shared" si="200"/>
        <v>0</v>
      </c>
      <c r="AG1273" s="11">
        <v>0</v>
      </c>
      <c r="AH1273" s="11">
        <f t="shared" si="201"/>
        <v>0</v>
      </c>
    </row>
    <row r="1274" spans="1:34" s="11" customFormat="1" x14ac:dyDescent="0.25">
      <c r="A1274" s="11">
        <v>1269</v>
      </c>
      <c r="B1274" s="11" t="s">
        <v>2127</v>
      </c>
      <c r="C1274" s="11" t="s">
        <v>4334</v>
      </c>
      <c r="E1274" s="11" t="str">
        <f t="shared" si="194"/>
        <v>20405629</v>
      </c>
      <c r="F1274" s="11" t="s">
        <v>1212</v>
      </c>
      <c r="H1274" s="11" t="s">
        <v>2507</v>
      </c>
      <c r="I1274" s="11" t="s">
        <v>2501</v>
      </c>
      <c r="J1274" s="12" t="s">
        <v>3447</v>
      </c>
      <c r="K1274" s="11" t="s">
        <v>5849</v>
      </c>
      <c r="L1274" s="11">
        <v>1</v>
      </c>
      <c r="M1274" s="11">
        <v>0</v>
      </c>
      <c r="N1274" s="11">
        <v>0</v>
      </c>
      <c r="O1274" s="11">
        <f t="shared" si="195"/>
        <v>1</v>
      </c>
      <c r="P1274" s="11">
        <v>0</v>
      </c>
      <c r="Q1274" s="11">
        <f t="shared" si="196"/>
        <v>0</v>
      </c>
      <c r="R1274" s="11">
        <f t="shared" si="197"/>
        <v>0</v>
      </c>
      <c r="S1274" s="11">
        <v>0</v>
      </c>
      <c r="U1274" s="11">
        <f t="shared" si="198"/>
        <v>1</v>
      </c>
      <c r="V1274" s="12">
        <v>0</v>
      </c>
      <c r="X1274" s="12"/>
      <c r="Y1274" s="11">
        <f t="shared" si="203"/>
        <v>0</v>
      </c>
      <c r="AB1274" s="11">
        <f t="shared" si="202"/>
        <v>0</v>
      </c>
      <c r="AD1274" s="11">
        <f t="shared" si="199"/>
        <v>0</v>
      </c>
      <c r="AF1274" s="11">
        <f t="shared" si="200"/>
        <v>0</v>
      </c>
      <c r="AG1274" s="11">
        <v>0</v>
      </c>
      <c r="AH1274" s="11">
        <f t="shared" si="201"/>
        <v>0</v>
      </c>
    </row>
    <row r="1275" spans="1:34" s="11" customFormat="1" x14ac:dyDescent="0.25">
      <c r="A1275" s="11">
        <v>1270</v>
      </c>
      <c r="B1275" s="11" t="s">
        <v>2127</v>
      </c>
      <c r="C1275" s="11" t="s">
        <v>4664</v>
      </c>
      <c r="E1275" s="11" t="str">
        <f t="shared" si="194"/>
        <v>20405721</v>
      </c>
      <c r="F1275" s="11" t="s">
        <v>1213</v>
      </c>
      <c r="H1275" s="11" t="s">
        <v>2494</v>
      </c>
      <c r="I1275" s="11" t="s">
        <v>2495</v>
      </c>
      <c r="J1275" s="12" t="s">
        <v>3448</v>
      </c>
      <c r="K1275" s="11" t="s">
        <v>5849</v>
      </c>
      <c r="L1275" s="11">
        <v>3</v>
      </c>
      <c r="M1275" s="11">
        <v>1</v>
      </c>
      <c r="N1275" s="11">
        <v>0</v>
      </c>
      <c r="O1275" s="11">
        <f t="shared" si="195"/>
        <v>4</v>
      </c>
      <c r="P1275" s="11">
        <v>2</v>
      </c>
      <c r="Q1275" s="11">
        <f t="shared" si="196"/>
        <v>1</v>
      </c>
      <c r="R1275" s="11">
        <f t="shared" si="197"/>
        <v>2</v>
      </c>
      <c r="S1275" s="11">
        <v>0</v>
      </c>
      <c r="U1275" s="11">
        <f t="shared" si="198"/>
        <v>3</v>
      </c>
      <c r="V1275" s="12">
        <v>0</v>
      </c>
      <c r="X1275" s="12"/>
      <c r="Y1275" s="11">
        <f t="shared" si="203"/>
        <v>0</v>
      </c>
      <c r="AB1275" s="11">
        <f t="shared" si="202"/>
        <v>0</v>
      </c>
      <c r="AD1275" s="11">
        <f t="shared" si="199"/>
        <v>0</v>
      </c>
      <c r="AF1275" s="11">
        <f t="shared" si="200"/>
        <v>0</v>
      </c>
      <c r="AG1275" s="11">
        <v>0</v>
      </c>
      <c r="AH1275" s="11">
        <f t="shared" si="201"/>
        <v>0</v>
      </c>
    </row>
    <row r="1276" spans="1:34" s="11" customFormat="1" x14ac:dyDescent="0.25">
      <c r="A1276" s="11">
        <v>1271</v>
      </c>
      <c r="B1276" s="11" t="s">
        <v>2127</v>
      </c>
      <c r="C1276" s="11" t="s">
        <v>4665</v>
      </c>
      <c r="E1276" s="11" t="str">
        <f t="shared" si="194"/>
        <v>20405724</v>
      </c>
      <c r="F1276" s="11" t="s">
        <v>1214</v>
      </c>
      <c r="H1276" s="11" t="s">
        <v>2494</v>
      </c>
      <c r="I1276" s="11" t="s">
        <v>2495</v>
      </c>
      <c r="J1276" s="12" t="s">
        <v>3449</v>
      </c>
      <c r="K1276" s="11" t="s">
        <v>5849</v>
      </c>
      <c r="L1276" s="11">
        <v>10</v>
      </c>
      <c r="M1276" s="11">
        <v>0</v>
      </c>
      <c r="N1276" s="11">
        <v>0</v>
      </c>
      <c r="O1276" s="11">
        <f t="shared" si="195"/>
        <v>10</v>
      </c>
      <c r="P1276" s="11">
        <v>0</v>
      </c>
      <c r="Q1276" s="11">
        <f t="shared" si="196"/>
        <v>0</v>
      </c>
      <c r="R1276" s="11">
        <f t="shared" si="197"/>
        <v>0</v>
      </c>
      <c r="S1276" s="11">
        <v>0</v>
      </c>
      <c r="U1276" s="11">
        <f t="shared" si="198"/>
        <v>10</v>
      </c>
      <c r="V1276" s="12">
        <v>0</v>
      </c>
      <c r="X1276" s="12"/>
      <c r="Y1276" s="11">
        <f t="shared" si="203"/>
        <v>0</v>
      </c>
      <c r="AB1276" s="11">
        <f t="shared" si="202"/>
        <v>0</v>
      </c>
      <c r="AD1276" s="11">
        <f t="shared" si="199"/>
        <v>0</v>
      </c>
      <c r="AF1276" s="11">
        <f t="shared" si="200"/>
        <v>0</v>
      </c>
      <c r="AG1276" s="11">
        <v>0</v>
      </c>
      <c r="AH1276" s="11">
        <f t="shared" si="201"/>
        <v>0</v>
      </c>
    </row>
    <row r="1277" spans="1:34" s="11" customFormat="1" x14ac:dyDescent="0.25">
      <c r="A1277" s="11">
        <v>1272</v>
      </c>
      <c r="B1277" s="11" t="s">
        <v>2127</v>
      </c>
      <c r="C1277" s="11" t="s">
        <v>4503</v>
      </c>
      <c r="E1277" s="11" t="str">
        <f t="shared" si="194"/>
        <v>20405729</v>
      </c>
      <c r="F1277" s="11" t="s">
        <v>1215</v>
      </c>
      <c r="H1277" s="11" t="s">
        <v>2507</v>
      </c>
      <c r="I1277" s="11" t="s">
        <v>2501</v>
      </c>
      <c r="J1277" s="12" t="s">
        <v>3450</v>
      </c>
      <c r="K1277" s="11" t="s">
        <v>5849</v>
      </c>
      <c r="L1277" s="11">
        <v>4</v>
      </c>
      <c r="M1277" s="11">
        <v>0</v>
      </c>
      <c r="N1277" s="11">
        <v>0</v>
      </c>
      <c r="O1277" s="11">
        <f t="shared" si="195"/>
        <v>4</v>
      </c>
      <c r="P1277" s="11">
        <v>0</v>
      </c>
      <c r="Q1277" s="11">
        <f t="shared" si="196"/>
        <v>0</v>
      </c>
      <c r="R1277" s="11">
        <f t="shared" si="197"/>
        <v>0</v>
      </c>
      <c r="S1277" s="11">
        <v>0</v>
      </c>
      <c r="U1277" s="11">
        <f t="shared" si="198"/>
        <v>4</v>
      </c>
      <c r="V1277" s="12">
        <v>0</v>
      </c>
      <c r="X1277" s="12"/>
      <c r="Y1277" s="11">
        <f t="shared" si="203"/>
        <v>0</v>
      </c>
      <c r="AB1277" s="11">
        <f t="shared" si="202"/>
        <v>0</v>
      </c>
      <c r="AD1277" s="11">
        <f t="shared" si="199"/>
        <v>0</v>
      </c>
      <c r="AF1277" s="11">
        <f t="shared" si="200"/>
        <v>0</v>
      </c>
      <c r="AG1277" s="11">
        <v>0</v>
      </c>
      <c r="AH1277" s="11">
        <f t="shared" si="201"/>
        <v>0</v>
      </c>
    </row>
    <row r="1278" spans="1:34" s="11" customFormat="1" x14ac:dyDescent="0.25">
      <c r="A1278" s="11">
        <v>1273</v>
      </c>
      <c r="B1278" s="11" t="s">
        <v>2127</v>
      </c>
      <c r="C1278" s="11" t="s">
        <v>4666</v>
      </c>
      <c r="E1278" s="11" t="str">
        <f t="shared" si="194"/>
        <v>20405730</v>
      </c>
      <c r="F1278" s="11" t="s">
        <v>1216</v>
      </c>
      <c r="H1278" s="11" t="s">
        <v>2507</v>
      </c>
      <c r="I1278" s="11" t="s">
        <v>2501</v>
      </c>
      <c r="J1278" s="12" t="s">
        <v>3240</v>
      </c>
      <c r="K1278" s="11" t="s">
        <v>5849</v>
      </c>
      <c r="L1278" s="11">
        <v>4</v>
      </c>
      <c r="M1278" s="11">
        <v>0</v>
      </c>
      <c r="N1278" s="11">
        <v>0</v>
      </c>
      <c r="O1278" s="11">
        <f t="shared" si="195"/>
        <v>4</v>
      </c>
      <c r="P1278" s="11">
        <v>0</v>
      </c>
      <c r="Q1278" s="11">
        <f t="shared" si="196"/>
        <v>0</v>
      </c>
      <c r="R1278" s="11">
        <f t="shared" si="197"/>
        <v>0</v>
      </c>
      <c r="S1278" s="11">
        <v>0</v>
      </c>
      <c r="U1278" s="11">
        <f t="shared" si="198"/>
        <v>4</v>
      </c>
      <c r="V1278" s="12">
        <v>0</v>
      </c>
      <c r="X1278" s="12"/>
      <c r="Y1278" s="11">
        <f t="shared" si="203"/>
        <v>0</v>
      </c>
      <c r="AB1278" s="11">
        <f t="shared" si="202"/>
        <v>0</v>
      </c>
      <c r="AD1278" s="11">
        <f t="shared" si="199"/>
        <v>0</v>
      </c>
      <c r="AF1278" s="11">
        <f t="shared" si="200"/>
        <v>0</v>
      </c>
      <c r="AG1278" s="11">
        <v>0</v>
      </c>
      <c r="AH1278" s="11">
        <f t="shared" si="201"/>
        <v>0</v>
      </c>
    </row>
    <row r="1279" spans="1:34" s="11" customFormat="1" x14ac:dyDescent="0.25">
      <c r="A1279" s="11">
        <v>1274</v>
      </c>
      <c r="B1279" s="11" t="s">
        <v>2127</v>
      </c>
      <c r="C1279" s="11" t="s">
        <v>4503</v>
      </c>
      <c r="E1279" s="11" t="str">
        <f t="shared" si="194"/>
        <v>20405792</v>
      </c>
      <c r="F1279" s="11" t="s">
        <v>1217</v>
      </c>
      <c r="H1279" s="11" t="s">
        <v>2494</v>
      </c>
      <c r="I1279" s="11" t="s">
        <v>2495</v>
      </c>
      <c r="J1279" s="12" t="s">
        <v>3451</v>
      </c>
      <c r="K1279" s="11" t="s">
        <v>5849</v>
      </c>
      <c r="L1279" s="11">
        <v>2</v>
      </c>
      <c r="M1279" s="11">
        <v>0</v>
      </c>
      <c r="N1279" s="11">
        <v>0</v>
      </c>
      <c r="O1279" s="11">
        <f t="shared" si="195"/>
        <v>2</v>
      </c>
      <c r="P1279" s="11">
        <v>0</v>
      </c>
      <c r="Q1279" s="11">
        <f t="shared" si="196"/>
        <v>0</v>
      </c>
      <c r="R1279" s="11">
        <f t="shared" si="197"/>
        <v>0</v>
      </c>
      <c r="S1279" s="11">
        <v>0</v>
      </c>
      <c r="U1279" s="11">
        <f t="shared" si="198"/>
        <v>2</v>
      </c>
      <c r="V1279" s="12">
        <v>0</v>
      </c>
      <c r="X1279" s="12"/>
      <c r="Y1279" s="11">
        <f t="shared" si="203"/>
        <v>0</v>
      </c>
      <c r="AB1279" s="11">
        <f t="shared" si="202"/>
        <v>0</v>
      </c>
      <c r="AD1279" s="11">
        <f t="shared" si="199"/>
        <v>0</v>
      </c>
      <c r="AF1279" s="11">
        <f t="shared" si="200"/>
        <v>0</v>
      </c>
      <c r="AG1279" s="11">
        <v>0</v>
      </c>
      <c r="AH1279" s="11">
        <f t="shared" si="201"/>
        <v>0</v>
      </c>
    </row>
    <row r="1280" spans="1:34" s="11" customFormat="1" x14ac:dyDescent="0.25">
      <c r="A1280" s="11">
        <v>1275</v>
      </c>
      <c r="B1280" s="11" t="s">
        <v>2127</v>
      </c>
      <c r="C1280" s="11" t="s">
        <v>4334</v>
      </c>
      <c r="E1280" s="11" t="str">
        <f t="shared" si="194"/>
        <v>20405802</v>
      </c>
      <c r="F1280" s="11" t="s">
        <v>1218</v>
      </c>
      <c r="H1280" s="11" t="s">
        <v>2500</v>
      </c>
      <c r="I1280" s="11" t="s">
        <v>2501</v>
      </c>
      <c r="J1280" s="12" t="s">
        <v>3452</v>
      </c>
      <c r="K1280" s="11" t="s">
        <v>5849</v>
      </c>
      <c r="L1280" s="11">
        <v>3</v>
      </c>
      <c r="M1280" s="11">
        <v>0</v>
      </c>
      <c r="N1280" s="11">
        <v>0</v>
      </c>
      <c r="O1280" s="11">
        <f t="shared" si="195"/>
        <v>3</v>
      </c>
      <c r="P1280" s="11">
        <v>0</v>
      </c>
      <c r="Q1280" s="11">
        <f t="shared" si="196"/>
        <v>0</v>
      </c>
      <c r="R1280" s="11">
        <f t="shared" si="197"/>
        <v>0</v>
      </c>
      <c r="S1280" s="11">
        <v>0</v>
      </c>
      <c r="U1280" s="11">
        <f t="shared" si="198"/>
        <v>3</v>
      </c>
      <c r="V1280" s="12">
        <v>0</v>
      </c>
      <c r="X1280" s="12"/>
      <c r="Y1280" s="11">
        <f t="shared" si="203"/>
        <v>0</v>
      </c>
      <c r="AB1280" s="11">
        <f t="shared" si="202"/>
        <v>0</v>
      </c>
      <c r="AD1280" s="11">
        <f t="shared" si="199"/>
        <v>0</v>
      </c>
      <c r="AF1280" s="11">
        <f t="shared" si="200"/>
        <v>0</v>
      </c>
      <c r="AG1280" s="11">
        <v>0</v>
      </c>
      <c r="AH1280" s="11">
        <f t="shared" si="201"/>
        <v>0</v>
      </c>
    </row>
    <row r="1281" spans="1:41" s="11" customFormat="1" x14ac:dyDescent="0.25">
      <c r="A1281" s="11">
        <v>1276</v>
      </c>
      <c r="B1281" s="11" t="s">
        <v>2127</v>
      </c>
      <c r="C1281" s="11" t="s">
        <v>4498</v>
      </c>
      <c r="E1281" s="11" t="str">
        <f t="shared" si="194"/>
        <v>20405872</v>
      </c>
      <c r="F1281" s="11" t="s">
        <v>1219</v>
      </c>
      <c r="H1281" s="11" t="s">
        <v>2500</v>
      </c>
      <c r="I1281" s="11" t="s">
        <v>2501</v>
      </c>
      <c r="J1281" s="12" t="s">
        <v>3433</v>
      </c>
      <c r="K1281" s="11" t="s">
        <v>5849</v>
      </c>
      <c r="L1281" s="11">
        <v>1</v>
      </c>
      <c r="M1281" s="11">
        <v>0</v>
      </c>
      <c r="N1281" s="11">
        <v>0</v>
      </c>
      <c r="O1281" s="11">
        <f t="shared" si="195"/>
        <v>1</v>
      </c>
      <c r="P1281" s="11">
        <v>0</v>
      </c>
      <c r="Q1281" s="11">
        <f t="shared" si="196"/>
        <v>0</v>
      </c>
      <c r="R1281" s="11">
        <f t="shared" si="197"/>
        <v>0</v>
      </c>
      <c r="S1281" s="11">
        <v>0</v>
      </c>
      <c r="U1281" s="11">
        <f t="shared" si="198"/>
        <v>1</v>
      </c>
      <c r="V1281" s="12">
        <v>0</v>
      </c>
      <c r="X1281" s="12"/>
      <c r="Y1281" s="11">
        <f t="shared" si="203"/>
        <v>0</v>
      </c>
      <c r="AB1281" s="11">
        <f t="shared" si="202"/>
        <v>0</v>
      </c>
      <c r="AD1281" s="11">
        <f t="shared" si="199"/>
        <v>0</v>
      </c>
      <c r="AF1281" s="11">
        <f t="shared" si="200"/>
        <v>0</v>
      </c>
      <c r="AG1281" s="11">
        <v>0</v>
      </c>
      <c r="AH1281" s="11">
        <f t="shared" si="201"/>
        <v>0</v>
      </c>
    </row>
    <row r="1282" spans="1:41" s="11" customFormat="1" x14ac:dyDescent="0.25">
      <c r="A1282" s="11">
        <v>1277</v>
      </c>
      <c r="B1282" s="11" t="s">
        <v>2127</v>
      </c>
      <c r="C1282" s="11" t="s">
        <v>4525</v>
      </c>
      <c r="E1282" s="11" t="str">
        <f t="shared" si="194"/>
        <v>20405884</v>
      </c>
      <c r="F1282" s="11" t="s">
        <v>1220</v>
      </c>
      <c r="H1282" s="11" t="s">
        <v>2494</v>
      </c>
      <c r="I1282" s="11" t="s">
        <v>2495</v>
      </c>
      <c r="J1282" s="12" t="s">
        <v>3453</v>
      </c>
      <c r="K1282" s="11" t="s">
        <v>5849</v>
      </c>
      <c r="L1282" s="11">
        <v>8</v>
      </c>
      <c r="M1282" s="11">
        <v>0</v>
      </c>
      <c r="N1282" s="11">
        <v>0</v>
      </c>
      <c r="O1282" s="11">
        <f t="shared" si="195"/>
        <v>8</v>
      </c>
      <c r="P1282" s="11">
        <v>0</v>
      </c>
      <c r="Q1282" s="11">
        <f t="shared" si="196"/>
        <v>0</v>
      </c>
      <c r="R1282" s="11">
        <f t="shared" si="197"/>
        <v>0</v>
      </c>
      <c r="S1282" s="11">
        <v>0</v>
      </c>
      <c r="U1282" s="11">
        <f t="shared" si="198"/>
        <v>8</v>
      </c>
      <c r="V1282" s="12">
        <v>0</v>
      </c>
      <c r="X1282" s="12"/>
      <c r="Y1282" s="11">
        <f t="shared" si="203"/>
        <v>0</v>
      </c>
      <c r="AB1282" s="11">
        <f t="shared" si="202"/>
        <v>0</v>
      </c>
      <c r="AD1282" s="11">
        <f t="shared" si="199"/>
        <v>0</v>
      </c>
      <c r="AF1282" s="11">
        <f t="shared" si="200"/>
        <v>0</v>
      </c>
      <c r="AG1282" s="11">
        <v>0</v>
      </c>
      <c r="AH1282" s="11">
        <f t="shared" si="201"/>
        <v>0</v>
      </c>
    </row>
    <row r="1283" spans="1:41" s="11" customFormat="1" x14ac:dyDescent="0.25">
      <c r="A1283" s="11">
        <v>1278</v>
      </c>
      <c r="B1283" s="11" t="s">
        <v>2127</v>
      </c>
      <c r="C1283" s="11" t="s">
        <v>4334</v>
      </c>
      <c r="E1283" s="11" t="str">
        <f t="shared" si="194"/>
        <v>20405886</v>
      </c>
      <c r="F1283" s="11" t="s">
        <v>1221</v>
      </c>
      <c r="H1283" s="11" t="s">
        <v>2503</v>
      </c>
      <c r="I1283" s="11" t="s">
        <v>2495</v>
      </c>
      <c r="J1283" s="12" t="s">
        <v>3454</v>
      </c>
      <c r="K1283" s="11" t="s">
        <v>5849</v>
      </c>
      <c r="L1283" s="11">
        <v>98</v>
      </c>
      <c r="M1283" s="11">
        <v>0</v>
      </c>
      <c r="N1283" s="11">
        <v>0</v>
      </c>
      <c r="O1283" s="11">
        <f t="shared" si="195"/>
        <v>98</v>
      </c>
      <c r="P1283" s="11">
        <v>6</v>
      </c>
      <c r="Q1283" s="11">
        <f t="shared" si="196"/>
        <v>3</v>
      </c>
      <c r="R1283" s="11">
        <f t="shared" si="197"/>
        <v>6</v>
      </c>
      <c r="S1283" s="11">
        <v>0</v>
      </c>
      <c r="U1283" s="11">
        <f t="shared" si="198"/>
        <v>95</v>
      </c>
      <c r="V1283" s="12">
        <v>0</v>
      </c>
      <c r="X1283" s="12"/>
      <c r="Y1283" s="11">
        <f t="shared" si="203"/>
        <v>0</v>
      </c>
      <c r="AB1283" s="11">
        <f t="shared" si="202"/>
        <v>0</v>
      </c>
      <c r="AD1283" s="11">
        <f t="shared" si="199"/>
        <v>0</v>
      </c>
      <c r="AF1283" s="11">
        <f t="shared" si="200"/>
        <v>0</v>
      </c>
      <c r="AG1283" s="11">
        <v>0</v>
      </c>
      <c r="AH1283" s="11">
        <f t="shared" si="201"/>
        <v>0</v>
      </c>
    </row>
    <row r="1284" spans="1:41" s="11" customFormat="1" x14ac:dyDescent="0.25">
      <c r="A1284" s="11">
        <v>1279</v>
      </c>
      <c r="B1284" s="11" t="s">
        <v>2127</v>
      </c>
      <c r="C1284" s="11" t="s">
        <v>4478</v>
      </c>
      <c r="E1284" s="11" t="str">
        <f t="shared" si="194"/>
        <v>20405907</v>
      </c>
      <c r="F1284" s="11" t="s">
        <v>1222</v>
      </c>
      <c r="H1284" s="11" t="s">
        <v>2503</v>
      </c>
      <c r="I1284" s="11" t="s">
        <v>2495</v>
      </c>
      <c r="J1284" s="12" t="s">
        <v>3455</v>
      </c>
      <c r="K1284" s="11" t="s">
        <v>5849</v>
      </c>
      <c r="L1284" s="11">
        <v>43</v>
      </c>
      <c r="M1284" s="11">
        <v>0</v>
      </c>
      <c r="N1284" s="11">
        <v>0</v>
      </c>
      <c r="O1284" s="11">
        <f t="shared" si="195"/>
        <v>43</v>
      </c>
      <c r="P1284" s="11">
        <v>0</v>
      </c>
      <c r="Q1284" s="11">
        <f t="shared" si="196"/>
        <v>0</v>
      </c>
      <c r="R1284" s="11">
        <f t="shared" si="197"/>
        <v>0</v>
      </c>
      <c r="S1284" s="11">
        <v>0</v>
      </c>
      <c r="U1284" s="11">
        <f t="shared" si="198"/>
        <v>43</v>
      </c>
      <c r="V1284" s="12">
        <v>0</v>
      </c>
      <c r="X1284" s="12"/>
      <c r="Y1284" s="11">
        <f t="shared" si="203"/>
        <v>0</v>
      </c>
      <c r="AB1284" s="11">
        <f t="shared" si="202"/>
        <v>0</v>
      </c>
      <c r="AD1284" s="11">
        <f t="shared" si="199"/>
        <v>0</v>
      </c>
      <c r="AF1284" s="11">
        <f t="shared" si="200"/>
        <v>0</v>
      </c>
      <c r="AG1284" s="11">
        <v>0</v>
      </c>
      <c r="AH1284" s="11">
        <f t="shared" si="201"/>
        <v>0</v>
      </c>
    </row>
    <row r="1285" spans="1:41" s="11" customFormat="1" x14ac:dyDescent="0.25">
      <c r="A1285" s="11">
        <v>1280</v>
      </c>
      <c r="B1285" s="11" t="s">
        <v>2127</v>
      </c>
      <c r="C1285" s="11" t="s">
        <v>4317</v>
      </c>
      <c r="E1285" s="11" t="str">
        <f t="shared" si="194"/>
        <v>20405987</v>
      </c>
      <c r="F1285" s="11" t="s">
        <v>1223</v>
      </c>
      <c r="H1285" s="11" t="s">
        <v>2507</v>
      </c>
      <c r="I1285" s="11" t="s">
        <v>2501</v>
      </c>
      <c r="J1285" s="12" t="s">
        <v>3456</v>
      </c>
      <c r="K1285" s="11" t="s">
        <v>5849</v>
      </c>
      <c r="L1285" s="11">
        <v>2</v>
      </c>
      <c r="M1285" s="11">
        <v>0</v>
      </c>
      <c r="N1285" s="11">
        <v>0</v>
      </c>
      <c r="O1285" s="11">
        <f t="shared" si="195"/>
        <v>2</v>
      </c>
      <c r="P1285" s="11">
        <v>0</v>
      </c>
      <c r="Q1285" s="11">
        <f t="shared" si="196"/>
        <v>0</v>
      </c>
      <c r="R1285" s="11">
        <f t="shared" si="197"/>
        <v>0</v>
      </c>
      <c r="S1285" s="11">
        <v>0</v>
      </c>
      <c r="U1285" s="11">
        <f t="shared" si="198"/>
        <v>2</v>
      </c>
      <c r="V1285" s="12">
        <v>0</v>
      </c>
      <c r="X1285" s="12"/>
      <c r="Y1285" s="11">
        <f t="shared" si="203"/>
        <v>0</v>
      </c>
      <c r="AB1285" s="11">
        <f t="shared" si="202"/>
        <v>0</v>
      </c>
      <c r="AD1285" s="11">
        <f t="shared" si="199"/>
        <v>0</v>
      </c>
      <c r="AF1285" s="11">
        <f t="shared" si="200"/>
        <v>0</v>
      </c>
      <c r="AG1285" s="11">
        <v>0</v>
      </c>
      <c r="AH1285" s="11">
        <f t="shared" si="201"/>
        <v>0</v>
      </c>
    </row>
    <row r="1286" spans="1:41" s="11" customFormat="1" x14ac:dyDescent="0.25">
      <c r="A1286" s="11">
        <v>1281</v>
      </c>
      <c r="B1286" s="11" t="s">
        <v>2127</v>
      </c>
      <c r="C1286" s="11" t="s">
        <v>4503</v>
      </c>
      <c r="E1286" s="11" t="str">
        <f t="shared" ref="E1286:E1349" si="204">TRIM(F1286)</f>
        <v>20405988</v>
      </c>
      <c r="F1286" s="11" t="s">
        <v>1224</v>
      </c>
      <c r="H1286" s="11" t="s">
        <v>2494</v>
      </c>
      <c r="I1286" s="11" t="s">
        <v>2495</v>
      </c>
      <c r="J1286" s="12" t="s">
        <v>3457</v>
      </c>
      <c r="K1286" s="11" t="s">
        <v>5849</v>
      </c>
      <c r="L1286" s="11">
        <v>6</v>
      </c>
      <c r="M1286" s="11">
        <v>1</v>
      </c>
      <c r="N1286" s="11">
        <v>0</v>
      </c>
      <c r="O1286" s="11">
        <f t="shared" ref="O1286:O1349" si="205">SUM(L1286:N1286)</f>
        <v>7</v>
      </c>
      <c r="P1286" s="11">
        <v>0</v>
      </c>
      <c r="Q1286" s="11">
        <f t="shared" ref="Q1286:Q1349" si="206">P1286/2</f>
        <v>0</v>
      </c>
      <c r="R1286" s="11">
        <f t="shared" ref="R1286:R1349" si="207">P1286</f>
        <v>0</v>
      </c>
      <c r="S1286" s="11">
        <v>1</v>
      </c>
      <c r="U1286" s="11">
        <f t="shared" ref="U1286:U1349" si="208">O1286-Q1286</f>
        <v>7</v>
      </c>
      <c r="V1286" s="12">
        <v>0</v>
      </c>
      <c r="X1286" s="12"/>
      <c r="Y1286" s="11">
        <f t="shared" si="203"/>
        <v>0</v>
      </c>
      <c r="AB1286" s="11">
        <f t="shared" si="202"/>
        <v>0</v>
      </c>
      <c r="AD1286" s="11">
        <f t="shared" ref="AD1286:AD1349" si="209">AC1286*X1286</f>
        <v>0</v>
      </c>
      <c r="AF1286" s="11">
        <f t="shared" si="200"/>
        <v>0</v>
      </c>
      <c r="AG1286" s="11">
        <v>0</v>
      </c>
      <c r="AH1286" s="11">
        <f t="shared" si="201"/>
        <v>0</v>
      </c>
    </row>
    <row r="1287" spans="1:41" s="11" customFormat="1" x14ac:dyDescent="0.25">
      <c r="A1287" s="11">
        <v>1282</v>
      </c>
      <c r="B1287" s="11" t="s">
        <v>2127</v>
      </c>
      <c r="C1287" s="11" t="s">
        <v>4412</v>
      </c>
      <c r="E1287" s="11" t="str">
        <f t="shared" si="204"/>
        <v>20411860</v>
      </c>
      <c r="F1287" s="11" t="s">
        <v>1225</v>
      </c>
      <c r="H1287" s="11" t="s">
        <v>2614</v>
      </c>
      <c r="I1287" s="11" t="s">
        <v>2495</v>
      </c>
      <c r="J1287" s="12" t="s">
        <v>3458</v>
      </c>
      <c r="K1287" s="11" t="s">
        <v>5849</v>
      </c>
      <c r="L1287" s="11">
        <v>28</v>
      </c>
      <c r="M1287" s="11">
        <v>4</v>
      </c>
      <c r="N1287" s="11">
        <v>0</v>
      </c>
      <c r="O1287" s="11">
        <f t="shared" si="205"/>
        <v>32</v>
      </c>
      <c r="P1287" s="11">
        <v>14</v>
      </c>
      <c r="Q1287" s="11">
        <f t="shared" si="206"/>
        <v>7</v>
      </c>
      <c r="R1287" s="11">
        <f t="shared" si="207"/>
        <v>14</v>
      </c>
      <c r="S1287" s="11">
        <v>0</v>
      </c>
      <c r="U1287" s="11">
        <f t="shared" si="208"/>
        <v>25</v>
      </c>
      <c r="V1287" s="12">
        <v>0</v>
      </c>
      <c r="X1287" s="12"/>
      <c r="Y1287" s="11">
        <f t="shared" si="203"/>
        <v>0</v>
      </c>
      <c r="AB1287" s="11">
        <f t="shared" si="202"/>
        <v>0</v>
      </c>
      <c r="AD1287" s="11">
        <f t="shared" si="209"/>
        <v>0</v>
      </c>
      <c r="AF1287" s="11">
        <f t="shared" ref="AF1287:AF1350" si="210">AE1287*X1287</f>
        <v>0</v>
      </c>
      <c r="AG1287" s="11">
        <v>0</v>
      </c>
      <c r="AH1287" s="11">
        <f t="shared" ref="AH1287:AH1350" si="211">AG1287*X1287</f>
        <v>0</v>
      </c>
    </row>
    <row r="1288" spans="1:41" s="11" customFormat="1" x14ac:dyDescent="0.25">
      <c r="A1288" s="11">
        <v>1283</v>
      </c>
      <c r="B1288" s="11" t="s">
        <v>2127</v>
      </c>
      <c r="C1288" s="11" t="s">
        <v>4503</v>
      </c>
      <c r="E1288" s="11" t="str">
        <f t="shared" si="204"/>
        <v>20412314</v>
      </c>
      <c r="F1288" s="11" t="s">
        <v>1226</v>
      </c>
      <c r="H1288" s="11" t="s">
        <v>2494</v>
      </c>
      <c r="I1288" s="11" t="s">
        <v>2495</v>
      </c>
      <c r="J1288" s="12" t="s">
        <v>3459</v>
      </c>
      <c r="K1288" s="11" t="s">
        <v>5849</v>
      </c>
      <c r="L1288" s="11">
        <v>150</v>
      </c>
      <c r="M1288" s="11">
        <v>4</v>
      </c>
      <c r="N1288" s="11">
        <v>0</v>
      </c>
      <c r="O1288" s="11">
        <f t="shared" si="205"/>
        <v>154</v>
      </c>
      <c r="P1288" s="11">
        <v>0</v>
      </c>
      <c r="Q1288" s="11">
        <f t="shared" si="206"/>
        <v>0</v>
      </c>
      <c r="R1288" s="11">
        <f t="shared" si="207"/>
        <v>0</v>
      </c>
      <c r="S1288" s="11">
        <v>0</v>
      </c>
      <c r="U1288" s="11">
        <f t="shared" si="208"/>
        <v>154</v>
      </c>
      <c r="V1288" s="12">
        <v>0</v>
      </c>
      <c r="X1288" s="12"/>
      <c r="Y1288" s="11">
        <f t="shared" si="203"/>
        <v>0</v>
      </c>
      <c r="AB1288" s="11">
        <f t="shared" ref="AB1288:AB1351" si="212">Z1288*X1288</f>
        <v>0</v>
      </c>
      <c r="AD1288" s="11">
        <f t="shared" si="209"/>
        <v>0</v>
      </c>
      <c r="AF1288" s="11">
        <f t="shared" si="210"/>
        <v>0</v>
      </c>
      <c r="AG1288" s="11">
        <v>0</v>
      </c>
      <c r="AH1288" s="11">
        <f t="shared" si="211"/>
        <v>0</v>
      </c>
    </row>
    <row r="1289" spans="1:41" s="11" customFormat="1" x14ac:dyDescent="0.25">
      <c r="A1289" s="11">
        <v>1284</v>
      </c>
      <c r="B1289" s="11" t="s">
        <v>2127</v>
      </c>
      <c r="C1289" s="11" t="s">
        <v>4352</v>
      </c>
      <c r="E1289" s="11" t="str">
        <f t="shared" si="204"/>
        <v>20412322</v>
      </c>
      <c r="F1289" s="11" t="s">
        <v>1227</v>
      </c>
      <c r="H1289" s="11" t="s">
        <v>2494</v>
      </c>
      <c r="I1289" s="11" t="s">
        <v>2495</v>
      </c>
      <c r="J1289" s="12" t="s">
        <v>3445</v>
      </c>
      <c r="K1289" s="11" t="s">
        <v>5849</v>
      </c>
      <c r="L1289" s="11">
        <v>4</v>
      </c>
      <c r="M1289" s="11">
        <v>0</v>
      </c>
      <c r="N1289" s="11">
        <v>0</v>
      </c>
      <c r="O1289" s="11">
        <f t="shared" si="205"/>
        <v>4</v>
      </c>
      <c r="P1289" s="11">
        <v>0</v>
      </c>
      <c r="Q1289" s="11">
        <f t="shared" si="206"/>
        <v>0</v>
      </c>
      <c r="R1289" s="11">
        <f t="shared" si="207"/>
        <v>0</v>
      </c>
      <c r="S1289" s="11">
        <v>0</v>
      </c>
      <c r="U1289" s="11">
        <f t="shared" si="208"/>
        <v>4</v>
      </c>
      <c r="V1289" s="12">
        <v>0</v>
      </c>
      <c r="X1289" s="12"/>
      <c r="Y1289" s="11">
        <f t="shared" si="203"/>
        <v>0</v>
      </c>
      <c r="AB1289" s="11">
        <f t="shared" si="212"/>
        <v>0</v>
      </c>
      <c r="AD1289" s="11">
        <f t="shared" si="209"/>
        <v>0</v>
      </c>
      <c r="AF1289" s="11">
        <f t="shared" si="210"/>
        <v>0</v>
      </c>
      <c r="AG1289" s="11">
        <v>0</v>
      </c>
      <c r="AH1289" s="11">
        <f t="shared" si="211"/>
        <v>0</v>
      </c>
    </row>
    <row r="1290" spans="1:41" s="11" customFormat="1" x14ac:dyDescent="0.25">
      <c r="A1290" s="11">
        <v>1285</v>
      </c>
      <c r="B1290" s="11" t="s">
        <v>2127</v>
      </c>
      <c r="C1290" s="11" t="s">
        <v>4357</v>
      </c>
      <c r="E1290" s="11" t="str">
        <f t="shared" si="204"/>
        <v>20412359</v>
      </c>
      <c r="F1290" s="11" t="s">
        <v>1228</v>
      </c>
      <c r="H1290" s="11" t="s">
        <v>2503</v>
      </c>
      <c r="I1290" s="11" t="s">
        <v>2495</v>
      </c>
      <c r="J1290" s="12" t="s">
        <v>3460</v>
      </c>
      <c r="K1290" s="11" t="s">
        <v>5849</v>
      </c>
      <c r="L1290" s="11">
        <v>2</v>
      </c>
      <c r="M1290" s="11">
        <v>0</v>
      </c>
      <c r="N1290" s="11">
        <v>0</v>
      </c>
      <c r="O1290" s="11">
        <f t="shared" si="205"/>
        <v>2</v>
      </c>
      <c r="P1290" s="11">
        <v>0</v>
      </c>
      <c r="Q1290" s="11">
        <f t="shared" si="206"/>
        <v>0</v>
      </c>
      <c r="R1290" s="11">
        <f t="shared" si="207"/>
        <v>0</v>
      </c>
      <c r="S1290" s="11">
        <v>1</v>
      </c>
      <c r="U1290" s="11">
        <f t="shared" si="208"/>
        <v>2</v>
      </c>
      <c r="V1290" s="12">
        <v>0</v>
      </c>
      <c r="X1290" s="12"/>
      <c r="Y1290" s="11">
        <f t="shared" si="203"/>
        <v>0</v>
      </c>
      <c r="AB1290" s="11">
        <f t="shared" si="212"/>
        <v>0</v>
      </c>
      <c r="AD1290" s="11">
        <f t="shared" si="209"/>
        <v>0</v>
      </c>
      <c r="AF1290" s="11">
        <f t="shared" si="210"/>
        <v>0</v>
      </c>
      <c r="AG1290" s="11">
        <v>0</v>
      </c>
      <c r="AH1290" s="11">
        <f t="shared" si="211"/>
        <v>0</v>
      </c>
    </row>
    <row r="1291" spans="1:41" s="11" customFormat="1" x14ac:dyDescent="0.25">
      <c r="A1291" s="11">
        <v>1286</v>
      </c>
      <c r="B1291" s="11" t="s">
        <v>2127</v>
      </c>
      <c r="C1291" s="11" t="s">
        <v>4317</v>
      </c>
      <c r="E1291" s="11" t="str">
        <f t="shared" si="204"/>
        <v>20412506</v>
      </c>
      <c r="F1291" s="11" t="s">
        <v>1229</v>
      </c>
      <c r="H1291" s="11" t="s">
        <v>2500</v>
      </c>
      <c r="I1291" s="11" t="s">
        <v>2501</v>
      </c>
      <c r="J1291" s="12" t="s">
        <v>3461</v>
      </c>
      <c r="K1291" s="11" t="s">
        <v>5849</v>
      </c>
      <c r="L1291" s="11">
        <v>1</v>
      </c>
      <c r="M1291" s="11">
        <v>0</v>
      </c>
      <c r="N1291" s="11">
        <v>0</v>
      </c>
      <c r="O1291" s="11">
        <f t="shared" si="205"/>
        <v>1</v>
      </c>
      <c r="P1291" s="11">
        <v>0</v>
      </c>
      <c r="Q1291" s="11">
        <f t="shared" si="206"/>
        <v>0</v>
      </c>
      <c r="R1291" s="11">
        <f t="shared" si="207"/>
        <v>0</v>
      </c>
      <c r="S1291" s="11">
        <v>0</v>
      </c>
      <c r="U1291" s="11">
        <f t="shared" si="208"/>
        <v>1</v>
      </c>
      <c r="V1291" s="12">
        <v>0</v>
      </c>
      <c r="X1291" s="12"/>
      <c r="Y1291" s="11">
        <f t="shared" si="203"/>
        <v>0</v>
      </c>
      <c r="AB1291" s="11">
        <f t="shared" si="212"/>
        <v>0</v>
      </c>
      <c r="AD1291" s="11">
        <f t="shared" si="209"/>
        <v>0</v>
      </c>
      <c r="AF1291" s="11">
        <f t="shared" si="210"/>
        <v>0</v>
      </c>
      <c r="AG1291" s="11">
        <v>0</v>
      </c>
      <c r="AH1291" s="11">
        <f t="shared" si="211"/>
        <v>0</v>
      </c>
    </row>
    <row r="1292" spans="1:41" s="11" customFormat="1" x14ac:dyDescent="0.25">
      <c r="A1292" s="11">
        <v>1287</v>
      </c>
      <c r="B1292" s="11" t="s">
        <v>2127</v>
      </c>
      <c r="C1292" s="11" t="s">
        <v>4318</v>
      </c>
      <c r="E1292" s="11" t="str">
        <f t="shared" si="204"/>
        <v>20412534</v>
      </c>
      <c r="F1292" s="11" t="s">
        <v>1230</v>
      </c>
      <c r="H1292" s="11" t="s">
        <v>2614</v>
      </c>
      <c r="I1292" s="11" t="s">
        <v>2495</v>
      </c>
      <c r="J1292" s="12" t="s">
        <v>3462</v>
      </c>
      <c r="K1292" s="11" t="s">
        <v>5849</v>
      </c>
      <c r="L1292" s="11">
        <v>11</v>
      </c>
      <c r="M1292" s="11">
        <v>0</v>
      </c>
      <c r="N1292" s="11">
        <v>0</v>
      </c>
      <c r="O1292" s="11">
        <f t="shared" si="205"/>
        <v>11</v>
      </c>
      <c r="P1292" s="11">
        <v>0</v>
      </c>
      <c r="Q1292" s="11">
        <f t="shared" si="206"/>
        <v>0</v>
      </c>
      <c r="R1292" s="11">
        <f t="shared" si="207"/>
        <v>0</v>
      </c>
      <c r="S1292" s="11">
        <v>0</v>
      </c>
      <c r="U1292" s="11">
        <f t="shared" si="208"/>
        <v>11</v>
      </c>
      <c r="V1292" s="12">
        <v>0</v>
      </c>
      <c r="X1292" s="12"/>
      <c r="Y1292" s="11">
        <f t="shared" si="203"/>
        <v>0</v>
      </c>
      <c r="AB1292" s="11">
        <f t="shared" si="212"/>
        <v>0</v>
      </c>
      <c r="AD1292" s="11">
        <f t="shared" si="209"/>
        <v>0</v>
      </c>
      <c r="AF1292" s="11">
        <f t="shared" si="210"/>
        <v>0</v>
      </c>
      <c r="AG1292" s="11">
        <v>0</v>
      </c>
      <c r="AH1292" s="11">
        <f t="shared" si="211"/>
        <v>0</v>
      </c>
    </row>
    <row r="1293" spans="1:41" s="11" customFormat="1" x14ac:dyDescent="0.25">
      <c r="A1293" s="11">
        <v>1288</v>
      </c>
      <c r="B1293" s="11" t="s">
        <v>2127</v>
      </c>
      <c r="C1293" s="11" t="s">
        <v>4379</v>
      </c>
      <c r="E1293" s="11" t="str">
        <f t="shared" si="204"/>
        <v>20412535</v>
      </c>
      <c r="F1293" s="11" t="s">
        <v>1231</v>
      </c>
      <c r="H1293" s="11" t="s">
        <v>2494</v>
      </c>
      <c r="I1293" s="11" t="s">
        <v>2495</v>
      </c>
      <c r="J1293" s="12" t="s">
        <v>3462</v>
      </c>
      <c r="K1293" s="11" t="s">
        <v>5849</v>
      </c>
      <c r="L1293" s="11">
        <v>1</v>
      </c>
      <c r="M1293" s="11">
        <v>0</v>
      </c>
      <c r="N1293" s="11">
        <v>0</v>
      </c>
      <c r="O1293" s="11">
        <f t="shared" si="205"/>
        <v>1</v>
      </c>
      <c r="P1293" s="11">
        <v>0</v>
      </c>
      <c r="Q1293" s="11">
        <f t="shared" si="206"/>
        <v>0</v>
      </c>
      <c r="R1293" s="11">
        <f t="shared" si="207"/>
        <v>0</v>
      </c>
      <c r="S1293" s="11">
        <v>0</v>
      </c>
      <c r="U1293" s="11">
        <f t="shared" si="208"/>
        <v>1</v>
      </c>
      <c r="V1293" s="12">
        <v>0</v>
      </c>
      <c r="X1293" s="12"/>
      <c r="Y1293" s="11">
        <f t="shared" si="203"/>
        <v>0</v>
      </c>
      <c r="AB1293" s="11">
        <f t="shared" si="212"/>
        <v>0</v>
      </c>
      <c r="AD1293" s="11">
        <f t="shared" si="209"/>
        <v>0</v>
      </c>
      <c r="AF1293" s="11">
        <f t="shared" si="210"/>
        <v>0</v>
      </c>
      <c r="AG1293" s="11">
        <v>0</v>
      </c>
      <c r="AH1293" s="11">
        <f t="shared" si="211"/>
        <v>0</v>
      </c>
    </row>
    <row r="1294" spans="1:41" s="11" customFormat="1" x14ac:dyDescent="0.25">
      <c r="A1294" s="11">
        <v>1289</v>
      </c>
      <c r="B1294" s="11" t="s">
        <v>2127</v>
      </c>
      <c r="C1294" s="49" t="s">
        <v>4500</v>
      </c>
      <c r="E1294" s="49" t="str">
        <f t="shared" si="204"/>
        <v>20412589</v>
      </c>
      <c r="F1294" s="11" t="s">
        <v>1232</v>
      </c>
      <c r="H1294" s="49" t="s">
        <v>2494</v>
      </c>
      <c r="I1294" s="11" t="s">
        <v>2495</v>
      </c>
      <c r="J1294" s="57" t="s">
        <v>3463</v>
      </c>
      <c r="K1294" s="11" t="s">
        <v>5849</v>
      </c>
      <c r="L1294" s="11">
        <v>0</v>
      </c>
      <c r="M1294" s="11">
        <v>1</v>
      </c>
      <c r="N1294" s="11">
        <v>0</v>
      </c>
      <c r="O1294" s="11">
        <f t="shared" si="205"/>
        <v>1</v>
      </c>
      <c r="P1294" s="11">
        <v>9</v>
      </c>
      <c r="Q1294" s="11">
        <f t="shared" si="206"/>
        <v>4.5</v>
      </c>
      <c r="R1294" s="11">
        <f t="shared" si="207"/>
        <v>9</v>
      </c>
      <c r="S1294" s="11">
        <v>0</v>
      </c>
      <c r="U1294" s="11">
        <f t="shared" si="208"/>
        <v>-3.5</v>
      </c>
      <c r="V1294" s="12">
        <v>5</v>
      </c>
      <c r="X1294" s="46">
        <v>9.67</v>
      </c>
      <c r="Y1294" s="70">
        <f t="shared" si="203"/>
        <v>48.35</v>
      </c>
      <c r="Z1294" s="11">
        <v>5</v>
      </c>
      <c r="AA1294" s="11">
        <v>89</v>
      </c>
      <c r="AB1294" s="18">
        <f t="shared" si="212"/>
        <v>48.35</v>
      </c>
      <c r="AC1294" s="11">
        <v>5</v>
      </c>
      <c r="AD1294" s="11">
        <f t="shared" si="209"/>
        <v>48.35</v>
      </c>
      <c r="AE1294" s="74">
        <v>3</v>
      </c>
      <c r="AF1294" s="11">
        <f t="shared" si="210"/>
        <v>29.009999999999998</v>
      </c>
      <c r="AG1294" s="11">
        <v>3</v>
      </c>
      <c r="AH1294" s="11">
        <f t="shared" si="211"/>
        <v>29.009999999999998</v>
      </c>
      <c r="AI1294" s="51"/>
      <c r="AK1294" s="11">
        <v>1</v>
      </c>
      <c r="AL1294" s="11">
        <v>9</v>
      </c>
      <c r="AN1294" s="49"/>
      <c r="AO1294" s="87">
        <f>AE1294*X1294</f>
        <v>29.009999999999998</v>
      </c>
    </row>
    <row r="1295" spans="1:41" s="11" customFormat="1" x14ac:dyDescent="0.25">
      <c r="A1295" s="11">
        <v>1290</v>
      </c>
      <c r="B1295" s="11" t="s">
        <v>2127</v>
      </c>
      <c r="C1295" s="11" t="s">
        <v>4667</v>
      </c>
      <c r="E1295" s="11" t="str">
        <f t="shared" si="204"/>
        <v>20412596</v>
      </c>
      <c r="F1295" s="11" t="s">
        <v>1233</v>
      </c>
      <c r="H1295" s="11" t="s">
        <v>2494</v>
      </c>
      <c r="I1295" s="11" t="s">
        <v>2495</v>
      </c>
      <c r="J1295" s="12" t="s">
        <v>3464</v>
      </c>
      <c r="K1295" s="11" t="s">
        <v>5849</v>
      </c>
      <c r="L1295" s="11">
        <v>1</v>
      </c>
      <c r="M1295" s="11">
        <v>0</v>
      </c>
      <c r="N1295" s="11">
        <v>0</v>
      </c>
      <c r="O1295" s="11">
        <f t="shared" si="205"/>
        <v>1</v>
      </c>
      <c r="P1295" s="11">
        <v>0</v>
      </c>
      <c r="Q1295" s="11">
        <f t="shared" si="206"/>
        <v>0</v>
      </c>
      <c r="R1295" s="11">
        <f t="shared" si="207"/>
        <v>0</v>
      </c>
      <c r="S1295" s="11">
        <v>0</v>
      </c>
      <c r="U1295" s="11">
        <f t="shared" si="208"/>
        <v>1</v>
      </c>
      <c r="V1295" s="12">
        <v>0</v>
      </c>
      <c r="X1295" s="12"/>
      <c r="Y1295" s="11">
        <f t="shared" si="203"/>
        <v>0</v>
      </c>
      <c r="AB1295" s="11">
        <f t="shared" si="212"/>
        <v>0</v>
      </c>
      <c r="AD1295" s="11">
        <f t="shared" si="209"/>
        <v>0</v>
      </c>
      <c r="AF1295" s="11">
        <f t="shared" si="210"/>
        <v>0</v>
      </c>
      <c r="AG1295" s="11">
        <v>0</v>
      </c>
      <c r="AH1295" s="11">
        <f t="shared" si="211"/>
        <v>0</v>
      </c>
    </row>
    <row r="1296" spans="1:41" s="11" customFormat="1" x14ac:dyDescent="0.25">
      <c r="A1296" s="11">
        <v>1291</v>
      </c>
      <c r="B1296" s="11" t="s">
        <v>2127</v>
      </c>
      <c r="C1296" s="11" t="s">
        <v>4503</v>
      </c>
      <c r="E1296" s="11" t="str">
        <f t="shared" si="204"/>
        <v>20412733</v>
      </c>
      <c r="F1296" s="11" t="s">
        <v>1234</v>
      </c>
      <c r="H1296" s="11" t="s">
        <v>2494</v>
      </c>
      <c r="I1296" s="11" t="s">
        <v>2495</v>
      </c>
      <c r="J1296" s="12" t="s">
        <v>3465</v>
      </c>
      <c r="K1296" s="11" t="s">
        <v>5849</v>
      </c>
      <c r="L1296" s="11">
        <v>30</v>
      </c>
      <c r="M1296" s="11">
        <v>0</v>
      </c>
      <c r="N1296" s="11">
        <v>0</v>
      </c>
      <c r="O1296" s="11">
        <f t="shared" si="205"/>
        <v>30</v>
      </c>
      <c r="P1296" s="11">
        <v>0</v>
      </c>
      <c r="Q1296" s="11">
        <f t="shared" si="206"/>
        <v>0</v>
      </c>
      <c r="R1296" s="11">
        <f t="shared" si="207"/>
        <v>0</v>
      </c>
      <c r="S1296" s="11">
        <v>0</v>
      </c>
      <c r="U1296" s="11">
        <f t="shared" si="208"/>
        <v>30</v>
      </c>
      <c r="V1296" s="12">
        <v>0</v>
      </c>
      <c r="X1296" s="12"/>
      <c r="Y1296" s="11">
        <f t="shared" si="203"/>
        <v>0</v>
      </c>
      <c r="AB1296" s="11">
        <f t="shared" si="212"/>
        <v>0</v>
      </c>
      <c r="AD1296" s="11">
        <f t="shared" si="209"/>
        <v>0</v>
      </c>
      <c r="AF1296" s="11">
        <f t="shared" si="210"/>
        <v>0</v>
      </c>
      <c r="AG1296" s="11">
        <v>0</v>
      </c>
      <c r="AH1296" s="11">
        <f t="shared" si="211"/>
        <v>0</v>
      </c>
    </row>
    <row r="1297" spans="1:41" s="11" customFormat="1" x14ac:dyDescent="0.25">
      <c r="A1297" s="11">
        <v>1292</v>
      </c>
      <c r="B1297" s="11" t="s">
        <v>2127</v>
      </c>
      <c r="C1297" s="11" t="s">
        <v>4338</v>
      </c>
      <c r="E1297" s="11" t="str">
        <f t="shared" si="204"/>
        <v>20412750</v>
      </c>
      <c r="F1297" s="11" t="s">
        <v>1235</v>
      </c>
      <c r="H1297" s="11" t="s">
        <v>2498</v>
      </c>
      <c r="I1297" s="11" t="s">
        <v>2495</v>
      </c>
      <c r="J1297" s="12" t="s">
        <v>3466</v>
      </c>
      <c r="K1297" s="11" t="s">
        <v>5849</v>
      </c>
      <c r="L1297" s="11">
        <v>9</v>
      </c>
      <c r="M1297" s="11">
        <v>0</v>
      </c>
      <c r="N1297" s="11">
        <v>0</v>
      </c>
      <c r="O1297" s="11">
        <f t="shared" si="205"/>
        <v>9</v>
      </c>
      <c r="P1297" s="11">
        <v>0</v>
      </c>
      <c r="Q1297" s="11">
        <f t="shared" si="206"/>
        <v>0</v>
      </c>
      <c r="R1297" s="11">
        <f t="shared" si="207"/>
        <v>0</v>
      </c>
      <c r="S1297" s="11">
        <v>0</v>
      </c>
      <c r="U1297" s="11">
        <f t="shared" si="208"/>
        <v>9</v>
      </c>
      <c r="V1297" s="12">
        <v>0</v>
      </c>
      <c r="X1297" s="12"/>
      <c r="Y1297" s="11">
        <f t="shared" si="203"/>
        <v>0</v>
      </c>
      <c r="AB1297" s="11">
        <f t="shared" si="212"/>
        <v>0</v>
      </c>
      <c r="AD1297" s="11">
        <f t="shared" si="209"/>
        <v>0</v>
      </c>
      <c r="AF1297" s="11">
        <f t="shared" si="210"/>
        <v>0</v>
      </c>
      <c r="AG1297" s="11">
        <v>0</v>
      </c>
      <c r="AH1297" s="11">
        <f t="shared" si="211"/>
        <v>0</v>
      </c>
    </row>
    <row r="1298" spans="1:41" s="11" customFormat="1" x14ac:dyDescent="0.25">
      <c r="A1298" s="11">
        <v>1293</v>
      </c>
      <c r="B1298" s="11" t="s">
        <v>2127</v>
      </c>
      <c r="C1298" s="11" t="s">
        <v>4394</v>
      </c>
      <c r="E1298" s="11" t="str">
        <f t="shared" si="204"/>
        <v>20424052</v>
      </c>
      <c r="F1298" s="11" t="s">
        <v>1236</v>
      </c>
      <c r="H1298" s="11" t="s">
        <v>2500</v>
      </c>
      <c r="I1298" s="11" t="s">
        <v>2501</v>
      </c>
      <c r="J1298" s="12" t="s">
        <v>3354</v>
      </c>
      <c r="K1298" s="11" t="s">
        <v>5849</v>
      </c>
      <c r="L1298" s="11">
        <v>1</v>
      </c>
      <c r="M1298" s="11">
        <v>0</v>
      </c>
      <c r="N1298" s="11">
        <v>0</v>
      </c>
      <c r="O1298" s="11">
        <f t="shared" si="205"/>
        <v>1</v>
      </c>
      <c r="P1298" s="11">
        <v>0</v>
      </c>
      <c r="Q1298" s="11">
        <f t="shared" si="206"/>
        <v>0</v>
      </c>
      <c r="R1298" s="11">
        <f t="shared" si="207"/>
        <v>0</v>
      </c>
      <c r="S1298" s="11">
        <v>0</v>
      </c>
      <c r="U1298" s="11">
        <f t="shared" si="208"/>
        <v>1</v>
      </c>
      <c r="V1298" s="12">
        <v>0</v>
      </c>
      <c r="X1298" s="12"/>
      <c r="Y1298" s="11">
        <f t="shared" si="203"/>
        <v>0</v>
      </c>
      <c r="AB1298" s="11">
        <f t="shared" si="212"/>
        <v>0</v>
      </c>
      <c r="AD1298" s="11">
        <f t="shared" si="209"/>
        <v>0</v>
      </c>
      <c r="AF1298" s="11">
        <f t="shared" si="210"/>
        <v>0</v>
      </c>
      <c r="AG1298" s="11">
        <v>0</v>
      </c>
      <c r="AH1298" s="11">
        <f t="shared" si="211"/>
        <v>0</v>
      </c>
    </row>
    <row r="1299" spans="1:41" s="11" customFormat="1" x14ac:dyDescent="0.25">
      <c r="A1299" s="11">
        <v>1294</v>
      </c>
      <c r="B1299" s="11" t="s">
        <v>2127</v>
      </c>
      <c r="C1299" s="11" t="s">
        <v>4668</v>
      </c>
      <c r="E1299" s="11" t="str">
        <f t="shared" si="204"/>
        <v>20424148</v>
      </c>
      <c r="F1299" s="11" t="s">
        <v>1237</v>
      </c>
      <c r="H1299" s="11" t="s">
        <v>2498</v>
      </c>
      <c r="I1299" s="11" t="s">
        <v>2495</v>
      </c>
      <c r="J1299" s="12" t="s">
        <v>3467</v>
      </c>
      <c r="K1299" s="11" t="s">
        <v>5849</v>
      </c>
      <c r="L1299" s="11">
        <v>92</v>
      </c>
      <c r="M1299" s="11">
        <v>5</v>
      </c>
      <c r="N1299" s="11">
        <v>0</v>
      </c>
      <c r="O1299" s="11">
        <f t="shared" si="205"/>
        <v>97</v>
      </c>
      <c r="P1299" s="11">
        <v>6</v>
      </c>
      <c r="Q1299" s="11">
        <f t="shared" si="206"/>
        <v>3</v>
      </c>
      <c r="R1299" s="11">
        <f t="shared" si="207"/>
        <v>6</v>
      </c>
      <c r="S1299" s="11">
        <v>0</v>
      </c>
      <c r="U1299" s="11">
        <f t="shared" si="208"/>
        <v>94</v>
      </c>
      <c r="V1299" s="12">
        <v>0</v>
      </c>
      <c r="X1299" s="12"/>
      <c r="Y1299" s="11">
        <f t="shared" si="203"/>
        <v>0</v>
      </c>
      <c r="AB1299" s="11">
        <f t="shared" si="212"/>
        <v>0</v>
      </c>
      <c r="AD1299" s="11">
        <f t="shared" si="209"/>
        <v>0</v>
      </c>
      <c r="AF1299" s="11">
        <f t="shared" si="210"/>
        <v>0</v>
      </c>
      <c r="AG1299" s="11">
        <v>0</v>
      </c>
      <c r="AH1299" s="11">
        <f t="shared" si="211"/>
        <v>0</v>
      </c>
    </row>
    <row r="1300" spans="1:41" s="11" customFormat="1" x14ac:dyDescent="0.25">
      <c r="A1300" s="11">
        <v>1295</v>
      </c>
      <c r="B1300" s="11" t="s">
        <v>2127</v>
      </c>
      <c r="C1300" s="11" t="s">
        <v>4461</v>
      </c>
      <c r="E1300" s="11" t="str">
        <f t="shared" si="204"/>
        <v>20431137</v>
      </c>
      <c r="F1300" s="11" t="s">
        <v>1238</v>
      </c>
      <c r="H1300" s="11" t="s">
        <v>2494</v>
      </c>
      <c r="I1300" s="11" t="s">
        <v>2495</v>
      </c>
      <c r="J1300" s="12" t="s">
        <v>3413</v>
      </c>
      <c r="K1300" s="11" t="s">
        <v>5849</v>
      </c>
      <c r="L1300" s="11">
        <v>1</v>
      </c>
      <c r="M1300" s="11">
        <v>0</v>
      </c>
      <c r="N1300" s="11">
        <v>0</v>
      </c>
      <c r="O1300" s="11">
        <f t="shared" si="205"/>
        <v>1</v>
      </c>
      <c r="P1300" s="11">
        <v>0</v>
      </c>
      <c r="Q1300" s="11">
        <f t="shared" si="206"/>
        <v>0</v>
      </c>
      <c r="R1300" s="11">
        <f t="shared" si="207"/>
        <v>0</v>
      </c>
      <c r="S1300" s="11">
        <v>0</v>
      </c>
      <c r="U1300" s="11">
        <f t="shared" si="208"/>
        <v>1</v>
      </c>
      <c r="V1300" s="12">
        <v>0</v>
      </c>
      <c r="X1300" s="12"/>
      <c r="Y1300" s="11">
        <f t="shared" ref="Y1300:Y1363" si="213">V1300*X1300</f>
        <v>0</v>
      </c>
      <c r="AB1300" s="11">
        <f t="shared" si="212"/>
        <v>0</v>
      </c>
      <c r="AD1300" s="11">
        <f t="shared" si="209"/>
        <v>0</v>
      </c>
      <c r="AF1300" s="11">
        <f t="shared" si="210"/>
        <v>0</v>
      </c>
      <c r="AG1300" s="11">
        <v>0</v>
      </c>
      <c r="AH1300" s="11">
        <f t="shared" si="211"/>
        <v>0</v>
      </c>
    </row>
    <row r="1301" spans="1:41" s="11" customFormat="1" x14ac:dyDescent="0.25">
      <c r="A1301" s="11">
        <v>1296</v>
      </c>
      <c r="B1301" s="11" t="s">
        <v>2127</v>
      </c>
      <c r="C1301" s="11" t="s">
        <v>4314</v>
      </c>
      <c r="E1301" s="11" t="str">
        <f t="shared" si="204"/>
        <v>20440388</v>
      </c>
      <c r="F1301" s="11" t="s">
        <v>1239</v>
      </c>
      <c r="H1301" s="11" t="s">
        <v>2494</v>
      </c>
      <c r="I1301" s="11" t="s">
        <v>2495</v>
      </c>
      <c r="J1301" s="12" t="s">
        <v>3468</v>
      </c>
      <c r="K1301" s="11" t="s">
        <v>5849</v>
      </c>
      <c r="L1301" s="11">
        <v>4</v>
      </c>
      <c r="M1301" s="11">
        <v>0</v>
      </c>
      <c r="N1301" s="11">
        <v>0</v>
      </c>
      <c r="O1301" s="11">
        <f t="shared" si="205"/>
        <v>4</v>
      </c>
      <c r="P1301" s="11">
        <v>0</v>
      </c>
      <c r="Q1301" s="11">
        <f t="shared" si="206"/>
        <v>0</v>
      </c>
      <c r="R1301" s="11">
        <f t="shared" si="207"/>
        <v>0</v>
      </c>
      <c r="S1301" s="11">
        <v>0</v>
      </c>
      <c r="U1301" s="11">
        <f t="shared" si="208"/>
        <v>4</v>
      </c>
      <c r="V1301" s="12">
        <v>0</v>
      </c>
      <c r="X1301" s="12"/>
      <c r="Y1301" s="11">
        <f t="shared" si="213"/>
        <v>0</v>
      </c>
      <c r="AB1301" s="11">
        <f t="shared" si="212"/>
        <v>0</v>
      </c>
      <c r="AD1301" s="11">
        <f t="shared" si="209"/>
        <v>0</v>
      </c>
      <c r="AF1301" s="11">
        <f t="shared" si="210"/>
        <v>0</v>
      </c>
      <c r="AG1301" s="11">
        <v>0</v>
      </c>
      <c r="AH1301" s="11">
        <f t="shared" si="211"/>
        <v>0</v>
      </c>
    </row>
    <row r="1302" spans="1:41" s="11" customFormat="1" x14ac:dyDescent="0.25">
      <c r="A1302" s="11">
        <v>1297</v>
      </c>
      <c r="B1302" s="11" t="s">
        <v>2127</v>
      </c>
      <c r="C1302" s="49" t="s">
        <v>4314</v>
      </c>
      <c r="E1302" s="49" t="str">
        <f t="shared" si="204"/>
        <v>20441945</v>
      </c>
      <c r="F1302" s="11" t="s">
        <v>1240</v>
      </c>
      <c r="H1302" s="49" t="s">
        <v>2494</v>
      </c>
      <c r="I1302" s="11" t="s">
        <v>2495</v>
      </c>
      <c r="J1302" s="57" t="s">
        <v>3469</v>
      </c>
      <c r="K1302" s="11" t="s">
        <v>5849</v>
      </c>
      <c r="L1302" s="11">
        <v>0</v>
      </c>
      <c r="M1302" s="11">
        <v>6</v>
      </c>
      <c r="N1302" s="11">
        <v>0</v>
      </c>
      <c r="O1302" s="11">
        <f t="shared" si="205"/>
        <v>6</v>
      </c>
      <c r="P1302" s="11">
        <v>48</v>
      </c>
      <c r="Q1302" s="11">
        <f t="shared" si="206"/>
        <v>24</v>
      </c>
      <c r="R1302" s="11">
        <f t="shared" si="207"/>
        <v>48</v>
      </c>
      <c r="S1302" s="11">
        <v>0</v>
      </c>
      <c r="U1302" s="11">
        <f t="shared" si="208"/>
        <v>-18</v>
      </c>
      <c r="V1302" s="12">
        <v>18</v>
      </c>
      <c r="X1302" s="46">
        <v>42.79</v>
      </c>
      <c r="Y1302" s="70">
        <f t="shared" si="213"/>
        <v>770.22</v>
      </c>
      <c r="Z1302" s="11">
        <v>18</v>
      </c>
      <c r="AA1302" s="11">
        <v>18</v>
      </c>
      <c r="AB1302" s="18">
        <f t="shared" si="212"/>
        <v>770.22</v>
      </c>
      <c r="AC1302" s="11">
        <v>18</v>
      </c>
      <c r="AD1302" s="11">
        <f t="shared" si="209"/>
        <v>770.22</v>
      </c>
      <c r="AE1302" s="74">
        <v>6</v>
      </c>
      <c r="AF1302" s="11">
        <f t="shared" si="210"/>
        <v>256.74</v>
      </c>
      <c r="AG1302" s="11">
        <v>6</v>
      </c>
      <c r="AH1302" s="11">
        <f t="shared" si="211"/>
        <v>256.74</v>
      </c>
      <c r="AI1302" s="51"/>
      <c r="AK1302" s="11">
        <v>6</v>
      </c>
      <c r="AL1302" s="11">
        <v>48</v>
      </c>
      <c r="AN1302" s="49"/>
      <c r="AO1302" s="87">
        <f>AE1302*X1302</f>
        <v>256.74</v>
      </c>
    </row>
    <row r="1303" spans="1:41" s="11" customFormat="1" x14ac:dyDescent="0.25">
      <c r="A1303" s="11">
        <v>1298</v>
      </c>
      <c r="B1303" s="11" t="s">
        <v>2127</v>
      </c>
      <c r="C1303" s="11" t="s">
        <v>4334</v>
      </c>
      <c r="E1303" s="11" t="str">
        <f t="shared" si="204"/>
        <v>20450662</v>
      </c>
      <c r="F1303" s="11" t="s">
        <v>1241</v>
      </c>
      <c r="H1303" s="11" t="s">
        <v>2507</v>
      </c>
      <c r="I1303" s="11" t="s">
        <v>2501</v>
      </c>
      <c r="J1303" s="12" t="s">
        <v>3470</v>
      </c>
      <c r="K1303" s="11" t="s">
        <v>5849</v>
      </c>
      <c r="L1303" s="11">
        <v>1</v>
      </c>
      <c r="M1303" s="11">
        <v>0</v>
      </c>
      <c r="N1303" s="11">
        <v>0</v>
      </c>
      <c r="O1303" s="11">
        <f t="shared" si="205"/>
        <v>1</v>
      </c>
      <c r="P1303" s="11">
        <v>0</v>
      </c>
      <c r="Q1303" s="11">
        <f t="shared" si="206"/>
        <v>0</v>
      </c>
      <c r="R1303" s="11">
        <f t="shared" si="207"/>
        <v>0</v>
      </c>
      <c r="S1303" s="11">
        <v>0</v>
      </c>
      <c r="U1303" s="11">
        <f t="shared" si="208"/>
        <v>1</v>
      </c>
      <c r="V1303" s="12">
        <v>0</v>
      </c>
      <c r="X1303" s="12"/>
      <c r="Y1303" s="11">
        <f t="shared" si="213"/>
        <v>0</v>
      </c>
      <c r="AB1303" s="11">
        <f t="shared" si="212"/>
        <v>0</v>
      </c>
      <c r="AD1303" s="11">
        <f t="shared" si="209"/>
        <v>0</v>
      </c>
      <c r="AF1303" s="11">
        <f t="shared" si="210"/>
        <v>0</v>
      </c>
      <c r="AG1303" s="11">
        <v>0</v>
      </c>
      <c r="AH1303" s="11">
        <f t="shared" si="211"/>
        <v>0</v>
      </c>
    </row>
    <row r="1304" spans="1:41" s="11" customFormat="1" x14ac:dyDescent="0.25">
      <c r="A1304" s="11">
        <v>1299</v>
      </c>
      <c r="B1304" s="11" t="s">
        <v>2127</v>
      </c>
      <c r="C1304" s="11" t="s">
        <v>4334</v>
      </c>
      <c r="E1304" s="11" t="str">
        <f t="shared" si="204"/>
        <v>20450663</v>
      </c>
      <c r="F1304" s="11" t="s">
        <v>1242</v>
      </c>
      <c r="H1304" s="11" t="s">
        <v>2507</v>
      </c>
      <c r="I1304" s="11" t="s">
        <v>2501</v>
      </c>
      <c r="J1304" s="12" t="s">
        <v>3470</v>
      </c>
      <c r="K1304" s="11" t="s">
        <v>5849</v>
      </c>
      <c r="L1304" s="11">
        <v>10</v>
      </c>
      <c r="M1304" s="11">
        <v>0</v>
      </c>
      <c r="N1304" s="11">
        <v>0</v>
      </c>
      <c r="O1304" s="11">
        <f t="shared" si="205"/>
        <v>10</v>
      </c>
      <c r="P1304" s="11">
        <v>0</v>
      </c>
      <c r="Q1304" s="11">
        <f t="shared" si="206"/>
        <v>0</v>
      </c>
      <c r="R1304" s="11">
        <f t="shared" si="207"/>
        <v>0</v>
      </c>
      <c r="S1304" s="11">
        <v>0</v>
      </c>
      <c r="U1304" s="11">
        <f t="shared" si="208"/>
        <v>10</v>
      </c>
      <c r="V1304" s="12">
        <v>0</v>
      </c>
      <c r="X1304" s="12"/>
      <c r="Y1304" s="11">
        <f t="shared" si="213"/>
        <v>0</v>
      </c>
      <c r="AB1304" s="11">
        <f t="shared" si="212"/>
        <v>0</v>
      </c>
      <c r="AD1304" s="11">
        <f t="shared" si="209"/>
        <v>0</v>
      </c>
      <c r="AF1304" s="11">
        <f t="shared" si="210"/>
        <v>0</v>
      </c>
      <c r="AG1304" s="11">
        <v>0</v>
      </c>
      <c r="AH1304" s="11">
        <f t="shared" si="211"/>
        <v>0</v>
      </c>
    </row>
    <row r="1305" spans="1:41" s="11" customFormat="1" x14ac:dyDescent="0.25">
      <c r="A1305" s="11">
        <v>1300</v>
      </c>
      <c r="B1305" s="11" t="s">
        <v>2127</v>
      </c>
      <c r="C1305" s="11" t="s">
        <v>4334</v>
      </c>
      <c r="E1305" s="11" t="str">
        <f t="shared" si="204"/>
        <v>20450666</v>
      </c>
      <c r="F1305" s="11" t="s">
        <v>1243</v>
      </c>
      <c r="H1305" s="11" t="s">
        <v>2494</v>
      </c>
      <c r="I1305" s="11" t="s">
        <v>2495</v>
      </c>
      <c r="J1305" s="12" t="s">
        <v>3471</v>
      </c>
      <c r="K1305" s="11" t="s">
        <v>5849</v>
      </c>
      <c r="L1305" s="11">
        <v>1</v>
      </c>
      <c r="M1305" s="11">
        <v>1</v>
      </c>
      <c r="N1305" s="11">
        <v>0</v>
      </c>
      <c r="O1305" s="11">
        <f t="shared" si="205"/>
        <v>2</v>
      </c>
      <c r="P1305" s="11">
        <v>0</v>
      </c>
      <c r="Q1305" s="11">
        <f t="shared" si="206"/>
        <v>0</v>
      </c>
      <c r="R1305" s="11">
        <f t="shared" si="207"/>
        <v>0</v>
      </c>
      <c r="S1305" s="11">
        <v>0</v>
      </c>
      <c r="U1305" s="11">
        <f t="shared" si="208"/>
        <v>2</v>
      </c>
      <c r="V1305" s="12">
        <v>0</v>
      </c>
      <c r="X1305" s="12"/>
      <c r="Y1305" s="11">
        <f t="shared" si="213"/>
        <v>0</v>
      </c>
      <c r="AB1305" s="11">
        <f t="shared" si="212"/>
        <v>0</v>
      </c>
      <c r="AD1305" s="11">
        <f t="shared" si="209"/>
        <v>0</v>
      </c>
      <c r="AF1305" s="11">
        <f t="shared" si="210"/>
        <v>0</v>
      </c>
      <c r="AG1305" s="11">
        <v>0</v>
      </c>
      <c r="AH1305" s="11">
        <f t="shared" si="211"/>
        <v>0</v>
      </c>
    </row>
    <row r="1306" spans="1:41" s="11" customFormat="1" x14ac:dyDescent="0.25">
      <c r="A1306" s="11">
        <v>1301</v>
      </c>
      <c r="B1306" s="11" t="s">
        <v>2127</v>
      </c>
      <c r="C1306" s="11" t="s">
        <v>4357</v>
      </c>
      <c r="E1306" s="11" t="str">
        <f t="shared" si="204"/>
        <v>20450667</v>
      </c>
      <c r="F1306" s="11" t="s">
        <v>1244</v>
      </c>
      <c r="H1306" s="11" t="s">
        <v>2494</v>
      </c>
      <c r="I1306" s="11" t="s">
        <v>2495</v>
      </c>
      <c r="J1306" s="12" t="s">
        <v>3472</v>
      </c>
      <c r="K1306" s="11" t="s">
        <v>5849</v>
      </c>
      <c r="L1306" s="11">
        <v>2</v>
      </c>
      <c r="M1306" s="11">
        <v>0</v>
      </c>
      <c r="N1306" s="11">
        <v>0</v>
      </c>
      <c r="O1306" s="11">
        <f t="shared" si="205"/>
        <v>2</v>
      </c>
      <c r="P1306" s="11">
        <v>0</v>
      </c>
      <c r="Q1306" s="11">
        <f t="shared" si="206"/>
        <v>0</v>
      </c>
      <c r="R1306" s="11">
        <f t="shared" si="207"/>
        <v>0</v>
      </c>
      <c r="S1306" s="11">
        <v>0</v>
      </c>
      <c r="U1306" s="11">
        <f t="shared" si="208"/>
        <v>2</v>
      </c>
      <c r="V1306" s="12">
        <v>0</v>
      </c>
      <c r="X1306" s="12"/>
      <c r="Y1306" s="11">
        <f t="shared" si="213"/>
        <v>0</v>
      </c>
      <c r="AB1306" s="11">
        <f t="shared" si="212"/>
        <v>0</v>
      </c>
      <c r="AD1306" s="11">
        <f t="shared" si="209"/>
        <v>0</v>
      </c>
      <c r="AF1306" s="11">
        <f t="shared" si="210"/>
        <v>0</v>
      </c>
      <c r="AG1306" s="11">
        <v>0</v>
      </c>
      <c r="AH1306" s="11">
        <f t="shared" si="211"/>
        <v>0</v>
      </c>
    </row>
    <row r="1307" spans="1:41" s="11" customFormat="1" x14ac:dyDescent="0.25">
      <c r="A1307" s="11">
        <v>1302</v>
      </c>
      <c r="B1307" s="11" t="s">
        <v>2127</v>
      </c>
      <c r="C1307" s="11" t="s">
        <v>4334</v>
      </c>
      <c r="E1307" s="11" t="str">
        <f t="shared" si="204"/>
        <v>20450675</v>
      </c>
      <c r="F1307" s="11" t="s">
        <v>1245</v>
      </c>
      <c r="H1307" s="11" t="s">
        <v>2494</v>
      </c>
      <c r="I1307" s="11" t="s">
        <v>2495</v>
      </c>
      <c r="J1307" s="12" t="s">
        <v>3473</v>
      </c>
      <c r="K1307" s="11" t="s">
        <v>5849</v>
      </c>
      <c r="L1307" s="11">
        <v>7</v>
      </c>
      <c r="M1307" s="11">
        <v>0</v>
      </c>
      <c r="N1307" s="11">
        <v>0</v>
      </c>
      <c r="O1307" s="11">
        <f t="shared" si="205"/>
        <v>7</v>
      </c>
      <c r="P1307" s="11">
        <v>0</v>
      </c>
      <c r="Q1307" s="11">
        <f t="shared" si="206"/>
        <v>0</v>
      </c>
      <c r="R1307" s="11">
        <f t="shared" si="207"/>
        <v>0</v>
      </c>
      <c r="S1307" s="11">
        <v>0</v>
      </c>
      <c r="U1307" s="11">
        <f t="shared" si="208"/>
        <v>7</v>
      </c>
      <c r="V1307" s="12">
        <v>0</v>
      </c>
      <c r="X1307" s="12"/>
      <c r="Y1307" s="11">
        <f t="shared" si="213"/>
        <v>0</v>
      </c>
      <c r="AB1307" s="11">
        <f t="shared" si="212"/>
        <v>0</v>
      </c>
      <c r="AD1307" s="11">
        <f t="shared" si="209"/>
        <v>0</v>
      </c>
      <c r="AF1307" s="11">
        <f t="shared" si="210"/>
        <v>0</v>
      </c>
      <c r="AG1307" s="11">
        <v>0</v>
      </c>
      <c r="AH1307" s="11">
        <f t="shared" si="211"/>
        <v>0</v>
      </c>
    </row>
    <row r="1308" spans="1:41" s="11" customFormat="1" x14ac:dyDescent="0.25">
      <c r="A1308" s="11">
        <v>1303</v>
      </c>
      <c r="B1308" s="11" t="s">
        <v>2127</v>
      </c>
      <c r="C1308" s="11" t="s">
        <v>4500</v>
      </c>
      <c r="E1308" s="11" t="str">
        <f t="shared" si="204"/>
        <v>20450683</v>
      </c>
      <c r="F1308" s="11" t="s">
        <v>1246</v>
      </c>
      <c r="H1308" s="11" t="s">
        <v>2500</v>
      </c>
      <c r="I1308" s="11" t="s">
        <v>2501</v>
      </c>
      <c r="J1308" s="12" t="s">
        <v>3474</v>
      </c>
      <c r="K1308" s="11" t="s">
        <v>5849</v>
      </c>
      <c r="L1308" s="11">
        <v>2</v>
      </c>
      <c r="M1308" s="11">
        <v>0</v>
      </c>
      <c r="N1308" s="11">
        <v>0</v>
      </c>
      <c r="O1308" s="11">
        <f t="shared" si="205"/>
        <v>2</v>
      </c>
      <c r="P1308" s="11">
        <v>0</v>
      </c>
      <c r="Q1308" s="11">
        <f t="shared" si="206"/>
        <v>0</v>
      </c>
      <c r="R1308" s="11">
        <f t="shared" si="207"/>
        <v>0</v>
      </c>
      <c r="S1308" s="11">
        <v>0</v>
      </c>
      <c r="U1308" s="11">
        <f t="shared" si="208"/>
        <v>2</v>
      </c>
      <c r="V1308" s="12">
        <v>0</v>
      </c>
      <c r="X1308" s="12"/>
      <c r="Y1308" s="11">
        <f t="shared" si="213"/>
        <v>0</v>
      </c>
      <c r="AB1308" s="11">
        <f t="shared" si="212"/>
        <v>0</v>
      </c>
      <c r="AD1308" s="11">
        <f t="shared" si="209"/>
        <v>0</v>
      </c>
      <c r="AF1308" s="11">
        <f t="shared" si="210"/>
        <v>0</v>
      </c>
      <c r="AG1308" s="11">
        <v>0</v>
      </c>
      <c r="AH1308" s="11">
        <f t="shared" si="211"/>
        <v>0</v>
      </c>
    </row>
    <row r="1309" spans="1:41" s="11" customFormat="1" x14ac:dyDescent="0.25">
      <c r="A1309" s="11">
        <v>1304</v>
      </c>
      <c r="B1309" s="11" t="s">
        <v>2127</v>
      </c>
      <c r="C1309" s="11" t="s">
        <v>4357</v>
      </c>
      <c r="E1309" s="11" t="str">
        <f t="shared" si="204"/>
        <v>20450687</v>
      </c>
      <c r="F1309" s="11" t="s">
        <v>1247</v>
      </c>
      <c r="H1309" s="11" t="s">
        <v>2500</v>
      </c>
      <c r="I1309" s="11" t="s">
        <v>2501</v>
      </c>
      <c r="J1309" s="12" t="s">
        <v>3475</v>
      </c>
      <c r="K1309" s="11" t="s">
        <v>5849</v>
      </c>
      <c r="L1309" s="11">
        <v>16</v>
      </c>
      <c r="M1309" s="11">
        <v>2</v>
      </c>
      <c r="N1309" s="11">
        <v>0</v>
      </c>
      <c r="O1309" s="11">
        <f t="shared" si="205"/>
        <v>18</v>
      </c>
      <c r="P1309" s="11">
        <v>2</v>
      </c>
      <c r="Q1309" s="11">
        <f t="shared" si="206"/>
        <v>1</v>
      </c>
      <c r="R1309" s="11">
        <f t="shared" si="207"/>
        <v>2</v>
      </c>
      <c r="S1309" s="11">
        <v>0</v>
      </c>
      <c r="U1309" s="11">
        <f t="shared" si="208"/>
        <v>17</v>
      </c>
      <c r="V1309" s="12">
        <v>0</v>
      </c>
      <c r="X1309" s="12"/>
      <c r="Y1309" s="11">
        <f t="shared" si="213"/>
        <v>0</v>
      </c>
      <c r="AB1309" s="11">
        <f t="shared" si="212"/>
        <v>0</v>
      </c>
      <c r="AD1309" s="11">
        <f t="shared" si="209"/>
        <v>0</v>
      </c>
      <c r="AF1309" s="11">
        <f t="shared" si="210"/>
        <v>0</v>
      </c>
      <c r="AG1309" s="11">
        <v>0</v>
      </c>
      <c r="AH1309" s="11">
        <f t="shared" si="211"/>
        <v>0</v>
      </c>
    </row>
    <row r="1310" spans="1:41" s="11" customFormat="1" x14ac:dyDescent="0.25">
      <c r="A1310" s="11">
        <v>1305</v>
      </c>
      <c r="B1310" s="11" t="s">
        <v>2127</v>
      </c>
      <c r="C1310" s="11" t="s">
        <v>4669</v>
      </c>
      <c r="E1310" s="11" t="str">
        <f t="shared" si="204"/>
        <v>20450694</v>
      </c>
      <c r="F1310" s="11" t="s">
        <v>1248</v>
      </c>
      <c r="H1310" s="11" t="s">
        <v>2507</v>
      </c>
      <c r="I1310" s="11" t="s">
        <v>2501</v>
      </c>
      <c r="J1310" s="12" t="s">
        <v>3476</v>
      </c>
      <c r="K1310" s="11" t="s">
        <v>5849</v>
      </c>
      <c r="L1310" s="11">
        <v>9</v>
      </c>
      <c r="M1310" s="11">
        <v>0</v>
      </c>
      <c r="N1310" s="11">
        <v>0</v>
      </c>
      <c r="O1310" s="11">
        <f t="shared" si="205"/>
        <v>9</v>
      </c>
      <c r="P1310" s="11">
        <v>1</v>
      </c>
      <c r="Q1310" s="11">
        <f t="shared" si="206"/>
        <v>0.5</v>
      </c>
      <c r="R1310" s="11">
        <f t="shared" si="207"/>
        <v>1</v>
      </c>
      <c r="S1310" s="11">
        <v>0</v>
      </c>
      <c r="U1310" s="11">
        <f t="shared" si="208"/>
        <v>8.5</v>
      </c>
      <c r="V1310" s="12">
        <v>0</v>
      </c>
      <c r="X1310" s="12"/>
      <c r="Y1310" s="11">
        <f t="shared" si="213"/>
        <v>0</v>
      </c>
      <c r="AB1310" s="11">
        <f t="shared" si="212"/>
        <v>0</v>
      </c>
      <c r="AD1310" s="11">
        <f t="shared" si="209"/>
        <v>0</v>
      </c>
      <c r="AF1310" s="11">
        <f t="shared" si="210"/>
        <v>0</v>
      </c>
      <c r="AG1310" s="11">
        <v>0</v>
      </c>
      <c r="AH1310" s="11">
        <f t="shared" si="211"/>
        <v>0</v>
      </c>
    </row>
    <row r="1311" spans="1:41" s="11" customFormat="1" x14ac:dyDescent="0.25">
      <c r="A1311" s="11">
        <v>1306</v>
      </c>
      <c r="B1311" s="11" t="s">
        <v>2127</v>
      </c>
      <c r="C1311" s="11" t="s">
        <v>4357</v>
      </c>
      <c r="E1311" s="11" t="str">
        <f t="shared" si="204"/>
        <v>20450695</v>
      </c>
      <c r="F1311" s="11" t="s">
        <v>1249</v>
      </c>
      <c r="H1311" s="11" t="s">
        <v>2500</v>
      </c>
      <c r="I1311" s="11" t="s">
        <v>2501</v>
      </c>
      <c r="J1311" s="12" t="s">
        <v>3477</v>
      </c>
      <c r="K1311" s="11" t="s">
        <v>5849</v>
      </c>
      <c r="L1311" s="11">
        <v>1</v>
      </c>
      <c r="M1311" s="11">
        <v>0</v>
      </c>
      <c r="N1311" s="11">
        <v>0</v>
      </c>
      <c r="O1311" s="11">
        <f t="shared" si="205"/>
        <v>1</v>
      </c>
      <c r="P1311" s="11">
        <v>0</v>
      </c>
      <c r="Q1311" s="11">
        <f t="shared" si="206"/>
        <v>0</v>
      </c>
      <c r="R1311" s="11">
        <f t="shared" si="207"/>
        <v>0</v>
      </c>
      <c r="S1311" s="11">
        <v>0</v>
      </c>
      <c r="U1311" s="11">
        <f t="shared" si="208"/>
        <v>1</v>
      </c>
      <c r="V1311" s="12">
        <v>0</v>
      </c>
      <c r="X1311" s="12"/>
      <c r="Y1311" s="11">
        <f t="shared" si="213"/>
        <v>0</v>
      </c>
      <c r="AB1311" s="11">
        <f t="shared" si="212"/>
        <v>0</v>
      </c>
      <c r="AD1311" s="11">
        <f t="shared" si="209"/>
        <v>0</v>
      </c>
      <c r="AF1311" s="11">
        <f t="shared" si="210"/>
        <v>0</v>
      </c>
      <c r="AG1311" s="11">
        <v>0</v>
      </c>
      <c r="AH1311" s="11">
        <f t="shared" si="211"/>
        <v>0</v>
      </c>
    </row>
    <row r="1312" spans="1:41" s="11" customFormat="1" x14ac:dyDescent="0.25">
      <c r="A1312" s="11">
        <v>1307</v>
      </c>
      <c r="B1312" s="11" t="s">
        <v>2127</v>
      </c>
      <c r="C1312" s="11" t="s">
        <v>4414</v>
      </c>
      <c r="E1312" s="11" t="str">
        <f t="shared" si="204"/>
        <v>20450707</v>
      </c>
      <c r="F1312" s="11" t="s">
        <v>1250</v>
      </c>
      <c r="H1312" s="11" t="s">
        <v>2500</v>
      </c>
      <c r="I1312" s="11" t="s">
        <v>2501</v>
      </c>
      <c r="J1312" s="12" t="s">
        <v>3478</v>
      </c>
      <c r="K1312" s="11" t="s">
        <v>5849</v>
      </c>
      <c r="L1312" s="11">
        <v>3</v>
      </c>
      <c r="M1312" s="11">
        <v>3</v>
      </c>
      <c r="N1312" s="11">
        <v>0</v>
      </c>
      <c r="O1312" s="11">
        <f t="shared" si="205"/>
        <v>6</v>
      </c>
      <c r="P1312" s="11">
        <v>5</v>
      </c>
      <c r="Q1312" s="11">
        <f t="shared" si="206"/>
        <v>2.5</v>
      </c>
      <c r="R1312" s="11">
        <f t="shared" si="207"/>
        <v>5</v>
      </c>
      <c r="S1312" s="11">
        <v>1</v>
      </c>
      <c r="U1312" s="11">
        <f t="shared" si="208"/>
        <v>3.5</v>
      </c>
      <c r="V1312" s="12">
        <v>0</v>
      </c>
      <c r="X1312" s="12"/>
      <c r="Y1312" s="11">
        <f t="shared" si="213"/>
        <v>0</v>
      </c>
      <c r="AB1312" s="11">
        <f t="shared" si="212"/>
        <v>0</v>
      </c>
      <c r="AD1312" s="11">
        <f t="shared" si="209"/>
        <v>0</v>
      </c>
      <c r="AF1312" s="11">
        <f t="shared" si="210"/>
        <v>0</v>
      </c>
      <c r="AG1312" s="11">
        <v>0</v>
      </c>
      <c r="AH1312" s="11">
        <f t="shared" si="211"/>
        <v>0</v>
      </c>
    </row>
    <row r="1313" spans="1:34" s="11" customFormat="1" x14ac:dyDescent="0.25">
      <c r="A1313" s="11">
        <v>1308</v>
      </c>
      <c r="B1313" s="11" t="s">
        <v>2127</v>
      </c>
      <c r="C1313" s="11" t="s">
        <v>4357</v>
      </c>
      <c r="E1313" s="11" t="str">
        <f t="shared" si="204"/>
        <v>20450714</v>
      </c>
      <c r="F1313" s="11" t="s">
        <v>1251</v>
      </c>
      <c r="H1313" s="11" t="s">
        <v>2575</v>
      </c>
      <c r="I1313" s="11" t="s">
        <v>2501</v>
      </c>
      <c r="J1313" s="12" t="s">
        <v>3479</v>
      </c>
      <c r="K1313" s="11" t="s">
        <v>5849</v>
      </c>
      <c r="L1313" s="11">
        <v>7</v>
      </c>
      <c r="M1313" s="11">
        <v>0</v>
      </c>
      <c r="N1313" s="11">
        <v>0</v>
      </c>
      <c r="O1313" s="11">
        <f t="shared" si="205"/>
        <v>7</v>
      </c>
      <c r="P1313" s="11">
        <v>0</v>
      </c>
      <c r="Q1313" s="11">
        <f t="shared" si="206"/>
        <v>0</v>
      </c>
      <c r="R1313" s="11">
        <f t="shared" si="207"/>
        <v>0</v>
      </c>
      <c r="S1313" s="11">
        <v>0</v>
      </c>
      <c r="U1313" s="11">
        <f t="shared" si="208"/>
        <v>7</v>
      </c>
      <c r="V1313" s="12">
        <v>0</v>
      </c>
      <c r="X1313" s="12"/>
      <c r="Y1313" s="11">
        <f t="shared" si="213"/>
        <v>0</v>
      </c>
      <c r="AB1313" s="11">
        <f t="shared" si="212"/>
        <v>0</v>
      </c>
      <c r="AD1313" s="11">
        <f t="shared" si="209"/>
        <v>0</v>
      </c>
      <c r="AF1313" s="11">
        <f t="shared" si="210"/>
        <v>0</v>
      </c>
      <c r="AG1313" s="11">
        <v>0</v>
      </c>
      <c r="AH1313" s="11">
        <f t="shared" si="211"/>
        <v>0</v>
      </c>
    </row>
    <row r="1314" spans="1:34" s="11" customFormat="1" x14ac:dyDescent="0.25">
      <c r="A1314" s="11">
        <v>1309</v>
      </c>
      <c r="B1314" s="11" t="s">
        <v>2127</v>
      </c>
      <c r="C1314" s="11" t="s">
        <v>4670</v>
      </c>
      <c r="E1314" s="11" t="str">
        <f t="shared" si="204"/>
        <v>20450736</v>
      </c>
      <c r="F1314" s="11" t="s">
        <v>1252</v>
      </c>
      <c r="H1314" s="11" t="s">
        <v>2494</v>
      </c>
      <c r="I1314" s="11" t="s">
        <v>2495</v>
      </c>
      <c r="J1314" s="12" t="s">
        <v>3480</v>
      </c>
      <c r="K1314" s="11" t="s">
        <v>5849</v>
      </c>
      <c r="L1314" s="11">
        <v>0</v>
      </c>
      <c r="M1314" s="11">
        <v>2</v>
      </c>
      <c r="N1314" s="11">
        <v>0</v>
      </c>
      <c r="O1314" s="11">
        <f t="shared" si="205"/>
        <v>2</v>
      </c>
      <c r="P1314" s="11">
        <v>2</v>
      </c>
      <c r="Q1314" s="11">
        <f t="shared" si="206"/>
        <v>1</v>
      </c>
      <c r="R1314" s="11">
        <f t="shared" si="207"/>
        <v>2</v>
      </c>
      <c r="S1314" s="11">
        <v>0</v>
      </c>
      <c r="U1314" s="11">
        <f t="shared" si="208"/>
        <v>1</v>
      </c>
      <c r="V1314" s="12">
        <v>0</v>
      </c>
      <c r="X1314" s="12"/>
      <c r="Y1314" s="11">
        <f t="shared" si="213"/>
        <v>0</v>
      </c>
      <c r="AB1314" s="11">
        <f t="shared" si="212"/>
        <v>0</v>
      </c>
      <c r="AD1314" s="11">
        <f t="shared" si="209"/>
        <v>0</v>
      </c>
      <c r="AF1314" s="11">
        <f t="shared" si="210"/>
        <v>0</v>
      </c>
      <c r="AG1314" s="11">
        <v>0</v>
      </c>
      <c r="AH1314" s="11">
        <f t="shared" si="211"/>
        <v>0</v>
      </c>
    </row>
    <row r="1315" spans="1:34" s="11" customFormat="1" x14ac:dyDescent="0.25">
      <c r="A1315" s="11">
        <v>1310</v>
      </c>
      <c r="B1315" s="11" t="s">
        <v>2127</v>
      </c>
      <c r="C1315" s="11" t="s">
        <v>4334</v>
      </c>
      <c r="E1315" s="11" t="str">
        <f t="shared" si="204"/>
        <v>20450739</v>
      </c>
      <c r="F1315" s="11" t="s">
        <v>1253</v>
      </c>
      <c r="H1315" s="11" t="s">
        <v>2503</v>
      </c>
      <c r="I1315" s="11" t="s">
        <v>2495</v>
      </c>
      <c r="J1315" s="12" t="s">
        <v>3481</v>
      </c>
      <c r="K1315" s="11" t="s">
        <v>5849</v>
      </c>
      <c r="L1315" s="11">
        <v>1</v>
      </c>
      <c r="M1315" s="11">
        <v>0</v>
      </c>
      <c r="N1315" s="11">
        <v>0</v>
      </c>
      <c r="O1315" s="11">
        <f t="shared" si="205"/>
        <v>1</v>
      </c>
      <c r="P1315" s="11">
        <v>0</v>
      </c>
      <c r="Q1315" s="11">
        <f t="shared" si="206"/>
        <v>0</v>
      </c>
      <c r="R1315" s="11">
        <f t="shared" si="207"/>
        <v>0</v>
      </c>
      <c r="S1315" s="11">
        <v>0</v>
      </c>
      <c r="U1315" s="11">
        <f t="shared" si="208"/>
        <v>1</v>
      </c>
      <c r="V1315" s="12">
        <v>0</v>
      </c>
      <c r="X1315" s="12"/>
      <c r="Y1315" s="11">
        <f t="shared" si="213"/>
        <v>0</v>
      </c>
      <c r="AB1315" s="11">
        <f t="shared" si="212"/>
        <v>0</v>
      </c>
      <c r="AD1315" s="11">
        <f t="shared" si="209"/>
        <v>0</v>
      </c>
      <c r="AF1315" s="11">
        <f t="shared" si="210"/>
        <v>0</v>
      </c>
      <c r="AG1315" s="11">
        <v>0</v>
      </c>
      <c r="AH1315" s="11">
        <f t="shared" si="211"/>
        <v>0</v>
      </c>
    </row>
    <row r="1316" spans="1:34" s="11" customFormat="1" x14ac:dyDescent="0.25">
      <c r="A1316" s="11">
        <v>1311</v>
      </c>
      <c r="B1316" s="11" t="s">
        <v>2127</v>
      </c>
      <c r="C1316" s="11" t="s">
        <v>4334</v>
      </c>
      <c r="E1316" s="11" t="str">
        <f t="shared" si="204"/>
        <v>20450750</v>
      </c>
      <c r="F1316" s="11" t="s">
        <v>1254</v>
      </c>
      <c r="H1316" s="11" t="s">
        <v>2494</v>
      </c>
      <c r="I1316" s="11" t="s">
        <v>2495</v>
      </c>
      <c r="J1316" s="12" t="s">
        <v>3482</v>
      </c>
      <c r="K1316" s="11" t="s">
        <v>5849</v>
      </c>
      <c r="L1316" s="11">
        <v>1</v>
      </c>
      <c r="M1316" s="11">
        <v>0</v>
      </c>
      <c r="N1316" s="11">
        <v>0</v>
      </c>
      <c r="O1316" s="11">
        <f t="shared" si="205"/>
        <v>1</v>
      </c>
      <c r="P1316" s="11">
        <v>0</v>
      </c>
      <c r="Q1316" s="11">
        <f t="shared" si="206"/>
        <v>0</v>
      </c>
      <c r="R1316" s="11">
        <f t="shared" si="207"/>
        <v>0</v>
      </c>
      <c r="S1316" s="11">
        <v>0</v>
      </c>
      <c r="U1316" s="11">
        <f t="shared" si="208"/>
        <v>1</v>
      </c>
      <c r="V1316" s="12">
        <v>0</v>
      </c>
      <c r="X1316" s="12"/>
      <c r="Y1316" s="11">
        <f t="shared" si="213"/>
        <v>0</v>
      </c>
      <c r="AB1316" s="11">
        <f t="shared" si="212"/>
        <v>0</v>
      </c>
      <c r="AD1316" s="11">
        <f t="shared" si="209"/>
        <v>0</v>
      </c>
      <c r="AF1316" s="11">
        <f t="shared" si="210"/>
        <v>0</v>
      </c>
      <c r="AG1316" s="11">
        <v>0</v>
      </c>
      <c r="AH1316" s="11">
        <f t="shared" si="211"/>
        <v>0</v>
      </c>
    </row>
    <row r="1317" spans="1:34" s="11" customFormat="1" x14ac:dyDescent="0.25">
      <c r="A1317" s="11">
        <v>1312</v>
      </c>
      <c r="B1317" s="11" t="s">
        <v>2127</v>
      </c>
      <c r="C1317" s="11" t="s">
        <v>4334</v>
      </c>
      <c r="E1317" s="11" t="str">
        <f t="shared" si="204"/>
        <v>20450761</v>
      </c>
      <c r="F1317" s="11" t="s">
        <v>1255</v>
      </c>
      <c r="H1317" s="11" t="s">
        <v>2494</v>
      </c>
      <c r="I1317" s="11" t="s">
        <v>2501</v>
      </c>
      <c r="J1317" s="12" t="s">
        <v>3483</v>
      </c>
      <c r="K1317" s="11" t="s">
        <v>5849</v>
      </c>
      <c r="L1317" s="11">
        <v>6</v>
      </c>
      <c r="M1317" s="11">
        <v>0</v>
      </c>
      <c r="N1317" s="11">
        <v>0</v>
      </c>
      <c r="O1317" s="11">
        <f t="shared" si="205"/>
        <v>6</v>
      </c>
      <c r="P1317" s="11">
        <v>0</v>
      </c>
      <c r="Q1317" s="11">
        <f t="shared" si="206"/>
        <v>0</v>
      </c>
      <c r="R1317" s="11">
        <f t="shared" si="207"/>
        <v>0</v>
      </c>
      <c r="S1317" s="11">
        <v>0</v>
      </c>
      <c r="U1317" s="11">
        <f t="shared" si="208"/>
        <v>6</v>
      </c>
      <c r="V1317" s="12">
        <v>0</v>
      </c>
      <c r="X1317" s="12"/>
      <c r="Y1317" s="11">
        <f t="shared" si="213"/>
        <v>0</v>
      </c>
      <c r="AB1317" s="11">
        <f t="shared" si="212"/>
        <v>0</v>
      </c>
      <c r="AD1317" s="11">
        <f t="shared" si="209"/>
        <v>0</v>
      </c>
      <c r="AF1317" s="11">
        <f t="shared" si="210"/>
        <v>0</v>
      </c>
      <c r="AG1317" s="11">
        <v>0</v>
      </c>
      <c r="AH1317" s="11">
        <f t="shared" si="211"/>
        <v>0</v>
      </c>
    </row>
    <row r="1318" spans="1:34" s="11" customFormat="1" x14ac:dyDescent="0.25">
      <c r="A1318" s="11">
        <v>1313</v>
      </c>
      <c r="B1318" s="11" t="s">
        <v>2127</v>
      </c>
      <c r="C1318" s="11" t="s">
        <v>4334</v>
      </c>
      <c r="E1318" s="11" t="str">
        <f t="shared" si="204"/>
        <v>20450762</v>
      </c>
      <c r="F1318" s="11" t="s">
        <v>1256</v>
      </c>
      <c r="H1318" s="11" t="s">
        <v>2494</v>
      </c>
      <c r="I1318" s="11" t="s">
        <v>2495</v>
      </c>
      <c r="J1318" s="12" t="s">
        <v>3484</v>
      </c>
      <c r="K1318" s="11" t="s">
        <v>5849</v>
      </c>
      <c r="L1318" s="11">
        <v>1</v>
      </c>
      <c r="M1318" s="11">
        <v>0</v>
      </c>
      <c r="N1318" s="11">
        <v>0</v>
      </c>
      <c r="O1318" s="11">
        <f t="shared" si="205"/>
        <v>1</v>
      </c>
      <c r="P1318" s="11">
        <v>0</v>
      </c>
      <c r="Q1318" s="11">
        <f t="shared" si="206"/>
        <v>0</v>
      </c>
      <c r="R1318" s="11">
        <f t="shared" si="207"/>
        <v>0</v>
      </c>
      <c r="S1318" s="11">
        <v>0</v>
      </c>
      <c r="U1318" s="11">
        <f t="shared" si="208"/>
        <v>1</v>
      </c>
      <c r="V1318" s="12">
        <v>0</v>
      </c>
      <c r="X1318" s="12"/>
      <c r="Y1318" s="11">
        <f t="shared" si="213"/>
        <v>0</v>
      </c>
      <c r="AB1318" s="11">
        <f t="shared" si="212"/>
        <v>0</v>
      </c>
      <c r="AD1318" s="11">
        <f t="shared" si="209"/>
        <v>0</v>
      </c>
      <c r="AF1318" s="11">
        <f t="shared" si="210"/>
        <v>0</v>
      </c>
      <c r="AG1318" s="11">
        <v>0</v>
      </c>
      <c r="AH1318" s="11">
        <f t="shared" si="211"/>
        <v>0</v>
      </c>
    </row>
    <row r="1319" spans="1:34" s="11" customFormat="1" x14ac:dyDescent="0.25">
      <c r="A1319" s="11">
        <v>1314</v>
      </c>
      <c r="B1319" s="11" t="s">
        <v>2127</v>
      </c>
      <c r="C1319" s="11" t="s">
        <v>4334</v>
      </c>
      <c r="E1319" s="11" t="str">
        <f t="shared" si="204"/>
        <v>20450765</v>
      </c>
      <c r="F1319" s="11" t="s">
        <v>1257</v>
      </c>
      <c r="H1319" s="11" t="s">
        <v>2494</v>
      </c>
      <c r="I1319" s="11" t="s">
        <v>2495</v>
      </c>
      <c r="J1319" s="12" t="s">
        <v>3485</v>
      </c>
      <c r="K1319" s="11" t="s">
        <v>5849</v>
      </c>
      <c r="L1319" s="11">
        <v>1</v>
      </c>
      <c r="M1319" s="11">
        <v>0</v>
      </c>
      <c r="N1319" s="11">
        <v>0</v>
      </c>
      <c r="O1319" s="11">
        <f t="shared" si="205"/>
        <v>1</v>
      </c>
      <c r="P1319" s="11">
        <v>0</v>
      </c>
      <c r="Q1319" s="11">
        <f t="shared" si="206"/>
        <v>0</v>
      </c>
      <c r="R1319" s="11">
        <f t="shared" si="207"/>
        <v>0</v>
      </c>
      <c r="S1319" s="11">
        <v>0</v>
      </c>
      <c r="U1319" s="11">
        <f t="shared" si="208"/>
        <v>1</v>
      </c>
      <c r="V1319" s="12">
        <v>0</v>
      </c>
      <c r="X1319" s="12"/>
      <c r="Y1319" s="11">
        <f t="shared" si="213"/>
        <v>0</v>
      </c>
      <c r="AB1319" s="11">
        <f t="shared" si="212"/>
        <v>0</v>
      </c>
      <c r="AD1319" s="11">
        <f t="shared" si="209"/>
        <v>0</v>
      </c>
      <c r="AF1319" s="11">
        <f t="shared" si="210"/>
        <v>0</v>
      </c>
      <c r="AG1319" s="11">
        <v>0</v>
      </c>
      <c r="AH1319" s="11">
        <f t="shared" si="211"/>
        <v>0</v>
      </c>
    </row>
    <row r="1320" spans="1:34" s="11" customFormat="1" x14ac:dyDescent="0.25">
      <c r="A1320" s="11">
        <v>1315</v>
      </c>
      <c r="B1320" s="11" t="s">
        <v>2127</v>
      </c>
      <c r="C1320" s="11" t="s">
        <v>4671</v>
      </c>
      <c r="E1320" s="11" t="str">
        <f t="shared" si="204"/>
        <v>20450778</v>
      </c>
      <c r="F1320" s="11" t="s">
        <v>1258</v>
      </c>
      <c r="H1320" s="11" t="s">
        <v>2494</v>
      </c>
      <c r="I1320" s="11" t="s">
        <v>2501</v>
      </c>
      <c r="J1320" s="12" t="s">
        <v>3448</v>
      </c>
      <c r="K1320" s="11" t="s">
        <v>5849</v>
      </c>
      <c r="L1320" s="11">
        <v>1</v>
      </c>
      <c r="M1320" s="11">
        <v>0</v>
      </c>
      <c r="N1320" s="11">
        <v>0</v>
      </c>
      <c r="O1320" s="11">
        <f t="shared" si="205"/>
        <v>1</v>
      </c>
      <c r="P1320" s="11">
        <v>0</v>
      </c>
      <c r="Q1320" s="11">
        <f t="shared" si="206"/>
        <v>0</v>
      </c>
      <c r="R1320" s="11">
        <f t="shared" si="207"/>
        <v>0</v>
      </c>
      <c r="S1320" s="11">
        <v>0</v>
      </c>
      <c r="U1320" s="11">
        <f t="shared" si="208"/>
        <v>1</v>
      </c>
      <c r="V1320" s="12">
        <v>0</v>
      </c>
      <c r="X1320" s="12"/>
      <c r="Y1320" s="11">
        <f t="shared" si="213"/>
        <v>0</v>
      </c>
      <c r="AB1320" s="11">
        <f t="shared" si="212"/>
        <v>0</v>
      </c>
      <c r="AD1320" s="11">
        <f t="shared" si="209"/>
        <v>0</v>
      </c>
      <c r="AF1320" s="11">
        <f t="shared" si="210"/>
        <v>0</v>
      </c>
      <c r="AG1320" s="11">
        <v>0</v>
      </c>
      <c r="AH1320" s="11">
        <f t="shared" si="211"/>
        <v>0</v>
      </c>
    </row>
    <row r="1321" spans="1:34" s="11" customFormat="1" x14ac:dyDescent="0.25">
      <c r="A1321" s="11">
        <v>1316</v>
      </c>
      <c r="B1321" s="11" t="s">
        <v>2127</v>
      </c>
      <c r="C1321" s="11" t="s">
        <v>4672</v>
      </c>
      <c r="E1321" s="11" t="str">
        <f t="shared" si="204"/>
        <v>20450818</v>
      </c>
      <c r="F1321" s="11" t="s">
        <v>1259</v>
      </c>
      <c r="H1321" s="11" t="s">
        <v>2503</v>
      </c>
      <c r="I1321" s="11" t="s">
        <v>2495</v>
      </c>
      <c r="J1321" s="12" t="s">
        <v>2635</v>
      </c>
      <c r="K1321" s="11" t="s">
        <v>5849</v>
      </c>
      <c r="L1321" s="11">
        <v>5</v>
      </c>
      <c r="M1321" s="11">
        <v>0</v>
      </c>
      <c r="N1321" s="11">
        <v>0</v>
      </c>
      <c r="O1321" s="11">
        <f t="shared" si="205"/>
        <v>5</v>
      </c>
      <c r="P1321" s="11">
        <v>0</v>
      </c>
      <c r="Q1321" s="11">
        <f t="shared" si="206"/>
        <v>0</v>
      </c>
      <c r="R1321" s="11">
        <f t="shared" si="207"/>
        <v>0</v>
      </c>
      <c r="S1321" s="11">
        <v>0</v>
      </c>
      <c r="U1321" s="11">
        <f t="shared" si="208"/>
        <v>5</v>
      </c>
      <c r="V1321" s="12">
        <v>0</v>
      </c>
      <c r="X1321" s="12"/>
      <c r="Y1321" s="11">
        <f t="shared" si="213"/>
        <v>0</v>
      </c>
      <c r="AB1321" s="11">
        <f t="shared" si="212"/>
        <v>0</v>
      </c>
      <c r="AD1321" s="11">
        <f t="shared" si="209"/>
        <v>0</v>
      </c>
      <c r="AF1321" s="11">
        <f t="shared" si="210"/>
        <v>0</v>
      </c>
      <c r="AG1321" s="11">
        <v>0</v>
      </c>
      <c r="AH1321" s="11">
        <f t="shared" si="211"/>
        <v>0</v>
      </c>
    </row>
    <row r="1322" spans="1:34" s="11" customFormat="1" x14ac:dyDescent="0.25">
      <c r="A1322" s="11">
        <v>1317</v>
      </c>
      <c r="B1322" s="11" t="s">
        <v>2127</v>
      </c>
      <c r="C1322" s="11" t="s">
        <v>4318</v>
      </c>
      <c r="E1322" s="11" t="str">
        <f t="shared" si="204"/>
        <v>20450822</v>
      </c>
      <c r="F1322" s="11" t="s">
        <v>1260</v>
      </c>
      <c r="H1322" s="11" t="s">
        <v>2591</v>
      </c>
      <c r="I1322" s="11" t="s">
        <v>2495</v>
      </c>
      <c r="J1322" s="12" t="s">
        <v>3486</v>
      </c>
      <c r="K1322" s="11" t="s">
        <v>5849</v>
      </c>
      <c r="L1322" s="11">
        <v>1</v>
      </c>
      <c r="M1322" s="11">
        <v>0</v>
      </c>
      <c r="N1322" s="11">
        <v>0</v>
      </c>
      <c r="O1322" s="11">
        <f t="shared" si="205"/>
        <v>1</v>
      </c>
      <c r="P1322" s="11">
        <v>0</v>
      </c>
      <c r="Q1322" s="11">
        <f t="shared" si="206"/>
        <v>0</v>
      </c>
      <c r="R1322" s="11">
        <f t="shared" si="207"/>
        <v>0</v>
      </c>
      <c r="S1322" s="11">
        <v>0</v>
      </c>
      <c r="U1322" s="11">
        <f t="shared" si="208"/>
        <v>1</v>
      </c>
      <c r="V1322" s="12">
        <v>0</v>
      </c>
      <c r="X1322" s="12"/>
      <c r="Y1322" s="11">
        <f t="shared" si="213"/>
        <v>0</v>
      </c>
      <c r="AB1322" s="11">
        <f t="shared" si="212"/>
        <v>0</v>
      </c>
      <c r="AD1322" s="11">
        <f t="shared" si="209"/>
        <v>0</v>
      </c>
      <c r="AF1322" s="11">
        <f t="shared" si="210"/>
        <v>0</v>
      </c>
      <c r="AG1322" s="11">
        <v>0</v>
      </c>
      <c r="AH1322" s="11">
        <f t="shared" si="211"/>
        <v>0</v>
      </c>
    </row>
    <row r="1323" spans="1:34" s="11" customFormat="1" x14ac:dyDescent="0.25">
      <c r="A1323" s="11">
        <v>1318</v>
      </c>
      <c r="B1323" s="11" t="s">
        <v>2127</v>
      </c>
      <c r="C1323" s="11" t="s">
        <v>4334</v>
      </c>
      <c r="E1323" s="11" t="str">
        <f t="shared" si="204"/>
        <v>20450839</v>
      </c>
      <c r="F1323" s="11" t="s">
        <v>1261</v>
      </c>
      <c r="H1323" s="11" t="s">
        <v>2494</v>
      </c>
      <c r="I1323" s="11" t="s">
        <v>2495</v>
      </c>
      <c r="J1323" s="12" t="s">
        <v>3487</v>
      </c>
      <c r="K1323" s="11" t="s">
        <v>5849</v>
      </c>
      <c r="L1323" s="11">
        <v>4</v>
      </c>
      <c r="M1323" s="11">
        <v>0</v>
      </c>
      <c r="N1323" s="11">
        <v>0</v>
      </c>
      <c r="O1323" s="11">
        <f t="shared" si="205"/>
        <v>4</v>
      </c>
      <c r="P1323" s="11">
        <v>0</v>
      </c>
      <c r="Q1323" s="11">
        <f t="shared" si="206"/>
        <v>0</v>
      </c>
      <c r="R1323" s="11">
        <f t="shared" si="207"/>
        <v>0</v>
      </c>
      <c r="S1323" s="11">
        <v>0</v>
      </c>
      <c r="U1323" s="11">
        <f t="shared" si="208"/>
        <v>4</v>
      </c>
      <c r="V1323" s="12">
        <v>0</v>
      </c>
      <c r="X1323" s="12"/>
      <c r="Y1323" s="11">
        <f t="shared" si="213"/>
        <v>0</v>
      </c>
      <c r="AB1323" s="11">
        <f t="shared" si="212"/>
        <v>0</v>
      </c>
      <c r="AD1323" s="11">
        <f t="shared" si="209"/>
        <v>0</v>
      </c>
      <c r="AF1323" s="11">
        <f t="shared" si="210"/>
        <v>0</v>
      </c>
      <c r="AG1323" s="11">
        <v>0</v>
      </c>
      <c r="AH1323" s="11">
        <f t="shared" si="211"/>
        <v>0</v>
      </c>
    </row>
    <row r="1324" spans="1:34" s="11" customFormat="1" x14ac:dyDescent="0.25">
      <c r="A1324" s="11">
        <v>1319</v>
      </c>
      <c r="B1324" s="11" t="s">
        <v>2127</v>
      </c>
      <c r="C1324" s="11" t="s">
        <v>4334</v>
      </c>
      <c r="E1324" s="11" t="str">
        <f t="shared" si="204"/>
        <v>20450845</v>
      </c>
      <c r="F1324" s="11" t="s">
        <v>1262</v>
      </c>
      <c r="H1324" s="11" t="s">
        <v>2494</v>
      </c>
      <c r="I1324" s="11" t="s">
        <v>2495</v>
      </c>
      <c r="J1324" s="12" t="s">
        <v>3488</v>
      </c>
      <c r="K1324" s="11" t="s">
        <v>5849</v>
      </c>
      <c r="L1324" s="11">
        <v>2</v>
      </c>
      <c r="M1324" s="11">
        <v>0</v>
      </c>
      <c r="N1324" s="11">
        <v>0</v>
      </c>
      <c r="O1324" s="11">
        <f t="shared" si="205"/>
        <v>2</v>
      </c>
      <c r="P1324" s="11">
        <v>0</v>
      </c>
      <c r="Q1324" s="11">
        <f t="shared" si="206"/>
        <v>0</v>
      </c>
      <c r="R1324" s="11">
        <f t="shared" si="207"/>
        <v>0</v>
      </c>
      <c r="S1324" s="11">
        <v>0</v>
      </c>
      <c r="U1324" s="11">
        <f t="shared" si="208"/>
        <v>2</v>
      </c>
      <c r="V1324" s="12">
        <v>0</v>
      </c>
      <c r="X1324" s="12"/>
      <c r="Y1324" s="11">
        <f t="shared" si="213"/>
        <v>0</v>
      </c>
      <c r="AB1324" s="11">
        <f t="shared" si="212"/>
        <v>0</v>
      </c>
      <c r="AD1324" s="11">
        <f t="shared" si="209"/>
        <v>0</v>
      </c>
      <c r="AF1324" s="11">
        <f t="shared" si="210"/>
        <v>0</v>
      </c>
      <c r="AG1324" s="11">
        <v>0</v>
      </c>
      <c r="AH1324" s="11">
        <f t="shared" si="211"/>
        <v>0</v>
      </c>
    </row>
    <row r="1325" spans="1:34" s="11" customFormat="1" x14ac:dyDescent="0.25">
      <c r="A1325" s="11">
        <v>1320</v>
      </c>
      <c r="B1325" s="11" t="s">
        <v>2127</v>
      </c>
      <c r="C1325" s="11" t="s">
        <v>4334</v>
      </c>
      <c r="E1325" s="11" t="str">
        <f t="shared" si="204"/>
        <v>20450849</v>
      </c>
      <c r="F1325" s="11" t="s">
        <v>1263</v>
      </c>
      <c r="H1325" s="11" t="s">
        <v>2494</v>
      </c>
      <c r="I1325" s="11" t="s">
        <v>2495</v>
      </c>
      <c r="J1325" s="12" t="s">
        <v>3489</v>
      </c>
      <c r="K1325" s="11" t="s">
        <v>5849</v>
      </c>
      <c r="L1325" s="11">
        <v>14</v>
      </c>
      <c r="M1325" s="11">
        <v>0</v>
      </c>
      <c r="N1325" s="11">
        <v>0</v>
      </c>
      <c r="O1325" s="11">
        <f t="shared" si="205"/>
        <v>14</v>
      </c>
      <c r="P1325" s="11">
        <v>0</v>
      </c>
      <c r="Q1325" s="11">
        <f t="shared" si="206"/>
        <v>0</v>
      </c>
      <c r="R1325" s="11">
        <f t="shared" si="207"/>
        <v>0</v>
      </c>
      <c r="S1325" s="11">
        <v>0</v>
      </c>
      <c r="U1325" s="11">
        <f t="shared" si="208"/>
        <v>14</v>
      </c>
      <c r="V1325" s="12">
        <v>0</v>
      </c>
      <c r="X1325" s="12"/>
      <c r="Y1325" s="11">
        <f t="shared" si="213"/>
        <v>0</v>
      </c>
      <c r="AB1325" s="11">
        <f t="shared" si="212"/>
        <v>0</v>
      </c>
      <c r="AD1325" s="11">
        <f t="shared" si="209"/>
        <v>0</v>
      </c>
      <c r="AF1325" s="11">
        <f t="shared" si="210"/>
        <v>0</v>
      </c>
      <c r="AG1325" s="11">
        <v>0</v>
      </c>
      <c r="AH1325" s="11">
        <f t="shared" si="211"/>
        <v>0</v>
      </c>
    </row>
    <row r="1326" spans="1:34" s="11" customFormat="1" x14ac:dyDescent="0.25">
      <c r="A1326" s="11">
        <v>1321</v>
      </c>
      <c r="B1326" s="11" t="s">
        <v>2127</v>
      </c>
      <c r="C1326" s="11" t="s">
        <v>4392</v>
      </c>
      <c r="E1326" s="11" t="str">
        <f t="shared" si="204"/>
        <v>20450867</v>
      </c>
      <c r="F1326" s="11" t="s">
        <v>1264</v>
      </c>
      <c r="H1326" s="11" t="s">
        <v>2507</v>
      </c>
      <c r="I1326" s="11" t="s">
        <v>2501</v>
      </c>
      <c r="J1326" s="12" t="s">
        <v>3240</v>
      </c>
      <c r="K1326" s="11" t="s">
        <v>5849</v>
      </c>
      <c r="L1326" s="11">
        <v>1</v>
      </c>
      <c r="M1326" s="11">
        <v>0</v>
      </c>
      <c r="N1326" s="11">
        <v>0</v>
      </c>
      <c r="O1326" s="11">
        <f t="shared" si="205"/>
        <v>1</v>
      </c>
      <c r="P1326" s="11">
        <v>0</v>
      </c>
      <c r="Q1326" s="11">
        <f t="shared" si="206"/>
        <v>0</v>
      </c>
      <c r="R1326" s="11">
        <f t="shared" si="207"/>
        <v>0</v>
      </c>
      <c r="S1326" s="11">
        <v>0</v>
      </c>
      <c r="U1326" s="11">
        <f t="shared" si="208"/>
        <v>1</v>
      </c>
      <c r="V1326" s="12">
        <v>0</v>
      </c>
      <c r="X1326" s="12"/>
      <c r="Y1326" s="11">
        <f t="shared" si="213"/>
        <v>0</v>
      </c>
      <c r="AB1326" s="11">
        <f t="shared" si="212"/>
        <v>0</v>
      </c>
      <c r="AD1326" s="11">
        <f t="shared" si="209"/>
        <v>0</v>
      </c>
      <c r="AF1326" s="11">
        <f t="shared" si="210"/>
        <v>0</v>
      </c>
      <c r="AG1326" s="11">
        <v>0</v>
      </c>
      <c r="AH1326" s="11">
        <f t="shared" si="211"/>
        <v>0</v>
      </c>
    </row>
    <row r="1327" spans="1:34" s="11" customFormat="1" x14ac:dyDescent="0.25">
      <c r="A1327" s="11">
        <v>1322</v>
      </c>
      <c r="B1327" s="11" t="s">
        <v>2127</v>
      </c>
      <c r="C1327" s="11" t="s">
        <v>4503</v>
      </c>
      <c r="E1327" s="11" t="str">
        <f t="shared" si="204"/>
        <v>20450890</v>
      </c>
      <c r="F1327" s="11" t="s">
        <v>1265</v>
      </c>
      <c r="H1327" s="11" t="s">
        <v>2503</v>
      </c>
      <c r="I1327" s="11" t="s">
        <v>2495</v>
      </c>
      <c r="J1327" s="12" t="s">
        <v>3490</v>
      </c>
      <c r="K1327" s="11" t="s">
        <v>5849</v>
      </c>
      <c r="L1327" s="11">
        <v>16</v>
      </c>
      <c r="M1327" s="11">
        <v>0</v>
      </c>
      <c r="N1327" s="11">
        <v>0</v>
      </c>
      <c r="O1327" s="11">
        <f t="shared" si="205"/>
        <v>16</v>
      </c>
      <c r="P1327" s="11">
        <v>0</v>
      </c>
      <c r="Q1327" s="11">
        <f t="shared" si="206"/>
        <v>0</v>
      </c>
      <c r="R1327" s="11">
        <f t="shared" si="207"/>
        <v>0</v>
      </c>
      <c r="S1327" s="11">
        <v>0</v>
      </c>
      <c r="U1327" s="11">
        <f t="shared" si="208"/>
        <v>16</v>
      </c>
      <c r="V1327" s="12">
        <v>0</v>
      </c>
      <c r="X1327" s="12"/>
      <c r="Y1327" s="11">
        <f t="shared" si="213"/>
        <v>0</v>
      </c>
      <c r="AB1327" s="11">
        <f t="shared" si="212"/>
        <v>0</v>
      </c>
      <c r="AD1327" s="11">
        <f t="shared" si="209"/>
        <v>0</v>
      </c>
      <c r="AF1327" s="11">
        <f t="shared" si="210"/>
        <v>0</v>
      </c>
      <c r="AG1327" s="11">
        <v>0</v>
      </c>
      <c r="AH1327" s="11">
        <f t="shared" si="211"/>
        <v>0</v>
      </c>
    </row>
    <row r="1328" spans="1:34" s="11" customFormat="1" x14ac:dyDescent="0.25">
      <c r="A1328" s="11">
        <v>1323</v>
      </c>
      <c r="B1328" s="11" t="s">
        <v>2127</v>
      </c>
      <c r="C1328" s="11" t="s">
        <v>4329</v>
      </c>
      <c r="E1328" s="11" t="str">
        <f t="shared" si="204"/>
        <v>20450897</v>
      </c>
      <c r="F1328" s="11" t="s">
        <v>1266</v>
      </c>
      <c r="H1328" s="11" t="s">
        <v>2494</v>
      </c>
      <c r="I1328" s="11" t="s">
        <v>2495</v>
      </c>
      <c r="J1328" s="12" t="s">
        <v>3491</v>
      </c>
      <c r="K1328" s="11" t="s">
        <v>5849</v>
      </c>
      <c r="L1328" s="11">
        <v>3</v>
      </c>
      <c r="M1328" s="11">
        <v>0</v>
      </c>
      <c r="N1328" s="11">
        <v>0</v>
      </c>
      <c r="O1328" s="11">
        <f t="shared" si="205"/>
        <v>3</v>
      </c>
      <c r="P1328" s="11">
        <v>0</v>
      </c>
      <c r="Q1328" s="11">
        <f t="shared" si="206"/>
        <v>0</v>
      </c>
      <c r="R1328" s="11">
        <f t="shared" si="207"/>
        <v>0</v>
      </c>
      <c r="S1328" s="11">
        <v>0</v>
      </c>
      <c r="U1328" s="11">
        <f t="shared" si="208"/>
        <v>3</v>
      </c>
      <c r="V1328" s="12">
        <v>0</v>
      </c>
      <c r="X1328" s="12"/>
      <c r="Y1328" s="11">
        <f t="shared" si="213"/>
        <v>0</v>
      </c>
      <c r="AB1328" s="11">
        <f t="shared" si="212"/>
        <v>0</v>
      </c>
      <c r="AD1328" s="11">
        <f t="shared" si="209"/>
        <v>0</v>
      </c>
      <c r="AF1328" s="11">
        <f t="shared" si="210"/>
        <v>0</v>
      </c>
      <c r="AG1328" s="11">
        <v>0</v>
      </c>
      <c r="AH1328" s="11">
        <f t="shared" si="211"/>
        <v>0</v>
      </c>
    </row>
    <row r="1329" spans="1:41" s="11" customFormat="1" x14ac:dyDescent="0.25">
      <c r="A1329" s="11">
        <v>1324</v>
      </c>
      <c r="B1329" s="11" t="s">
        <v>2127</v>
      </c>
      <c r="C1329" s="11" t="s">
        <v>4586</v>
      </c>
      <c r="E1329" s="11" t="str">
        <f t="shared" si="204"/>
        <v>20450913</v>
      </c>
      <c r="F1329" s="11" t="s">
        <v>1267</v>
      </c>
      <c r="H1329" s="11" t="s">
        <v>2494</v>
      </c>
      <c r="I1329" s="11" t="s">
        <v>2501</v>
      </c>
      <c r="J1329" s="12" t="s">
        <v>3492</v>
      </c>
      <c r="K1329" s="11" t="s">
        <v>5849</v>
      </c>
      <c r="L1329" s="11">
        <v>2</v>
      </c>
      <c r="M1329" s="11">
        <v>0</v>
      </c>
      <c r="N1329" s="11">
        <v>0</v>
      </c>
      <c r="O1329" s="11">
        <f t="shared" si="205"/>
        <v>2</v>
      </c>
      <c r="P1329" s="11">
        <v>0</v>
      </c>
      <c r="Q1329" s="11">
        <f t="shared" si="206"/>
        <v>0</v>
      </c>
      <c r="R1329" s="11">
        <f t="shared" si="207"/>
        <v>0</v>
      </c>
      <c r="S1329" s="11">
        <v>0</v>
      </c>
      <c r="U1329" s="11">
        <f t="shared" si="208"/>
        <v>2</v>
      </c>
      <c r="V1329" s="12">
        <v>0</v>
      </c>
      <c r="X1329" s="12"/>
      <c r="Y1329" s="11">
        <f t="shared" si="213"/>
        <v>0</v>
      </c>
      <c r="AB1329" s="11">
        <f t="shared" si="212"/>
        <v>0</v>
      </c>
      <c r="AD1329" s="11">
        <f t="shared" si="209"/>
        <v>0</v>
      </c>
      <c r="AF1329" s="11">
        <f t="shared" si="210"/>
        <v>0</v>
      </c>
      <c r="AG1329" s="11">
        <v>0</v>
      </c>
      <c r="AH1329" s="11">
        <f t="shared" si="211"/>
        <v>0</v>
      </c>
    </row>
    <row r="1330" spans="1:41" s="11" customFormat="1" x14ac:dyDescent="0.25">
      <c r="A1330" s="11">
        <v>1325</v>
      </c>
      <c r="B1330" s="11" t="s">
        <v>2127</v>
      </c>
      <c r="C1330" s="11" t="s">
        <v>4334</v>
      </c>
      <c r="E1330" s="11" t="str">
        <f t="shared" si="204"/>
        <v>20450956</v>
      </c>
      <c r="F1330" s="11" t="s">
        <v>1268</v>
      </c>
      <c r="H1330" s="11" t="s">
        <v>2494</v>
      </c>
      <c r="I1330" s="11" t="s">
        <v>2495</v>
      </c>
      <c r="J1330" s="12" t="s">
        <v>3493</v>
      </c>
      <c r="K1330" s="11" t="s">
        <v>5849</v>
      </c>
      <c r="L1330" s="11">
        <v>1</v>
      </c>
      <c r="M1330" s="11">
        <v>0</v>
      </c>
      <c r="N1330" s="11">
        <v>0</v>
      </c>
      <c r="O1330" s="11">
        <f t="shared" si="205"/>
        <v>1</v>
      </c>
      <c r="P1330" s="11">
        <v>0</v>
      </c>
      <c r="Q1330" s="11">
        <f t="shared" si="206"/>
        <v>0</v>
      </c>
      <c r="R1330" s="11">
        <f t="shared" si="207"/>
        <v>0</v>
      </c>
      <c r="S1330" s="11">
        <v>0</v>
      </c>
      <c r="U1330" s="11">
        <f t="shared" si="208"/>
        <v>1</v>
      </c>
      <c r="V1330" s="12">
        <v>0</v>
      </c>
      <c r="X1330" s="12"/>
      <c r="Y1330" s="11">
        <f t="shared" si="213"/>
        <v>0</v>
      </c>
      <c r="AB1330" s="11">
        <f t="shared" si="212"/>
        <v>0</v>
      </c>
      <c r="AD1330" s="11">
        <f t="shared" si="209"/>
        <v>0</v>
      </c>
      <c r="AF1330" s="11">
        <f t="shared" si="210"/>
        <v>0</v>
      </c>
      <c r="AG1330" s="11">
        <v>0</v>
      </c>
      <c r="AH1330" s="11">
        <f t="shared" si="211"/>
        <v>0</v>
      </c>
    </row>
    <row r="1331" spans="1:41" s="11" customFormat="1" x14ac:dyDescent="0.25">
      <c r="A1331" s="11">
        <v>1326</v>
      </c>
      <c r="B1331" s="11" t="s">
        <v>2127</v>
      </c>
      <c r="C1331" s="11" t="s">
        <v>4334</v>
      </c>
      <c r="E1331" s="11" t="str">
        <f t="shared" si="204"/>
        <v>20450981</v>
      </c>
      <c r="F1331" s="11" t="s">
        <v>1269</v>
      </c>
      <c r="H1331" s="11" t="s">
        <v>2507</v>
      </c>
      <c r="I1331" s="11" t="s">
        <v>2495</v>
      </c>
      <c r="J1331" s="12" t="s">
        <v>3494</v>
      </c>
      <c r="K1331" s="11" t="s">
        <v>5849</v>
      </c>
      <c r="L1331" s="11">
        <v>2</v>
      </c>
      <c r="M1331" s="11">
        <v>0</v>
      </c>
      <c r="N1331" s="11">
        <v>0</v>
      </c>
      <c r="O1331" s="11">
        <f t="shared" si="205"/>
        <v>2</v>
      </c>
      <c r="P1331" s="11">
        <v>0</v>
      </c>
      <c r="Q1331" s="11">
        <f t="shared" si="206"/>
        <v>0</v>
      </c>
      <c r="R1331" s="11">
        <f t="shared" si="207"/>
        <v>0</v>
      </c>
      <c r="S1331" s="11">
        <v>0</v>
      </c>
      <c r="U1331" s="11">
        <f t="shared" si="208"/>
        <v>2</v>
      </c>
      <c r="V1331" s="12">
        <v>0</v>
      </c>
      <c r="X1331" s="12"/>
      <c r="Y1331" s="11">
        <f t="shared" si="213"/>
        <v>0</v>
      </c>
      <c r="AB1331" s="11">
        <f t="shared" si="212"/>
        <v>0</v>
      </c>
      <c r="AD1331" s="11">
        <f t="shared" si="209"/>
        <v>0</v>
      </c>
      <c r="AF1331" s="11">
        <f t="shared" si="210"/>
        <v>0</v>
      </c>
      <c r="AG1331" s="11">
        <v>0</v>
      </c>
      <c r="AH1331" s="11">
        <f t="shared" si="211"/>
        <v>0</v>
      </c>
    </row>
    <row r="1332" spans="1:41" s="11" customFormat="1" x14ac:dyDescent="0.25">
      <c r="A1332" s="11">
        <v>1327</v>
      </c>
      <c r="B1332" s="11" t="s">
        <v>2127</v>
      </c>
      <c r="C1332" s="11" t="s">
        <v>4334</v>
      </c>
      <c r="E1332" s="11" t="str">
        <f t="shared" si="204"/>
        <v>20450982</v>
      </c>
      <c r="F1332" s="11" t="s">
        <v>1270</v>
      </c>
      <c r="H1332" s="11" t="s">
        <v>2507</v>
      </c>
      <c r="I1332" s="11" t="s">
        <v>2495</v>
      </c>
      <c r="J1332" s="12" t="s">
        <v>3495</v>
      </c>
      <c r="K1332" s="11" t="s">
        <v>5849</v>
      </c>
      <c r="L1332" s="11">
        <v>4</v>
      </c>
      <c r="M1332" s="11">
        <v>0</v>
      </c>
      <c r="N1332" s="11">
        <v>0</v>
      </c>
      <c r="O1332" s="11">
        <f t="shared" si="205"/>
        <v>4</v>
      </c>
      <c r="P1332" s="11">
        <v>0</v>
      </c>
      <c r="Q1332" s="11">
        <f t="shared" si="206"/>
        <v>0</v>
      </c>
      <c r="R1332" s="11">
        <f t="shared" si="207"/>
        <v>0</v>
      </c>
      <c r="S1332" s="11">
        <v>0</v>
      </c>
      <c r="U1332" s="11">
        <f t="shared" si="208"/>
        <v>4</v>
      </c>
      <c r="V1332" s="12">
        <v>0</v>
      </c>
      <c r="X1332" s="12"/>
      <c r="Y1332" s="11">
        <f t="shared" si="213"/>
        <v>0</v>
      </c>
      <c r="AB1332" s="11">
        <f t="shared" si="212"/>
        <v>0</v>
      </c>
      <c r="AD1332" s="11">
        <f t="shared" si="209"/>
        <v>0</v>
      </c>
      <c r="AF1332" s="11">
        <f t="shared" si="210"/>
        <v>0</v>
      </c>
      <c r="AG1332" s="11">
        <v>0</v>
      </c>
      <c r="AH1332" s="11">
        <f t="shared" si="211"/>
        <v>0</v>
      </c>
    </row>
    <row r="1333" spans="1:41" s="11" customFormat="1" x14ac:dyDescent="0.25">
      <c r="A1333" s="11">
        <v>1328</v>
      </c>
      <c r="B1333" s="11" t="s">
        <v>2127</v>
      </c>
      <c r="C1333" s="11" t="s">
        <v>4334</v>
      </c>
      <c r="E1333" s="11" t="str">
        <f t="shared" si="204"/>
        <v>20450990</v>
      </c>
      <c r="F1333" s="11" t="s">
        <v>1271</v>
      </c>
      <c r="H1333" s="11" t="s">
        <v>2503</v>
      </c>
      <c r="I1333" s="11" t="s">
        <v>2495</v>
      </c>
      <c r="J1333" s="12" t="s">
        <v>3496</v>
      </c>
      <c r="K1333" s="11" t="s">
        <v>5849</v>
      </c>
      <c r="L1333" s="11">
        <v>1</v>
      </c>
      <c r="M1333" s="11">
        <v>0</v>
      </c>
      <c r="N1333" s="11">
        <v>0</v>
      </c>
      <c r="O1333" s="11">
        <f t="shared" si="205"/>
        <v>1</v>
      </c>
      <c r="P1333" s="11">
        <v>0</v>
      </c>
      <c r="Q1333" s="11">
        <f t="shared" si="206"/>
        <v>0</v>
      </c>
      <c r="R1333" s="11">
        <f t="shared" si="207"/>
        <v>0</v>
      </c>
      <c r="S1333" s="11">
        <v>0</v>
      </c>
      <c r="U1333" s="11">
        <f t="shared" si="208"/>
        <v>1</v>
      </c>
      <c r="V1333" s="12">
        <v>0</v>
      </c>
      <c r="X1333" s="12"/>
      <c r="Y1333" s="11">
        <f t="shared" si="213"/>
        <v>0</v>
      </c>
      <c r="AB1333" s="11">
        <f t="shared" si="212"/>
        <v>0</v>
      </c>
      <c r="AD1333" s="11">
        <f t="shared" si="209"/>
        <v>0</v>
      </c>
      <c r="AF1333" s="11">
        <f t="shared" si="210"/>
        <v>0</v>
      </c>
      <c r="AG1333" s="11">
        <v>0</v>
      </c>
      <c r="AH1333" s="11">
        <f t="shared" si="211"/>
        <v>0</v>
      </c>
    </row>
    <row r="1334" spans="1:41" s="11" customFormat="1" x14ac:dyDescent="0.25">
      <c r="A1334" s="11">
        <v>1329</v>
      </c>
      <c r="B1334" s="11" t="s">
        <v>2127</v>
      </c>
      <c r="C1334" s="11" t="s">
        <v>4392</v>
      </c>
      <c r="E1334" s="11" t="str">
        <f t="shared" si="204"/>
        <v>20450992</v>
      </c>
      <c r="F1334" s="11" t="s">
        <v>1272</v>
      </c>
      <c r="H1334" s="11" t="s">
        <v>2503</v>
      </c>
      <c r="I1334" s="11" t="s">
        <v>2495</v>
      </c>
      <c r="J1334" s="12" t="s">
        <v>3497</v>
      </c>
      <c r="K1334" s="11" t="s">
        <v>5849</v>
      </c>
      <c r="L1334" s="11">
        <v>9</v>
      </c>
      <c r="M1334" s="11">
        <v>0</v>
      </c>
      <c r="N1334" s="11">
        <v>0</v>
      </c>
      <c r="O1334" s="11">
        <f t="shared" si="205"/>
        <v>9</v>
      </c>
      <c r="P1334" s="11">
        <v>1</v>
      </c>
      <c r="Q1334" s="11">
        <f t="shared" si="206"/>
        <v>0.5</v>
      </c>
      <c r="R1334" s="11">
        <f t="shared" si="207"/>
        <v>1</v>
      </c>
      <c r="S1334" s="11">
        <v>1</v>
      </c>
      <c r="U1334" s="11">
        <f t="shared" si="208"/>
        <v>8.5</v>
      </c>
      <c r="V1334" s="12">
        <v>0</v>
      </c>
      <c r="X1334" s="12"/>
      <c r="Y1334" s="11">
        <f t="shared" si="213"/>
        <v>0</v>
      </c>
      <c r="AB1334" s="11">
        <f t="shared" si="212"/>
        <v>0</v>
      </c>
      <c r="AD1334" s="11">
        <f t="shared" si="209"/>
        <v>0</v>
      </c>
      <c r="AF1334" s="11">
        <f t="shared" si="210"/>
        <v>0</v>
      </c>
      <c r="AG1334" s="11">
        <v>0</v>
      </c>
      <c r="AH1334" s="11">
        <f t="shared" si="211"/>
        <v>0</v>
      </c>
    </row>
    <row r="1335" spans="1:41" s="11" customFormat="1" x14ac:dyDescent="0.25">
      <c r="A1335" s="11">
        <v>1330</v>
      </c>
      <c r="B1335" s="11" t="s">
        <v>2127</v>
      </c>
      <c r="C1335" s="49" t="s">
        <v>4392</v>
      </c>
      <c r="E1335" s="49" t="str">
        <f t="shared" si="204"/>
        <v>20450993</v>
      </c>
      <c r="F1335" s="11" t="s">
        <v>1273</v>
      </c>
      <c r="H1335" s="49" t="s">
        <v>2503</v>
      </c>
      <c r="I1335" s="11" t="s">
        <v>2495</v>
      </c>
      <c r="J1335" s="57" t="s">
        <v>3497</v>
      </c>
      <c r="K1335" s="11" t="s">
        <v>5849</v>
      </c>
      <c r="L1335" s="11">
        <v>0</v>
      </c>
      <c r="M1335" s="11">
        <v>0</v>
      </c>
      <c r="N1335" s="11">
        <v>0</v>
      </c>
      <c r="O1335" s="11">
        <f t="shared" si="205"/>
        <v>0</v>
      </c>
      <c r="P1335" s="11">
        <v>3</v>
      </c>
      <c r="Q1335" s="11">
        <f t="shared" si="206"/>
        <v>1.5</v>
      </c>
      <c r="R1335" s="11">
        <f t="shared" si="207"/>
        <v>3</v>
      </c>
      <c r="S1335" s="11">
        <v>0</v>
      </c>
      <c r="U1335" s="11">
        <f t="shared" si="208"/>
        <v>-1.5</v>
      </c>
      <c r="V1335" s="23">
        <v>1</v>
      </c>
      <c r="X1335" s="46">
        <v>6.72</v>
      </c>
      <c r="Y1335" s="70">
        <f t="shared" si="213"/>
        <v>6.72</v>
      </c>
      <c r="Z1335" s="11">
        <v>1</v>
      </c>
      <c r="AA1335" s="11">
        <v>33</v>
      </c>
      <c r="AB1335" s="18">
        <f t="shared" si="212"/>
        <v>6.72</v>
      </c>
      <c r="AC1335" s="11">
        <v>1</v>
      </c>
      <c r="AD1335" s="11">
        <f t="shared" si="209"/>
        <v>6.72</v>
      </c>
      <c r="AE1335" s="11">
        <v>1</v>
      </c>
      <c r="AF1335" s="11">
        <f t="shared" si="210"/>
        <v>6.72</v>
      </c>
      <c r="AG1335" s="11">
        <v>1</v>
      </c>
      <c r="AH1335" s="11">
        <f t="shared" si="211"/>
        <v>6.72</v>
      </c>
      <c r="AI1335" s="51"/>
      <c r="AL1335" s="11">
        <v>3</v>
      </c>
      <c r="AN1335" s="49"/>
      <c r="AO1335" s="87">
        <f>AE1335*X1335</f>
        <v>6.72</v>
      </c>
    </row>
    <row r="1336" spans="1:41" s="11" customFormat="1" x14ac:dyDescent="0.25">
      <c r="A1336" s="11">
        <v>1331</v>
      </c>
      <c r="B1336" s="11" t="s">
        <v>2127</v>
      </c>
      <c r="C1336" s="11" t="s">
        <v>4499</v>
      </c>
      <c r="E1336" s="11" t="str">
        <f t="shared" si="204"/>
        <v>20451012</v>
      </c>
      <c r="F1336" s="11" t="s">
        <v>1274</v>
      </c>
      <c r="H1336" s="11" t="s">
        <v>2494</v>
      </c>
      <c r="I1336" s="11" t="s">
        <v>2501</v>
      </c>
      <c r="J1336" s="12" t="s">
        <v>3252</v>
      </c>
      <c r="K1336" s="11" t="s">
        <v>5849</v>
      </c>
      <c r="L1336" s="11">
        <v>1</v>
      </c>
      <c r="M1336" s="11">
        <v>0</v>
      </c>
      <c r="N1336" s="11">
        <v>0</v>
      </c>
      <c r="O1336" s="11">
        <f t="shared" si="205"/>
        <v>1</v>
      </c>
      <c r="P1336" s="11">
        <v>0</v>
      </c>
      <c r="Q1336" s="11">
        <f t="shared" si="206"/>
        <v>0</v>
      </c>
      <c r="R1336" s="11">
        <f t="shared" si="207"/>
        <v>0</v>
      </c>
      <c r="S1336" s="11">
        <v>0</v>
      </c>
      <c r="U1336" s="11">
        <f t="shared" si="208"/>
        <v>1</v>
      </c>
      <c r="V1336" s="12">
        <v>0</v>
      </c>
      <c r="X1336" s="12"/>
      <c r="Y1336" s="11">
        <f t="shared" si="213"/>
        <v>0</v>
      </c>
      <c r="AB1336" s="11">
        <f t="shared" si="212"/>
        <v>0</v>
      </c>
      <c r="AD1336" s="11">
        <f t="shared" si="209"/>
        <v>0</v>
      </c>
      <c r="AF1336" s="11">
        <f t="shared" si="210"/>
        <v>0</v>
      </c>
      <c r="AG1336" s="11">
        <v>0</v>
      </c>
      <c r="AH1336" s="11">
        <f t="shared" si="211"/>
        <v>0</v>
      </c>
    </row>
    <row r="1337" spans="1:41" s="11" customFormat="1" x14ac:dyDescent="0.25">
      <c r="A1337" s="11">
        <v>1332</v>
      </c>
      <c r="B1337" s="11" t="s">
        <v>2127</v>
      </c>
      <c r="C1337" s="11" t="s">
        <v>4334</v>
      </c>
      <c r="E1337" s="11" t="str">
        <f t="shared" si="204"/>
        <v>20459016</v>
      </c>
      <c r="F1337" s="11" t="s">
        <v>1275</v>
      </c>
      <c r="H1337" s="11" t="s">
        <v>2500</v>
      </c>
      <c r="I1337" s="11" t="s">
        <v>2501</v>
      </c>
      <c r="J1337" s="12" t="s">
        <v>3498</v>
      </c>
      <c r="K1337" s="11" t="s">
        <v>5849</v>
      </c>
      <c r="L1337" s="11">
        <v>1</v>
      </c>
      <c r="M1337" s="11">
        <v>1</v>
      </c>
      <c r="N1337" s="11">
        <v>0</v>
      </c>
      <c r="O1337" s="11">
        <f t="shared" si="205"/>
        <v>2</v>
      </c>
      <c r="P1337" s="11">
        <v>0</v>
      </c>
      <c r="Q1337" s="11">
        <f t="shared" si="206"/>
        <v>0</v>
      </c>
      <c r="R1337" s="11">
        <f t="shared" si="207"/>
        <v>0</v>
      </c>
      <c r="S1337" s="11">
        <v>0</v>
      </c>
      <c r="U1337" s="11">
        <f t="shared" si="208"/>
        <v>2</v>
      </c>
      <c r="V1337" s="12">
        <v>0</v>
      </c>
      <c r="X1337" s="12"/>
      <c r="Y1337" s="11">
        <f t="shared" si="213"/>
        <v>0</v>
      </c>
      <c r="AB1337" s="11">
        <f t="shared" si="212"/>
        <v>0</v>
      </c>
      <c r="AD1337" s="11">
        <f t="shared" si="209"/>
        <v>0</v>
      </c>
      <c r="AF1337" s="11">
        <f t="shared" si="210"/>
        <v>0</v>
      </c>
      <c r="AG1337" s="11">
        <v>0</v>
      </c>
      <c r="AH1337" s="11">
        <f t="shared" si="211"/>
        <v>0</v>
      </c>
    </row>
    <row r="1338" spans="1:41" s="11" customFormat="1" x14ac:dyDescent="0.25">
      <c r="A1338" s="11">
        <v>1333</v>
      </c>
      <c r="B1338" s="11" t="s">
        <v>2127</v>
      </c>
      <c r="C1338" s="11" t="s">
        <v>4503</v>
      </c>
      <c r="E1338" s="11" t="str">
        <f t="shared" si="204"/>
        <v>20459025</v>
      </c>
      <c r="F1338" s="11" t="s">
        <v>1276</v>
      </c>
      <c r="H1338" s="11" t="s">
        <v>2494</v>
      </c>
      <c r="I1338" s="11" t="s">
        <v>2495</v>
      </c>
      <c r="J1338" s="12" t="s">
        <v>3499</v>
      </c>
      <c r="K1338" s="11" t="s">
        <v>5849</v>
      </c>
      <c r="L1338" s="11">
        <v>6</v>
      </c>
      <c r="M1338" s="11">
        <v>0</v>
      </c>
      <c r="N1338" s="11">
        <v>0</v>
      </c>
      <c r="O1338" s="11">
        <f t="shared" si="205"/>
        <v>6</v>
      </c>
      <c r="P1338" s="11">
        <v>0</v>
      </c>
      <c r="Q1338" s="11">
        <f t="shared" si="206"/>
        <v>0</v>
      </c>
      <c r="R1338" s="11">
        <f t="shared" si="207"/>
        <v>0</v>
      </c>
      <c r="S1338" s="11">
        <v>0</v>
      </c>
      <c r="U1338" s="11">
        <f t="shared" si="208"/>
        <v>6</v>
      </c>
      <c r="V1338" s="12">
        <v>0</v>
      </c>
      <c r="X1338" s="12"/>
      <c r="Y1338" s="11">
        <f t="shared" si="213"/>
        <v>0</v>
      </c>
      <c r="AB1338" s="11">
        <f t="shared" si="212"/>
        <v>0</v>
      </c>
      <c r="AD1338" s="11">
        <f t="shared" si="209"/>
        <v>0</v>
      </c>
      <c r="AF1338" s="11">
        <f t="shared" si="210"/>
        <v>0</v>
      </c>
      <c r="AG1338" s="11">
        <v>0</v>
      </c>
      <c r="AH1338" s="11">
        <f t="shared" si="211"/>
        <v>0</v>
      </c>
    </row>
    <row r="1339" spans="1:41" s="11" customFormat="1" x14ac:dyDescent="0.25">
      <c r="A1339" s="11">
        <v>1334</v>
      </c>
      <c r="B1339" s="11" t="s">
        <v>2127</v>
      </c>
      <c r="C1339" s="11" t="s">
        <v>4334</v>
      </c>
      <c r="E1339" s="11" t="str">
        <f t="shared" si="204"/>
        <v>20459026</v>
      </c>
      <c r="F1339" s="11" t="s">
        <v>1277</v>
      </c>
      <c r="H1339" s="11" t="s">
        <v>2500</v>
      </c>
      <c r="I1339" s="11" t="s">
        <v>2501</v>
      </c>
      <c r="J1339" s="12" t="s">
        <v>3500</v>
      </c>
      <c r="K1339" s="11" t="s">
        <v>5849</v>
      </c>
      <c r="L1339" s="11">
        <v>1</v>
      </c>
      <c r="M1339" s="11">
        <v>0</v>
      </c>
      <c r="N1339" s="11">
        <v>0</v>
      </c>
      <c r="O1339" s="11">
        <f t="shared" si="205"/>
        <v>1</v>
      </c>
      <c r="P1339" s="11">
        <v>0</v>
      </c>
      <c r="Q1339" s="11">
        <f t="shared" si="206"/>
        <v>0</v>
      </c>
      <c r="R1339" s="11">
        <f t="shared" si="207"/>
        <v>0</v>
      </c>
      <c r="S1339" s="11">
        <v>0</v>
      </c>
      <c r="U1339" s="11">
        <f t="shared" si="208"/>
        <v>1</v>
      </c>
      <c r="V1339" s="12">
        <v>0</v>
      </c>
      <c r="X1339" s="12"/>
      <c r="Y1339" s="11">
        <f t="shared" si="213"/>
        <v>0</v>
      </c>
      <c r="AB1339" s="11">
        <f t="shared" si="212"/>
        <v>0</v>
      </c>
      <c r="AD1339" s="11">
        <f t="shared" si="209"/>
        <v>0</v>
      </c>
      <c r="AF1339" s="11">
        <f t="shared" si="210"/>
        <v>0</v>
      </c>
      <c r="AG1339" s="11">
        <v>0</v>
      </c>
      <c r="AH1339" s="11">
        <f t="shared" si="211"/>
        <v>0</v>
      </c>
    </row>
    <row r="1340" spans="1:41" s="11" customFormat="1" x14ac:dyDescent="0.25">
      <c r="A1340" s="11">
        <v>1335</v>
      </c>
      <c r="B1340" s="11" t="s">
        <v>2127</v>
      </c>
      <c r="C1340" s="11" t="s">
        <v>4357</v>
      </c>
      <c r="E1340" s="11" t="str">
        <f t="shared" si="204"/>
        <v>20459059</v>
      </c>
      <c r="F1340" s="11" t="s">
        <v>1278</v>
      </c>
      <c r="H1340" s="11" t="s">
        <v>2500</v>
      </c>
      <c r="I1340" s="11" t="s">
        <v>2501</v>
      </c>
      <c r="J1340" s="12" t="s">
        <v>3501</v>
      </c>
      <c r="K1340" s="11" t="s">
        <v>5849</v>
      </c>
      <c r="L1340" s="11">
        <v>8</v>
      </c>
      <c r="M1340" s="11">
        <v>0</v>
      </c>
      <c r="N1340" s="11">
        <v>0</v>
      </c>
      <c r="O1340" s="11">
        <f t="shared" si="205"/>
        <v>8</v>
      </c>
      <c r="P1340" s="11">
        <v>0</v>
      </c>
      <c r="Q1340" s="11">
        <f t="shared" si="206"/>
        <v>0</v>
      </c>
      <c r="R1340" s="11">
        <f t="shared" si="207"/>
        <v>0</v>
      </c>
      <c r="S1340" s="11">
        <v>0</v>
      </c>
      <c r="U1340" s="11">
        <f t="shared" si="208"/>
        <v>8</v>
      </c>
      <c r="V1340" s="12">
        <v>0</v>
      </c>
      <c r="X1340" s="12"/>
      <c r="Y1340" s="11">
        <f t="shared" si="213"/>
        <v>0</v>
      </c>
      <c r="AA1340" s="17">
        <v>13</v>
      </c>
      <c r="AB1340" s="11">
        <f t="shared" si="212"/>
        <v>0</v>
      </c>
      <c r="AD1340" s="11">
        <f t="shared" si="209"/>
        <v>0</v>
      </c>
      <c r="AF1340" s="11">
        <f t="shared" si="210"/>
        <v>0</v>
      </c>
      <c r="AG1340" s="11">
        <v>0</v>
      </c>
      <c r="AH1340" s="11">
        <f t="shared" si="211"/>
        <v>0</v>
      </c>
    </row>
    <row r="1341" spans="1:41" s="11" customFormat="1" x14ac:dyDescent="0.25">
      <c r="A1341" s="11">
        <v>1336</v>
      </c>
      <c r="B1341" s="11" t="s">
        <v>2127</v>
      </c>
      <c r="C1341" s="11" t="s">
        <v>4673</v>
      </c>
      <c r="E1341" s="11" t="str">
        <f t="shared" si="204"/>
        <v>20459060</v>
      </c>
      <c r="F1341" s="11" t="s">
        <v>1279</v>
      </c>
      <c r="H1341" s="11" t="s">
        <v>2500</v>
      </c>
      <c r="I1341" s="11" t="s">
        <v>2501</v>
      </c>
      <c r="J1341" s="12" t="s">
        <v>3502</v>
      </c>
      <c r="K1341" s="11" t="s">
        <v>5849</v>
      </c>
      <c r="L1341" s="11">
        <v>10</v>
      </c>
      <c r="M1341" s="11">
        <v>0</v>
      </c>
      <c r="N1341" s="11">
        <v>0</v>
      </c>
      <c r="O1341" s="11">
        <f t="shared" si="205"/>
        <v>10</v>
      </c>
      <c r="P1341" s="11">
        <v>0</v>
      </c>
      <c r="Q1341" s="11">
        <f t="shared" si="206"/>
        <v>0</v>
      </c>
      <c r="R1341" s="11">
        <f t="shared" si="207"/>
        <v>0</v>
      </c>
      <c r="S1341" s="11">
        <v>0</v>
      </c>
      <c r="U1341" s="11">
        <f t="shared" si="208"/>
        <v>10</v>
      </c>
      <c r="V1341" s="12">
        <v>0</v>
      </c>
      <c r="X1341" s="12"/>
      <c r="Y1341" s="11">
        <f t="shared" si="213"/>
        <v>0</v>
      </c>
      <c r="AB1341" s="11">
        <f t="shared" si="212"/>
        <v>0</v>
      </c>
      <c r="AD1341" s="11">
        <f t="shared" si="209"/>
        <v>0</v>
      </c>
      <c r="AF1341" s="11">
        <f t="shared" si="210"/>
        <v>0</v>
      </c>
      <c r="AG1341" s="11">
        <v>0</v>
      </c>
      <c r="AH1341" s="11">
        <f t="shared" si="211"/>
        <v>0</v>
      </c>
    </row>
    <row r="1342" spans="1:41" s="11" customFormat="1" x14ac:dyDescent="0.25">
      <c r="A1342" s="11">
        <v>1337</v>
      </c>
      <c r="B1342" s="11" t="s">
        <v>2127</v>
      </c>
      <c r="C1342" s="11" t="s">
        <v>4338</v>
      </c>
      <c r="E1342" s="11" t="str">
        <f t="shared" si="204"/>
        <v>20459140</v>
      </c>
      <c r="F1342" s="11" t="s">
        <v>1280</v>
      </c>
      <c r="H1342" s="11" t="s">
        <v>2494</v>
      </c>
      <c r="I1342" s="11" t="s">
        <v>2495</v>
      </c>
      <c r="J1342" s="12" t="s">
        <v>2548</v>
      </c>
      <c r="K1342" s="11" t="s">
        <v>5849</v>
      </c>
      <c r="L1342" s="11">
        <v>106</v>
      </c>
      <c r="M1342" s="11">
        <v>0</v>
      </c>
      <c r="N1342" s="11">
        <v>0</v>
      </c>
      <c r="O1342" s="11">
        <f t="shared" si="205"/>
        <v>106</v>
      </c>
      <c r="P1342" s="11">
        <v>0</v>
      </c>
      <c r="Q1342" s="11">
        <f t="shared" si="206"/>
        <v>0</v>
      </c>
      <c r="R1342" s="11">
        <f t="shared" si="207"/>
        <v>0</v>
      </c>
      <c r="S1342" s="11">
        <v>0</v>
      </c>
      <c r="U1342" s="11">
        <f t="shared" si="208"/>
        <v>106</v>
      </c>
      <c r="V1342" s="12">
        <v>0</v>
      </c>
      <c r="X1342" s="12"/>
      <c r="Y1342" s="11">
        <f t="shared" si="213"/>
        <v>0</v>
      </c>
      <c r="AB1342" s="11">
        <f t="shared" si="212"/>
        <v>0</v>
      </c>
      <c r="AD1342" s="11">
        <f t="shared" si="209"/>
        <v>0</v>
      </c>
      <c r="AF1342" s="11">
        <f t="shared" si="210"/>
        <v>0</v>
      </c>
      <c r="AG1342" s="11">
        <v>0</v>
      </c>
      <c r="AH1342" s="11">
        <f t="shared" si="211"/>
        <v>0</v>
      </c>
    </row>
    <row r="1343" spans="1:41" s="11" customFormat="1" x14ac:dyDescent="0.25">
      <c r="A1343" s="11">
        <v>1338</v>
      </c>
      <c r="B1343" s="11" t="s">
        <v>2127</v>
      </c>
      <c r="C1343" s="11" t="s">
        <v>4338</v>
      </c>
      <c r="E1343" s="11" t="str">
        <f t="shared" si="204"/>
        <v>20459143</v>
      </c>
      <c r="F1343" s="11" t="s">
        <v>1281</v>
      </c>
      <c r="H1343" s="11" t="s">
        <v>2494</v>
      </c>
      <c r="I1343" s="11" t="s">
        <v>2495</v>
      </c>
      <c r="J1343" s="12" t="s">
        <v>3503</v>
      </c>
      <c r="K1343" s="11" t="s">
        <v>5849</v>
      </c>
      <c r="L1343" s="11">
        <v>4</v>
      </c>
      <c r="M1343" s="11">
        <v>0</v>
      </c>
      <c r="N1343" s="11">
        <v>0</v>
      </c>
      <c r="O1343" s="11">
        <f t="shared" si="205"/>
        <v>4</v>
      </c>
      <c r="P1343" s="11">
        <v>0</v>
      </c>
      <c r="Q1343" s="11">
        <f t="shared" si="206"/>
        <v>0</v>
      </c>
      <c r="R1343" s="11">
        <f t="shared" si="207"/>
        <v>0</v>
      </c>
      <c r="S1343" s="11">
        <v>0</v>
      </c>
      <c r="U1343" s="11">
        <f t="shared" si="208"/>
        <v>4</v>
      </c>
      <c r="V1343" s="12">
        <v>0</v>
      </c>
      <c r="X1343" s="12"/>
      <c r="Y1343" s="11">
        <f t="shared" si="213"/>
        <v>0</v>
      </c>
      <c r="AB1343" s="11">
        <f t="shared" si="212"/>
        <v>0</v>
      </c>
      <c r="AD1343" s="11">
        <f t="shared" si="209"/>
        <v>0</v>
      </c>
      <c r="AF1343" s="11">
        <f t="shared" si="210"/>
        <v>0</v>
      </c>
      <c r="AG1343" s="11">
        <v>0</v>
      </c>
      <c r="AH1343" s="11">
        <f t="shared" si="211"/>
        <v>0</v>
      </c>
    </row>
    <row r="1344" spans="1:41" s="11" customFormat="1" x14ac:dyDescent="0.25">
      <c r="A1344" s="11">
        <v>1339</v>
      </c>
      <c r="B1344" s="11" t="s">
        <v>2127</v>
      </c>
      <c r="C1344" s="11" t="s">
        <v>4338</v>
      </c>
      <c r="E1344" s="11" t="str">
        <f t="shared" si="204"/>
        <v>20459149</v>
      </c>
      <c r="F1344" s="11" t="s">
        <v>1282</v>
      </c>
      <c r="H1344" s="11" t="s">
        <v>2494</v>
      </c>
      <c r="I1344" s="11" t="s">
        <v>2495</v>
      </c>
      <c r="J1344" s="12" t="s">
        <v>3503</v>
      </c>
      <c r="K1344" s="11" t="s">
        <v>5849</v>
      </c>
      <c r="L1344" s="11">
        <v>22</v>
      </c>
      <c r="M1344" s="11">
        <v>0</v>
      </c>
      <c r="N1344" s="11">
        <v>0</v>
      </c>
      <c r="O1344" s="11">
        <f t="shared" si="205"/>
        <v>22</v>
      </c>
      <c r="P1344" s="11">
        <v>0</v>
      </c>
      <c r="Q1344" s="11">
        <f t="shared" si="206"/>
        <v>0</v>
      </c>
      <c r="R1344" s="11">
        <f t="shared" si="207"/>
        <v>0</v>
      </c>
      <c r="S1344" s="11">
        <v>0</v>
      </c>
      <c r="U1344" s="11">
        <f t="shared" si="208"/>
        <v>22</v>
      </c>
      <c r="V1344" s="12">
        <v>0</v>
      </c>
      <c r="X1344" s="12"/>
      <c r="Y1344" s="11">
        <f t="shared" si="213"/>
        <v>0</v>
      </c>
      <c r="AB1344" s="11">
        <f t="shared" si="212"/>
        <v>0</v>
      </c>
      <c r="AD1344" s="11">
        <f t="shared" si="209"/>
        <v>0</v>
      </c>
      <c r="AF1344" s="11">
        <f t="shared" si="210"/>
        <v>0</v>
      </c>
      <c r="AG1344" s="11">
        <v>0</v>
      </c>
      <c r="AH1344" s="11">
        <f t="shared" si="211"/>
        <v>0</v>
      </c>
    </row>
    <row r="1345" spans="1:41" s="11" customFormat="1" x14ac:dyDescent="0.25">
      <c r="A1345" s="11">
        <v>1340</v>
      </c>
      <c r="B1345" s="11" t="s">
        <v>2127</v>
      </c>
      <c r="C1345" s="11" t="s">
        <v>4674</v>
      </c>
      <c r="E1345" s="11" t="str">
        <f t="shared" si="204"/>
        <v>20459152</v>
      </c>
      <c r="F1345" s="11" t="s">
        <v>1283</v>
      </c>
      <c r="H1345" s="11" t="s">
        <v>2494</v>
      </c>
      <c r="I1345" s="11" t="s">
        <v>2495</v>
      </c>
      <c r="J1345" s="12" t="s">
        <v>3488</v>
      </c>
      <c r="K1345" s="11" t="s">
        <v>5849</v>
      </c>
      <c r="L1345" s="11">
        <v>1</v>
      </c>
      <c r="M1345" s="11">
        <v>1</v>
      </c>
      <c r="N1345" s="11">
        <v>0</v>
      </c>
      <c r="O1345" s="11">
        <f t="shared" si="205"/>
        <v>2</v>
      </c>
      <c r="P1345" s="11">
        <v>0</v>
      </c>
      <c r="Q1345" s="11">
        <f t="shared" si="206"/>
        <v>0</v>
      </c>
      <c r="R1345" s="11">
        <f t="shared" si="207"/>
        <v>0</v>
      </c>
      <c r="S1345" s="11">
        <v>0</v>
      </c>
      <c r="U1345" s="11">
        <f t="shared" si="208"/>
        <v>2</v>
      </c>
      <c r="V1345" s="12">
        <v>0</v>
      </c>
      <c r="X1345" s="12"/>
      <c r="Y1345" s="11">
        <f t="shared" si="213"/>
        <v>0</v>
      </c>
      <c r="AB1345" s="11">
        <f t="shared" si="212"/>
        <v>0</v>
      </c>
      <c r="AD1345" s="11">
        <f t="shared" si="209"/>
        <v>0</v>
      </c>
      <c r="AF1345" s="11">
        <f t="shared" si="210"/>
        <v>0</v>
      </c>
      <c r="AG1345" s="11">
        <v>0</v>
      </c>
      <c r="AH1345" s="11">
        <f t="shared" si="211"/>
        <v>0</v>
      </c>
    </row>
    <row r="1346" spans="1:41" s="11" customFormat="1" x14ac:dyDescent="0.25">
      <c r="A1346" s="11">
        <v>1341</v>
      </c>
      <c r="B1346" s="11" t="s">
        <v>2127</v>
      </c>
      <c r="C1346" s="11" t="s">
        <v>4338</v>
      </c>
      <c r="E1346" s="11" t="str">
        <f t="shared" si="204"/>
        <v>20459187</v>
      </c>
      <c r="F1346" s="11" t="s">
        <v>1284</v>
      </c>
      <c r="H1346" s="11" t="s">
        <v>2494</v>
      </c>
      <c r="I1346" s="11" t="s">
        <v>2495</v>
      </c>
      <c r="J1346" s="12" t="s">
        <v>3504</v>
      </c>
      <c r="K1346" s="11" t="s">
        <v>5849</v>
      </c>
      <c r="L1346" s="11">
        <v>1</v>
      </c>
      <c r="M1346" s="11">
        <v>0</v>
      </c>
      <c r="N1346" s="11">
        <v>0</v>
      </c>
      <c r="O1346" s="11">
        <f t="shared" si="205"/>
        <v>1</v>
      </c>
      <c r="P1346" s="11">
        <v>0</v>
      </c>
      <c r="Q1346" s="11">
        <f t="shared" si="206"/>
        <v>0</v>
      </c>
      <c r="R1346" s="11">
        <f t="shared" si="207"/>
        <v>0</v>
      </c>
      <c r="S1346" s="11">
        <v>0</v>
      </c>
      <c r="U1346" s="11">
        <f t="shared" si="208"/>
        <v>1</v>
      </c>
      <c r="V1346" s="12">
        <v>0</v>
      </c>
      <c r="X1346" s="12"/>
      <c r="Y1346" s="11">
        <f t="shared" si="213"/>
        <v>0</v>
      </c>
      <c r="AB1346" s="11">
        <f t="shared" si="212"/>
        <v>0</v>
      </c>
      <c r="AD1346" s="11">
        <f t="shared" si="209"/>
        <v>0</v>
      </c>
      <c r="AF1346" s="11">
        <f t="shared" si="210"/>
        <v>0</v>
      </c>
      <c r="AG1346" s="11">
        <v>0</v>
      </c>
      <c r="AH1346" s="11">
        <f t="shared" si="211"/>
        <v>0</v>
      </c>
    </row>
    <row r="1347" spans="1:41" s="11" customFormat="1" x14ac:dyDescent="0.25">
      <c r="A1347" s="11">
        <v>1342</v>
      </c>
      <c r="B1347" s="11" t="s">
        <v>2127</v>
      </c>
      <c r="C1347" s="11" t="s">
        <v>4414</v>
      </c>
      <c r="E1347" s="11" t="str">
        <f t="shared" si="204"/>
        <v>20459192</v>
      </c>
      <c r="F1347" s="11" t="s">
        <v>1285</v>
      </c>
      <c r="H1347" s="11" t="s">
        <v>2503</v>
      </c>
      <c r="I1347" s="11" t="s">
        <v>2495</v>
      </c>
      <c r="J1347" s="12" t="s">
        <v>3505</v>
      </c>
      <c r="K1347" s="11" t="s">
        <v>5849</v>
      </c>
      <c r="L1347" s="11">
        <v>8</v>
      </c>
      <c r="M1347" s="11">
        <v>0</v>
      </c>
      <c r="N1347" s="11">
        <v>0</v>
      </c>
      <c r="O1347" s="11">
        <f t="shared" si="205"/>
        <v>8</v>
      </c>
      <c r="P1347" s="11">
        <v>0</v>
      </c>
      <c r="Q1347" s="11">
        <f t="shared" si="206"/>
        <v>0</v>
      </c>
      <c r="R1347" s="11">
        <f t="shared" si="207"/>
        <v>0</v>
      </c>
      <c r="S1347" s="11">
        <v>1</v>
      </c>
      <c r="U1347" s="11">
        <f t="shared" si="208"/>
        <v>8</v>
      </c>
      <c r="V1347" s="12">
        <v>0</v>
      </c>
      <c r="X1347" s="12"/>
      <c r="Y1347" s="11">
        <f t="shared" si="213"/>
        <v>0</v>
      </c>
      <c r="AB1347" s="11">
        <f t="shared" si="212"/>
        <v>0</v>
      </c>
      <c r="AD1347" s="11">
        <f t="shared" si="209"/>
        <v>0</v>
      </c>
      <c r="AF1347" s="11">
        <f t="shared" si="210"/>
        <v>0</v>
      </c>
      <c r="AG1347" s="11">
        <v>0</v>
      </c>
      <c r="AH1347" s="11">
        <f t="shared" si="211"/>
        <v>0</v>
      </c>
    </row>
    <row r="1348" spans="1:41" s="11" customFormat="1" x14ac:dyDescent="0.25">
      <c r="A1348" s="11">
        <v>1343</v>
      </c>
      <c r="B1348" s="11" t="s">
        <v>2127</v>
      </c>
      <c r="C1348" s="11" t="s">
        <v>4414</v>
      </c>
      <c r="E1348" s="11" t="str">
        <f t="shared" si="204"/>
        <v>20459193</v>
      </c>
      <c r="F1348" s="11" t="s">
        <v>1286</v>
      </c>
      <c r="H1348" s="11" t="s">
        <v>2503</v>
      </c>
      <c r="I1348" s="11" t="s">
        <v>2495</v>
      </c>
      <c r="J1348" s="12" t="s">
        <v>2532</v>
      </c>
      <c r="K1348" s="11" t="s">
        <v>5849</v>
      </c>
      <c r="L1348" s="11">
        <v>0</v>
      </c>
      <c r="M1348" s="11">
        <v>2</v>
      </c>
      <c r="N1348" s="11">
        <v>0</v>
      </c>
      <c r="O1348" s="11">
        <f t="shared" si="205"/>
        <v>2</v>
      </c>
      <c r="P1348" s="11">
        <v>0</v>
      </c>
      <c r="Q1348" s="11">
        <f t="shared" si="206"/>
        <v>0</v>
      </c>
      <c r="R1348" s="11">
        <f t="shared" si="207"/>
        <v>0</v>
      </c>
      <c r="S1348" s="11">
        <v>0</v>
      </c>
      <c r="U1348" s="11">
        <f t="shared" si="208"/>
        <v>2</v>
      </c>
      <c r="V1348" s="12">
        <v>0</v>
      </c>
      <c r="X1348" s="12"/>
      <c r="Y1348" s="11">
        <f t="shared" si="213"/>
        <v>0</v>
      </c>
      <c r="AB1348" s="11">
        <f t="shared" si="212"/>
        <v>0</v>
      </c>
      <c r="AD1348" s="11">
        <f t="shared" si="209"/>
        <v>0</v>
      </c>
      <c r="AF1348" s="11">
        <f t="shared" si="210"/>
        <v>0</v>
      </c>
      <c r="AG1348" s="11">
        <v>0</v>
      </c>
      <c r="AH1348" s="11">
        <f t="shared" si="211"/>
        <v>0</v>
      </c>
    </row>
    <row r="1349" spans="1:41" s="11" customFormat="1" x14ac:dyDescent="0.25">
      <c r="A1349" s="11">
        <v>1344</v>
      </c>
      <c r="B1349" s="11" t="s">
        <v>2127</v>
      </c>
      <c r="C1349" s="11" t="s">
        <v>4391</v>
      </c>
      <c r="E1349" s="11" t="str">
        <f t="shared" si="204"/>
        <v>20459195</v>
      </c>
      <c r="F1349" s="11" t="s">
        <v>1287</v>
      </c>
      <c r="H1349" s="11" t="s">
        <v>2494</v>
      </c>
      <c r="I1349" s="11" t="s">
        <v>2501</v>
      </c>
      <c r="J1349" s="12" t="s">
        <v>3506</v>
      </c>
      <c r="K1349" s="11" t="s">
        <v>5849</v>
      </c>
      <c r="L1349" s="11">
        <v>5</v>
      </c>
      <c r="M1349" s="11">
        <v>0</v>
      </c>
      <c r="N1349" s="11">
        <v>0</v>
      </c>
      <c r="O1349" s="11">
        <f t="shared" si="205"/>
        <v>5</v>
      </c>
      <c r="P1349" s="11">
        <v>0</v>
      </c>
      <c r="Q1349" s="11">
        <f t="shared" si="206"/>
        <v>0</v>
      </c>
      <c r="R1349" s="11">
        <f t="shared" si="207"/>
        <v>0</v>
      </c>
      <c r="S1349" s="11">
        <v>0</v>
      </c>
      <c r="U1349" s="11">
        <f t="shared" si="208"/>
        <v>5</v>
      </c>
      <c r="V1349" s="12">
        <v>0</v>
      </c>
      <c r="X1349" s="12"/>
      <c r="Y1349" s="11">
        <f t="shared" si="213"/>
        <v>0</v>
      </c>
      <c r="AB1349" s="11">
        <f t="shared" si="212"/>
        <v>0</v>
      </c>
      <c r="AD1349" s="11">
        <f t="shared" si="209"/>
        <v>0</v>
      </c>
      <c r="AF1349" s="11">
        <f t="shared" si="210"/>
        <v>0</v>
      </c>
      <c r="AG1349" s="11">
        <v>0</v>
      </c>
      <c r="AH1349" s="11">
        <f t="shared" si="211"/>
        <v>0</v>
      </c>
    </row>
    <row r="1350" spans="1:41" s="11" customFormat="1" x14ac:dyDescent="0.25">
      <c r="A1350" s="11">
        <v>1345</v>
      </c>
      <c r="B1350" s="11" t="s">
        <v>2127</v>
      </c>
      <c r="C1350" s="11" t="s">
        <v>4338</v>
      </c>
      <c r="E1350" s="11" t="str">
        <f t="shared" ref="E1350:E1413" si="214">TRIM(F1350)</f>
        <v>20459209</v>
      </c>
      <c r="F1350" s="11" t="s">
        <v>1288</v>
      </c>
      <c r="H1350" s="11" t="s">
        <v>2494</v>
      </c>
      <c r="I1350" s="11" t="s">
        <v>2495</v>
      </c>
      <c r="J1350" s="12" t="s">
        <v>3507</v>
      </c>
      <c r="K1350" s="11" t="s">
        <v>5849</v>
      </c>
      <c r="L1350" s="11">
        <v>5</v>
      </c>
      <c r="M1350" s="11">
        <v>0</v>
      </c>
      <c r="N1350" s="11">
        <v>0</v>
      </c>
      <c r="O1350" s="11">
        <f t="shared" ref="O1350:O1413" si="215">SUM(L1350:N1350)</f>
        <v>5</v>
      </c>
      <c r="P1350" s="11">
        <v>0</v>
      </c>
      <c r="Q1350" s="11">
        <f t="shared" ref="Q1350:Q1413" si="216">P1350/2</f>
        <v>0</v>
      </c>
      <c r="R1350" s="11">
        <f t="shared" ref="R1350:R1413" si="217">P1350</f>
        <v>0</v>
      </c>
      <c r="S1350" s="11">
        <v>0</v>
      </c>
      <c r="U1350" s="11">
        <f t="shared" ref="U1350:U1413" si="218">O1350-Q1350</f>
        <v>5</v>
      </c>
      <c r="V1350" s="12">
        <v>0</v>
      </c>
      <c r="X1350" s="12"/>
      <c r="Y1350" s="11">
        <f t="shared" si="213"/>
        <v>0</v>
      </c>
      <c r="AB1350" s="11">
        <f t="shared" si="212"/>
        <v>0</v>
      </c>
      <c r="AD1350" s="11">
        <f t="shared" ref="AD1350:AD1413" si="219">AC1350*X1350</f>
        <v>0</v>
      </c>
      <c r="AF1350" s="11">
        <f t="shared" si="210"/>
        <v>0</v>
      </c>
      <c r="AG1350" s="11">
        <v>0</v>
      </c>
      <c r="AH1350" s="11">
        <f t="shared" si="211"/>
        <v>0</v>
      </c>
    </row>
    <row r="1351" spans="1:41" s="11" customFormat="1" x14ac:dyDescent="0.25">
      <c r="A1351" s="11">
        <v>1346</v>
      </c>
      <c r="B1351" s="11" t="s">
        <v>2127</v>
      </c>
      <c r="C1351" s="11" t="s">
        <v>4338</v>
      </c>
      <c r="E1351" s="11" t="str">
        <f t="shared" si="214"/>
        <v>20459214</v>
      </c>
      <c r="F1351" s="11" t="s">
        <v>1289</v>
      </c>
      <c r="H1351" s="11" t="s">
        <v>2494</v>
      </c>
      <c r="I1351" s="11" t="s">
        <v>2495</v>
      </c>
      <c r="J1351" s="12" t="s">
        <v>3508</v>
      </c>
      <c r="K1351" s="11" t="s">
        <v>5849</v>
      </c>
      <c r="L1351" s="11">
        <v>14</v>
      </c>
      <c r="M1351" s="11">
        <v>0</v>
      </c>
      <c r="N1351" s="11">
        <v>0</v>
      </c>
      <c r="O1351" s="11">
        <f t="shared" si="215"/>
        <v>14</v>
      </c>
      <c r="P1351" s="11">
        <v>0</v>
      </c>
      <c r="Q1351" s="11">
        <f t="shared" si="216"/>
        <v>0</v>
      </c>
      <c r="R1351" s="11">
        <f t="shared" si="217"/>
        <v>0</v>
      </c>
      <c r="S1351" s="11">
        <v>0</v>
      </c>
      <c r="U1351" s="11">
        <f t="shared" si="218"/>
        <v>14</v>
      </c>
      <c r="V1351" s="12">
        <v>0</v>
      </c>
      <c r="X1351" s="12"/>
      <c r="Y1351" s="11">
        <f t="shared" si="213"/>
        <v>0</v>
      </c>
      <c r="AB1351" s="11">
        <f t="shared" si="212"/>
        <v>0</v>
      </c>
      <c r="AD1351" s="11">
        <f t="shared" si="219"/>
        <v>0</v>
      </c>
      <c r="AF1351" s="11">
        <f t="shared" ref="AF1351:AF1414" si="220">AE1351*X1351</f>
        <v>0</v>
      </c>
      <c r="AG1351" s="11">
        <v>0</v>
      </c>
      <c r="AH1351" s="11">
        <f t="shared" ref="AH1351:AH1414" si="221">AG1351*X1351</f>
        <v>0</v>
      </c>
    </row>
    <row r="1352" spans="1:41" s="11" customFormat="1" x14ac:dyDescent="0.25">
      <c r="A1352" s="11">
        <v>1347</v>
      </c>
      <c r="B1352" s="11" t="s">
        <v>2127</v>
      </c>
      <c r="C1352" s="11" t="s">
        <v>4338</v>
      </c>
      <c r="E1352" s="11" t="str">
        <f t="shared" si="214"/>
        <v>20459215</v>
      </c>
      <c r="F1352" s="11" t="s">
        <v>1290</v>
      </c>
      <c r="H1352" s="11" t="s">
        <v>2503</v>
      </c>
      <c r="I1352" s="11" t="s">
        <v>2495</v>
      </c>
      <c r="J1352" s="12" t="s">
        <v>3505</v>
      </c>
      <c r="K1352" s="11" t="s">
        <v>5849</v>
      </c>
      <c r="L1352" s="11">
        <v>16</v>
      </c>
      <c r="M1352" s="11">
        <v>0</v>
      </c>
      <c r="N1352" s="11">
        <v>0</v>
      </c>
      <c r="O1352" s="11">
        <f t="shared" si="215"/>
        <v>16</v>
      </c>
      <c r="P1352" s="11">
        <v>0</v>
      </c>
      <c r="Q1352" s="11">
        <f t="shared" si="216"/>
        <v>0</v>
      </c>
      <c r="R1352" s="11">
        <f t="shared" si="217"/>
        <v>0</v>
      </c>
      <c r="S1352" s="11">
        <v>0</v>
      </c>
      <c r="U1352" s="11">
        <f t="shared" si="218"/>
        <v>16</v>
      </c>
      <c r="V1352" s="12">
        <v>0</v>
      </c>
      <c r="X1352" s="12"/>
      <c r="Y1352" s="11">
        <f t="shared" si="213"/>
        <v>0</v>
      </c>
      <c r="AB1352" s="11">
        <f t="shared" ref="AB1352:AB1415" si="222">Z1352*X1352</f>
        <v>0</v>
      </c>
      <c r="AD1352" s="11">
        <f t="shared" si="219"/>
        <v>0</v>
      </c>
      <c r="AF1352" s="11">
        <f t="shared" si="220"/>
        <v>0</v>
      </c>
      <c r="AG1352" s="11">
        <v>0</v>
      </c>
      <c r="AH1352" s="11">
        <f t="shared" si="221"/>
        <v>0</v>
      </c>
    </row>
    <row r="1353" spans="1:41" s="11" customFormat="1" x14ac:dyDescent="0.25">
      <c r="A1353" s="11">
        <v>1348</v>
      </c>
      <c r="B1353" s="11" t="s">
        <v>2127</v>
      </c>
      <c r="C1353" s="49" t="s">
        <v>4412</v>
      </c>
      <c r="E1353" s="49" t="str">
        <f t="shared" si="214"/>
        <v>20459219</v>
      </c>
      <c r="F1353" s="11" t="s">
        <v>1291</v>
      </c>
      <c r="H1353" s="49" t="s">
        <v>2494</v>
      </c>
      <c r="I1353" s="11" t="s">
        <v>2495</v>
      </c>
      <c r="J1353" s="57" t="s">
        <v>3491</v>
      </c>
      <c r="K1353" s="11" t="s">
        <v>5849</v>
      </c>
      <c r="L1353" s="11">
        <v>0</v>
      </c>
      <c r="M1353" s="11">
        <v>0</v>
      </c>
      <c r="N1353" s="11">
        <v>0</v>
      </c>
      <c r="O1353" s="11">
        <f t="shared" si="215"/>
        <v>0</v>
      </c>
      <c r="P1353" s="11">
        <v>1</v>
      </c>
      <c r="Q1353" s="11">
        <f t="shared" si="216"/>
        <v>0.5</v>
      </c>
      <c r="R1353" s="11">
        <f t="shared" si="217"/>
        <v>1</v>
      </c>
      <c r="S1353" s="11">
        <v>0</v>
      </c>
      <c r="U1353" s="11">
        <f t="shared" si="218"/>
        <v>-0.5</v>
      </c>
      <c r="V1353" s="12">
        <v>1</v>
      </c>
      <c r="X1353" s="46">
        <v>358.69</v>
      </c>
      <c r="Y1353" s="70">
        <f t="shared" si="213"/>
        <v>358.69</v>
      </c>
      <c r="Z1353" s="11">
        <v>1</v>
      </c>
      <c r="AA1353" s="11">
        <v>6</v>
      </c>
      <c r="AB1353" s="18">
        <f t="shared" si="222"/>
        <v>358.69</v>
      </c>
      <c r="AC1353" s="11">
        <v>1</v>
      </c>
      <c r="AD1353" s="11">
        <f t="shared" si="219"/>
        <v>358.69</v>
      </c>
      <c r="AE1353" s="74">
        <v>0</v>
      </c>
      <c r="AF1353" s="11">
        <f t="shared" si="220"/>
        <v>0</v>
      </c>
      <c r="AG1353" s="11">
        <v>0</v>
      </c>
      <c r="AH1353" s="11">
        <f t="shared" si="221"/>
        <v>0</v>
      </c>
      <c r="AI1353" s="51"/>
      <c r="AL1353" s="11">
        <v>1</v>
      </c>
      <c r="AN1353" s="54" t="s">
        <v>5876</v>
      </c>
      <c r="AO1353" s="87">
        <f>AE1353*X1353</f>
        <v>0</v>
      </c>
    </row>
    <row r="1354" spans="1:41" s="11" customFormat="1" x14ac:dyDescent="0.25">
      <c r="A1354" s="11">
        <v>1349</v>
      </c>
      <c r="B1354" s="11" t="s">
        <v>2127</v>
      </c>
      <c r="C1354" s="11" t="s">
        <v>4675</v>
      </c>
      <c r="E1354" s="11" t="str">
        <f t="shared" si="214"/>
        <v>20459226</v>
      </c>
      <c r="F1354" s="11" t="s">
        <v>1292</v>
      </c>
      <c r="H1354" s="11" t="s">
        <v>2503</v>
      </c>
      <c r="I1354" s="11" t="s">
        <v>2495</v>
      </c>
      <c r="J1354" s="12" t="s">
        <v>2566</v>
      </c>
      <c r="K1354" s="11" t="s">
        <v>5849</v>
      </c>
      <c r="L1354" s="11">
        <v>16</v>
      </c>
      <c r="M1354" s="11">
        <v>0</v>
      </c>
      <c r="N1354" s="11">
        <v>0</v>
      </c>
      <c r="O1354" s="11">
        <f t="shared" si="215"/>
        <v>16</v>
      </c>
      <c r="P1354" s="11">
        <v>0</v>
      </c>
      <c r="Q1354" s="11">
        <f t="shared" si="216"/>
        <v>0</v>
      </c>
      <c r="R1354" s="11">
        <f t="shared" si="217"/>
        <v>0</v>
      </c>
      <c r="S1354" s="11">
        <v>1</v>
      </c>
      <c r="U1354" s="11">
        <f t="shared" si="218"/>
        <v>16</v>
      </c>
      <c r="V1354" s="12">
        <v>0</v>
      </c>
      <c r="X1354" s="12"/>
      <c r="Y1354" s="11">
        <f t="shared" si="213"/>
        <v>0</v>
      </c>
      <c r="AB1354" s="11">
        <f t="shared" si="222"/>
        <v>0</v>
      </c>
      <c r="AD1354" s="11">
        <f t="shared" si="219"/>
        <v>0</v>
      </c>
      <c r="AF1354" s="11">
        <f t="shared" si="220"/>
        <v>0</v>
      </c>
      <c r="AG1354" s="11">
        <v>0</v>
      </c>
      <c r="AH1354" s="11">
        <f t="shared" si="221"/>
        <v>0</v>
      </c>
    </row>
    <row r="1355" spans="1:41" s="11" customFormat="1" x14ac:dyDescent="0.25">
      <c r="A1355" s="11">
        <v>1350</v>
      </c>
      <c r="B1355" s="11" t="s">
        <v>2127</v>
      </c>
      <c r="C1355" s="11" t="s">
        <v>4338</v>
      </c>
      <c r="E1355" s="11" t="str">
        <f t="shared" si="214"/>
        <v>20459248</v>
      </c>
      <c r="F1355" s="11" t="s">
        <v>1293</v>
      </c>
      <c r="H1355" s="11" t="s">
        <v>2494</v>
      </c>
      <c r="I1355" s="11" t="s">
        <v>2495</v>
      </c>
      <c r="J1355" s="12" t="s">
        <v>3485</v>
      </c>
      <c r="K1355" s="11" t="s">
        <v>5849</v>
      </c>
      <c r="L1355" s="11">
        <v>11</v>
      </c>
      <c r="M1355" s="11">
        <v>0</v>
      </c>
      <c r="N1355" s="11">
        <v>0</v>
      </c>
      <c r="O1355" s="11">
        <f t="shared" si="215"/>
        <v>11</v>
      </c>
      <c r="P1355" s="11">
        <v>0</v>
      </c>
      <c r="Q1355" s="11">
        <f t="shared" si="216"/>
        <v>0</v>
      </c>
      <c r="R1355" s="11">
        <f t="shared" si="217"/>
        <v>0</v>
      </c>
      <c r="S1355" s="11">
        <v>0</v>
      </c>
      <c r="U1355" s="11">
        <f t="shared" si="218"/>
        <v>11</v>
      </c>
      <c r="V1355" s="12">
        <v>0</v>
      </c>
      <c r="X1355" s="12"/>
      <c r="Y1355" s="11">
        <f t="shared" si="213"/>
        <v>0</v>
      </c>
      <c r="AB1355" s="11">
        <f t="shared" si="222"/>
        <v>0</v>
      </c>
      <c r="AD1355" s="11">
        <f t="shared" si="219"/>
        <v>0</v>
      </c>
      <c r="AF1355" s="11">
        <f t="shared" si="220"/>
        <v>0</v>
      </c>
      <c r="AG1355" s="11">
        <v>0</v>
      </c>
      <c r="AH1355" s="11">
        <f t="shared" si="221"/>
        <v>0</v>
      </c>
    </row>
    <row r="1356" spans="1:41" s="11" customFormat="1" x14ac:dyDescent="0.25">
      <c r="A1356" s="11">
        <v>1351</v>
      </c>
      <c r="B1356" s="11" t="s">
        <v>2127</v>
      </c>
      <c r="C1356" s="11" t="s">
        <v>4508</v>
      </c>
      <c r="E1356" s="11" t="str">
        <f t="shared" si="214"/>
        <v>20459311</v>
      </c>
      <c r="F1356" s="11" t="s">
        <v>1294</v>
      </c>
      <c r="H1356" s="11" t="s">
        <v>2614</v>
      </c>
      <c r="I1356" s="11" t="s">
        <v>2495</v>
      </c>
      <c r="J1356" s="12" t="s">
        <v>3509</v>
      </c>
      <c r="K1356" s="11" t="s">
        <v>5849</v>
      </c>
      <c r="L1356" s="11">
        <v>5</v>
      </c>
      <c r="M1356" s="11">
        <v>11</v>
      </c>
      <c r="N1356" s="11">
        <v>0</v>
      </c>
      <c r="O1356" s="11">
        <f t="shared" si="215"/>
        <v>16</v>
      </c>
      <c r="P1356" s="11">
        <v>15</v>
      </c>
      <c r="Q1356" s="11">
        <f t="shared" si="216"/>
        <v>7.5</v>
      </c>
      <c r="R1356" s="11">
        <f t="shared" si="217"/>
        <v>15</v>
      </c>
      <c r="S1356" s="11">
        <v>8</v>
      </c>
      <c r="U1356" s="11">
        <f t="shared" si="218"/>
        <v>8.5</v>
      </c>
      <c r="V1356" s="12">
        <v>0</v>
      </c>
      <c r="X1356" s="12"/>
      <c r="Y1356" s="11">
        <f t="shared" si="213"/>
        <v>0</v>
      </c>
      <c r="AB1356" s="11">
        <f t="shared" si="222"/>
        <v>0</v>
      </c>
      <c r="AD1356" s="11">
        <f t="shared" si="219"/>
        <v>0</v>
      </c>
      <c r="AF1356" s="11">
        <f t="shared" si="220"/>
        <v>0</v>
      </c>
      <c r="AG1356" s="11">
        <v>0</v>
      </c>
      <c r="AH1356" s="11">
        <f t="shared" si="221"/>
        <v>0</v>
      </c>
    </row>
    <row r="1357" spans="1:41" s="11" customFormat="1" x14ac:dyDescent="0.25">
      <c r="A1357" s="11">
        <v>1352</v>
      </c>
      <c r="B1357" s="11" t="s">
        <v>2127</v>
      </c>
      <c r="C1357" s="11" t="s">
        <v>4338</v>
      </c>
      <c r="E1357" s="11" t="str">
        <f t="shared" si="214"/>
        <v>20459828</v>
      </c>
      <c r="F1357" s="11" t="s">
        <v>1295</v>
      </c>
      <c r="H1357" s="11" t="s">
        <v>2503</v>
      </c>
      <c r="I1357" s="11" t="s">
        <v>2495</v>
      </c>
      <c r="J1357" s="12" t="s">
        <v>2553</v>
      </c>
      <c r="K1357" s="11" t="s">
        <v>5849</v>
      </c>
      <c r="L1357" s="11">
        <v>30</v>
      </c>
      <c r="M1357" s="11">
        <v>0</v>
      </c>
      <c r="N1357" s="11">
        <v>0</v>
      </c>
      <c r="O1357" s="11">
        <f t="shared" si="215"/>
        <v>30</v>
      </c>
      <c r="P1357" s="11">
        <v>2</v>
      </c>
      <c r="Q1357" s="11">
        <f t="shared" si="216"/>
        <v>1</v>
      </c>
      <c r="R1357" s="11">
        <f t="shared" si="217"/>
        <v>2</v>
      </c>
      <c r="S1357" s="11">
        <v>1</v>
      </c>
      <c r="U1357" s="11">
        <f t="shared" si="218"/>
        <v>29</v>
      </c>
      <c r="V1357" s="12">
        <v>0</v>
      </c>
      <c r="X1357" s="12"/>
      <c r="Y1357" s="11">
        <f t="shared" si="213"/>
        <v>0</v>
      </c>
      <c r="AB1357" s="11">
        <f t="shared" si="222"/>
        <v>0</v>
      </c>
      <c r="AD1357" s="11">
        <f t="shared" si="219"/>
        <v>0</v>
      </c>
      <c r="AF1357" s="11">
        <f t="shared" si="220"/>
        <v>0</v>
      </c>
      <c r="AG1357" s="11">
        <v>0</v>
      </c>
      <c r="AH1357" s="11">
        <f t="shared" si="221"/>
        <v>0</v>
      </c>
    </row>
    <row r="1358" spans="1:41" s="11" customFormat="1" x14ac:dyDescent="0.25">
      <c r="A1358" s="11">
        <v>1353</v>
      </c>
      <c r="B1358" s="11" t="s">
        <v>2127</v>
      </c>
      <c r="C1358" s="11" t="s">
        <v>4414</v>
      </c>
      <c r="E1358" s="11" t="str">
        <f t="shared" si="214"/>
        <v>20459837</v>
      </c>
      <c r="F1358" s="11" t="s">
        <v>1296</v>
      </c>
      <c r="H1358" s="11" t="s">
        <v>2494</v>
      </c>
      <c r="I1358" s="11" t="s">
        <v>2495</v>
      </c>
      <c r="J1358" s="12" t="s">
        <v>3510</v>
      </c>
      <c r="K1358" s="11" t="s">
        <v>5849</v>
      </c>
      <c r="L1358" s="11">
        <v>5</v>
      </c>
      <c r="M1358" s="11">
        <v>0</v>
      </c>
      <c r="N1358" s="11">
        <v>0</v>
      </c>
      <c r="O1358" s="11">
        <f t="shared" si="215"/>
        <v>5</v>
      </c>
      <c r="P1358" s="11">
        <v>0</v>
      </c>
      <c r="Q1358" s="11">
        <f t="shared" si="216"/>
        <v>0</v>
      </c>
      <c r="R1358" s="11">
        <f t="shared" si="217"/>
        <v>0</v>
      </c>
      <c r="S1358" s="11">
        <v>0</v>
      </c>
      <c r="U1358" s="11">
        <f t="shared" si="218"/>
        <v>5</v>
      </c>
      <c r="V1358" s="12">
        <v>0</v>
      </c>
      <c r="X1358" s="12"/>
      <c r="Y1358" s="11">
        <f t="shared" si="213"/>
        <v>0</v>
      </c>
      <c r="AB1358" s="11">
        <f t="shared" si="222"/>
        <v>0</v>
      </c>
      <c r="AD1358" s="11">
        <f t="shared" si="219"/>
        <v>0</v>
      </c>
      <c r="AF1358" s="11">
        <f t="shared" si="220"/>
        <v>0</v>
      </c>
      <c r="AG1358" s="11">
        <v>0</v>
      </c>
      <c r="AH1358" s="11">
        <f t="shared" si="221"/>
        <v>0</v>
      </c>
    </row>
    <row r="1359" spans="1:41" s="11" customFormat="1" x14ac:dyDescent="0.25">
      <c r="A1359" s="11">
        <v>1354</v>
      </c>
      <c r="B1359" s="11" t="s">
        <v>2127</v>
      </c>
      <c r="C1359" s="11" t="s">
        <v>4676</v>
      </c>
      <c r="E1359" s="11" t="str">
        <f t="shared" si="214"/>
        <v>20459838</v>
      </c>
      <c r="F1359" s="11" t="s">
        <v>1297</v>
      </c>
      <c r="H1359" s="11" t="s">
        <v>2494</v>
      </c>
      <c r="I1359" s="11" t="s">
        <v>2495</v>
      </c>
      <c r="J1359" s="12" t="s">
        <v>3511</v>
      </c>
      <c r="K1359" s="11" t="s">
        <v>5849</v>
      </c>
      <c r="L1359" s="11">
        <v>0</v>
      </c>
      <c r="M1359" s="11">
        <v>2</v>
      </c>
      <c r="N1359" s="11">
        <v>0</v>
      </c>
      <c r="O1359" s="11">
        <f t="shared" si="215"/>
        <v>2</v>
      </c>
      <c r="P1359" s="11">
        <v>0</v>
      </c>
      <c r="Q1359" s="11">
        <f t="shared" si="216"/>
        <v>0</v>
      </c>
      <c r="R1359" s="11">
        <f t="shared" si="217"/>
        <v>0</v>
      </c>
      <c r="S1359" s="11">
        <v>2</v>
      </c>
      <c r="U1359" s="11">
        <f t="shared" si="218"/>
        <v>2</v>
      </c>
      <c r="V1359" s="12">
        <v>0</v>
      </c>
      <c r="X1359" s="12"/>
      <c r="Y1359" s="11">
        <f t="shared" si="213"/>
        <v>0</v>
      </c>
      <c r="AB1359" s="11">
        <f t="shared" si="222"/>
        <v>0</v>
      </c>
      <c r="AD1359" s="11">
        <f t="shared" si="219"/>
        <v>0</v>
      </c>
      <c r="AF1359" s="11">
        <f t="shared" si="220"/>
        <v>0</v>
      </c>
      <c r="AG1359" s="11">
        <v>0</v>
      </c>
      <c r="AH1359" s="11">
        <f t="shared" si="221"/>
        <v>0</v>
      </c>
    </row>
    <row r="1360" spans="1:41" s="11" customFormat="1" x14ac:dyDescent="0.25">
      <c r="A1360" s="11">
        <v>1355</v>
      </c>
      <c r="B1360" s="11" t="s">
        <v>2127</v>
      </c>
      <c r="C1360" s="11" t="s">
        <v>4677</v>
      </c>
      <c r="E1360" s="11" t="str">
        <f t="shared" si="214"/>
        <v>20459839</v>
      </c>
      <c r="F1360" s="11" t="s">
        <v>1298</v>
      </c>
      <c r="H1360" s="11" t="s">
        <v>2494</v>
      </c>
      <c r="I1360" s="11" t="s">
        <v>2495</v>
      </c>
      <c r="J1360" s="12" t="s">
        <v>3512</v>
      </c>
      <c r="K1360" s="11" t="s">
        <v>5849</v>
      </c>
      <c r="L1360" s="11">
        <v>22</v>
      </c>
      <c r="M1360" s="11">
        <v>0</v>
      </c>
      <c r="N1360" s="11">
        <v>0</v>
      </c>
      <c r="O1360" s="11">
        <f t="shared" si="215"/>
        <v>22</v>
      </c>
      <c r="P1360" s="11">
        <v>0</v>
      </c>
      <c r="Q1360" s="11">
        <f t="shared" si="216"/>
        <v>0</v>
      </c>
      <c r="R1360" s="11">
        <f t="shared" si="217"/>
        <v>0</v>
      </c>
      <c r="S1360" s="11">
        <v>0</v>
      </c>
      <c r="U1360" s="11">
        <f t="shared" si="218"/>
        <v>22</v>
      </c>
      <c r="V1360" s="12">
        <v>0</v>
      </c>
      <c r="X1360" s="12"/>
      <c r="Y1360" s="11">
        <f t="shared" si="213"/>
        <v>0</v>
      </c>
      <c r="AB1360" s="11">
        <f t="shared" si="222"/>
        <v>0</v>
      </c>
      <c r="AD1360" s="11">
        <f t="shared" si="219"/>
        <v>0</v>
      </c>
      <c r="AF1360" s="11">
        <f t="shared" si="220"/>
        <v>0</v>
      </c>
      <c r="AG1360" s="11">
        <v>0</v>
      </c>
      <c r="AH1360" s="11">
        <f t="shared" si="221"/>
        <v>0</v>
      </c>
    </row>
    <row r="1361" spans="1:34" s="11" customFormat="1" x14ac:dyDescent="0.25">
      <c r="A1361" s="11">
        <v>1356</v>
      </c>
      <c r="B1361" s="11" t="s">
        <v>2127</v>
      </c>
      <c r="C1361" s="11" t="s">
        <v>4338</v>
      </c>
      <c r="E1361" s="11" t="str">
        <f t="shared" si="214"/>
        <v>20459843</v>
      </c>
      <c r="F1361" s="11" t="s">
        <v>1299</v>
      </c>
      <c r="H1361" s="11" t="s">
        <v>2503</v>
      </c>
      <c r="I1361" s="11" t="s">
        <v>2495</v>
      </c>
      <c r="J1361" s="12" t="s">
        <v>3513</v>
      </c>
      <c r="K1361" s="11" t="s">
        <v>5849</v>
      </c>
      <c r="L1361" s="11">
        <v>2</v>
      </c>
      <c r="M1361" s="11">
        <v>0</v>
      </c>
      <c r="N1361" s="11">
        <v>0</v>
      </c>
      <c r="O1361" s="11">
        <f t="shared" si="215"/>
        <v>2</v>
      </c>
      <c r="P1361" s="11">
        <v>0</v>
      </c>
      <c r="Q1361" s="11">
        <f t="shared" si="216"/>
        <v>0</v>
      </c>
      <c r="R1361" s="11">
        <f t="shared" si="217"/>
        <v>0</v>
      </c>
      <c r="S1361" s="11">
        <v>0</v>
      </c>
      <c r="U1361" s="11">
        <f t="shared" si="218"/>
        <v>2</v>
      </c>
      <c r="V1361" s="12">
        <v>0</v>
      </c>
      <c r="X1361" s="12"/>
      <c r="Y1361" s="11">
        <f t="shared" si="213"/>
        <v>0</v>
      </c>
      <c r="AB1361" s="11">
        <f t="shared" si="222"/>
        <v>0</v>
      </c>
      <c r="AD1361" s="11">
        <f t="shared" si="219"/>
        <v>0</v>
      </c>
      <c r="AF1361" s="11">
        <f t="shared" si="220"/>
        <v>0</v>
      </c>
      <c r="AG1361" s="11">
        <v>0</v>
      </c>
      <c r="AH1361" s="11">
        <f t="shared" si="221"/>
        <v>0</v>
      </c>
    </row>
    <row r="1362" spans="1:34" s="11" customFormat="1" x14ac:dyDescent="0.25">
      <c r="A1362" s="11">
        <v>1357</v>
      </c>
      <c r="B1362" s="11" t="s">
        <v>2127</v>
      </c>
      <c r="C1362" s="11" t="s">
        <v>4498</v>
      </c>
      <c r="E1362" s="11" t="str">
        <f t="shared" si="214"/>
        <v>20459845</v>
      </c>
      <c r="F1362" s="11" t="s">
        <v>1300</v>
      </c>
      <c r="H1362" s="11" t="s">
        <v>2503</v>
      </c>
      <c r="I1362" s="11" t="s">
        <v>2495</v>
      </c>
      <c r="J1362" s="12" t="s">
        <v>2626</v>
      </c>
      <c r="K1362" s="11" t="s">
        <v>5849</v>
      </c>
      <c r="L1362" s="11">
        <v>1</v>
      </c>
      <c r="M1362" s="11">
        <v>0</v>
      </c>
      <c r="N1362" s="11">
        <v>0</v>
      </c>
      <c r="O1362" s="11">
        <f t="shared" si="215"/>
        <v>1</v>
      </c>
      <c r="P1362" s="11">
        <v>0</v>
      </c>
      <c r="Q1362" s="11">
        <f t="shared" si="216"/>
        <v>0</v>
      </c>
      <c r="R1362" s="11">
        <f t="shared" si="217"/>
        <v>0</v>
      </c>
      <c r="S1362" s="11">
        <v>0</v>
      </c>
      <c r="U1362" s="11">
        <f t="shared" si="218"/>
        <v>1</v>
      </c>
      <c r="V1362" s="12">
        <v>0</v>
      </c>
      <c r="X1362" s="12"/>
      <c r="Y1362" s="11">
        <f t="shared" si="213"/>
        <v>0</v>
      </c>
      <c r="AB1362" s="11">
        <f t="shared" si="222"/>
        <v>0</v>
      </c>
      <c r="AD1362" s="11">
        <f t="shared" si="219"/>
        <v>0</v>
      </c>
      <c r="AF1362" s="11">
        <f t="shared" si="220"/>
        <v>0</v>
      </c>
      <c r="AG1362" s="11">
        <v>0</v>
      </c>
      <c r="AH1362" s="11">
        <f t="shared" si="221"/>
        <v>0</v>
      </c>
    </row>
    <row r="1363" spans="1:34" s="11" customFormat="1" x14ac:dyDescent="0.25">
      <c r="A1363" s="11">
        <v>1358</v>
      </c>
      <c r="B1363" s="11" t="s">
        <v>2127</v>
      </c>
      <c r="C1363" s="11" t="s">
        <v>4503</v>
      </c>
      <c r="E1363" s="11" t="str">
        <f t="shared" si="214"/>
        <v>20459847</v>
      </c>
      <c r="F1363" s="11" t="s">
        <v>1301</v>
      </c>
      <c r="H1363" s="11" t="s">
        <v>2494</v>
      </c>
      <c r="I1363" s="11" t="s">
        <v>2495</v>
      </c>
      <c r="J1363" s="12" t="s">
        <v>3514</v>
      </c>
      <c r="K1363" s="11" t="s">
        <v>5849</v>
      </c>
      <c r="L1363" s="11">
        <v>3</v>
      </c>
      <c r="M1363" s="11">
        <v>0</v>
      </c>
      <c r="N1363" s="11">
        <v>0</v>
      </c>
      <c r="O1363" s="11">
        <f t="shared" si="215"/>
        <v>3</v>
      </c>
      <c r="P1363" s="11">
        <v>0</v>
      </c>
      <c r="Q1363" s="11">
        <f t="shared" si="216"/>
        <v>0</v>
      </c>
      <c r="R1363" s="11">
        <f t="shared" si="217"/>
        <v>0</v>
      </c>
      <c r="S1363" s="11">
        <v>0</v>
      </c>
      <c r="U1363" s="11">
        <f t="shared" si="218"/>
        <v>3</v>
      </c>
      <c r="V1363" s="12">
        <v>0</v>
      </c>
      <c r="X1363" s="12"/>
      <c r="Y1363" s="11">
        <f t="shared" si="213"/>
        <v>0</v>
      </c>
      <c r="AB1363" s="11">
        <f t="shared" si="222"/>
        <v>0</v>
      </c>
      <c r="AD1363" s="11">
        <f t="shared" si="219"/>
        <v>0</v>
      </c>
      <c r="AF1363" s="11">
        <f t="shared" si="220"/>
        <v>0</v>
      </c>
      <c r="AG1363" s="11">
        <v>0</v>
      </c>
      <c r="AH1363" s="11">
        <f t="shared" si="221"/>
        <v>0</v>
      </c>
    </row>
    <row r="1364" spans="1:34" s="11" customFormat="1" x14ac:dyDescent="0.25">
      <c r="A1364" s="11">
        <v>1359</v>
      </c>
      <c r="B1364" s="11" t="s">
        <v>2127</v>
      </c>
      <c r="C1364" s="11" t="s">
        <v>4678</v>
      </c>
      <c r="E1364" s="11" t="str">
        <f t="shared" si="214"/>
        <v>20459848</v>
      </c>
      <c r="F1364" s="11" t="s">
        <v>1302</v>
      </c>
      <c r="H1364" s="11" t="s">
        <v>2494</v>
      </c>
      <c r="I1364" s="11" t="s">
        <v>2495</v>
      </c>
      <c r="J1364" s="12" t="s">
        <v>3514</v>
      </c>
      <c r="K1364" s="11" t="s">
        <v>5849</v>
      </c>
      <c r="L1364" s="11">
        <v>1</v>
      </c>
      <c r="M1364" s="11">
        <v>0</v>
      </c>
      <c r="N1364" s="11">
        <v>0</v>
      </c>
      <c r="O1364" s="11">
        <f t="shared" si="215"/>
        <v>1</v>
      </c>
      <c r="P1364" s="11">
        <v>0</v>
      </c>
      <c r="Q1364" s="11">
        <f t="shared" si="216"/>
        <v>0</v>
      </c>
      <c r="R1364" s="11">
        <f t="shared" si="217"/>
        <v>0</v>
      </c>
      <c r="S1364" s="11">
        <v>0</v>
      </c>
      <c r="U1364" s="11">
        <f t="shared" si="218"/>
        <v>1</v>
      </c>
      <c r="V1364" s="12">
        <v>0</v>
      </c>
      <c r="X1364" s="12"/>
      <c r="Y1364" s="11">
        <f t="shared" ref="Y1364:Y1427" si="223">V1364*X1364</f>
        <v>0</v>
      </c>
      <c r="AB1364" s="11">
        <f t="shared" si="222"/>
        <v>0</v>
      </c>
      <c r="AD1364" s="11">
        <f t="shared" si="219"/>
        <v>0</v>
      </c>
      <c r="AF1364" s="11">
        <f t="shared" si="220"/>
        <v>0</v>
      </c>
      <c r="AG1364" s="11">
        <v>0</v>
      </c>
      <c r="AH1364" s="11">
        <f t="shared" si="221"/>
        <v>0</v>
      </c>
    </row>
    <row r="1365" spans="1:34" s="11" customFormat="1" x14ac:dyDescent="0.25">
      <c r="A1365" s="11">
        <v>1360</v>
      </c>
      <c r="B1365" s="11" t="s">
        <v>2127</v>
      </c>
      <c r="C1365" s="11" t="s">
        <v>4678</v>
      </c>
      <c r="E1365" s="11" t="str">
        <f t="shared" si="214"/>
        <v>20459849</v>
      </c>
      <c r="F1365" s="11" t="s">
        <v>1303</v>
      </c>
      <c r="H1365" s="11" t="s">
        <v>2494</v>
      </c>
      <c r="I1365" s="11" t="s">
        <v>2495</v>
      </c>
      <c r="J1365" s="12" t="s">
        <v>3514</v>
      </c>
      <c r="K1365" s="11" t="s">
        <v>5849</v>
      </c>
      <c r="L1365" s="11">
        <v>1</v>
      </c>
      <c r="M1365" s="11">
        <v>0</v>
      </c>
      <c r="N1365" s="11">
        <v>0</v>
      </c>
      <c r="O1365" s="11">
        <f t="shared" si="215"/>
        <v>1</v>
      </c>
      <c r="P1365" s="11">
        <v>0</v>
      </c>
      <c r="Q1365" s="11">
        <f t="shared" si="216"/>
        <v>0</v>
      </c>
      <c r="R1365" s="11">
        <f t="shared" si="217"/>
        <v>0</v>
      </c>
      <c r="S1365" s="11">
        <v>0</v>
      </c>
      <c r="U1365" s="11">
        <f t="shared" si="218"/>
        <v>1</v>
      </c>
      <c r="V1365" s="12">
        <v>0</v>
      </c>
      <c r="X1365" s="12"/>
      <c r="Y1365" s="11">
        <f t="shared" si="223"/>
        <v>0</v>
      </c>
      <c r="AB1365" s="11">
        <f t="shared" si="222"/>
        <v>0</v>
      </c>
      <c r="AD1365" s="11">
        <f t="shared" si="219"/>
        <v>0</v>
      </c>
      <c r="AF1365" s="11">
        <f t="shared" si="220"/>
        <v>0</v>
      </c>
      <c r="AG1365" s="11">
        <v>0</v>
      </c>
      <c r="AH1365" s="11">
        <f t="shared" si="221"/>
        <v>0</v>
      </c>
    </row>
    <row r="1366" spans="1:34" s="11" customFormat="1" x14ac:dyDescent="0.25">
      <c r="A1366" s="11">
        <v>1361</v>
      </c>
      <c r="B1366" s="11" t="s">
        <v>2127</v>
      </c>
      <c r="C1366" s="11" t="s">
        <v>4674</v>
      </c>
      <c r="E1366" s="11" t="str">
        <f t="shared" si="214"/>
        <v>20459850</v>
      </c>
      <c r="F1366" s="11" t="s">
        <v>1304</v>
      </c>
      <c r="H1366" s="11" t="s">
        <v>2494</v>
      </c>
      <c r="I1366" s="11" t="s">
        <v>2495</v>
      </c>
      <c r="J1366" s="12" t="s">
        <v>3515</v>
      </c>
      <c r="K1366" s="11" t="s">
        <v>5849</v>
      </c>
      <c r="L1366" s="11">
        <v>10</v>
      </c>
      <c r="M1366" s="11">
        <v>0</v>
      </c>
      <c r="N1366" s="11">
        <v>0</v>
      </c>
      <c r="O1366" s="11">
        <f t="shared" si="215"/>
        <v>10</v>
      </c>
      <c r="P1366" s="11">
        <v>0</v>
      </c>
      <c r="Q1366" s="11">
        <f t="shared" si="216"/>
        <v>0</v>
      </c>
      <c r="R1366" s="11">
        <f t="shared" si="217"/>
        <v>0</v>
      </c>
      <c r="S1366" s="11">
        <v>0</v>
      </c>
      <c r="U1366" s="11">
        <f t="shared" si="218"/>
        <v>10</v>
      </c>
      <c r="V1366" s="12">
        <v>0</v>
      </c>
      <c r="X1366" s="12"/>
      <c r="Y1366" s="11">
        <f t="shared" si="223"/>
        <v>0</v>
      </c>
      <c r="AB1366" s="11">
        <f t="shared" si="222"/>
        <v>0</v>
      </c>
      <c r="AD1366" s="11">
        <f t="shared" si="219"/>
        <v>0</v>
      </c>
      <c r="AF1366" s="11">
        <f t="shared" si="220"/>
        <v>0</v>
      </c>
      <c r="AG1366" s="11">
        <v>0</v>
      </c>
      <c r="AH1366" s="11">
        <f t="shared" si="221"/>
        <v>0</v>
      </c>
    </row>
    <row r="1367" spans="1:34" s="11" customFormat="1" x14ac:dyDescent="0.25">
      <c r="A1367" s="11">
        <v>1362</v>
      </c>
      <c r="B1367" s="11" t="s">
        <v>2127</v>
      </c>
      <c r="C1367" s="11" t="s">
        <v>4338</v>
      </c>
      <c r="E1367" s="11" t="str">
        <f t="shared" si="214"/>
        <v>20459852</v>
      </c>
      <c r="F1367" s="11" t="s">
        <v>1305</v>
      </c>
      <c r="H1367" s="11" t="s">
        <v>2494</v>
      </c>
      <c r="I1367" s="11" t="s">
        <v>2495</v>
      </c>
      <c r="J1367" s="12" t="s">
        <v>2550</v>
      </c>
      <c r="K1367" s="11" t="s">
        <v>5849</v>
      </c>
      <c r="L1367" s="11">
        <v>99</v>
      </c>
      <c r="M1367" s="11">
        <v>0</v>
      </c>
      <c r="N1367" s="11">
        <v>0</v>
      </c>
      <c r="O1367" s="11">
        <f t="shared" si="215"/>
        <v>99</v>
      </c>
      <c r="P1367" s="11">
        <v>0</v>
      </c>
      <c r="Q1367" s="11">
        <f t="shared" si="216"/>
        <v>0</v>
      </c>
      <c r="R1367" s="11">
        <f t="shared" si="217"/>
        <v>0</v>
      </c>
      <c r="S1367" s="11">
        <v>0</v>
      </c>
      <c r="U1367" s="11">
        <f t="shared" si="218"/>
        <v>99</v>
      </c>
      <c r="V1367" s="12">
        <v>0</v>
      </c>
      <c r="X1367" s="12"/>
      <c r="Y1367" s="11">
        <f t="shared" si="223"/>
        <v>0</v>
      </c>
      <c r="AB1367" s="11">
        <f t="shared" si="222"/>
        <v>0</v>
      </c>
      <c r="AD1367" s="11">
        <f t="shared" si="219"/>
        <v>0</v>
      </c>
      <c r="AF1367" s="11">
        <f t="shared" si="220"/>
        <v>0</v>
      </c>
      <c r="AG1367" s="11">
        <v>0</v>
      </c>
      <c r="AH1367" s="11">
        <f t="shared" si="221"/>
        <v>0</v>
      </c>
    </row>
    <row r="1368" spans="1:34" s="11" customFormat="1" x14ac:dyDescent="0.25">
      <c r="A1368" s="11">
        <v>1363</v>
      </c>
      <c r="B1368" s="11" t="s">
        <v>2127</v>
      </c>
      <c r="C1368" s="11" t="s">
        <v>4338</v>
      </c>
      <c r="E1368" s="11" t="str">
        <f t="shared" si="214"/>
        <v>20459854</v>
      </c>
      <c r="F1368" s="11" t="s">
        <v>1306</v>
      </c>
      <c r="H1368" s="11" t="s">
        <v>2494</v>
      </c>
      <c r="I1368" s="11" t="s">
        <v>2495</v>
      </c>
      <c r="J1368" s="12" t="s">
        <v>2520</v>
      </c>
      <c r="K1368" s="11" t="s">
        <v>5849</v>
      </c>
      <c r="L1368" s="11">
        <v>74</v>
      </c>
      <c r="M1368" s="11">
        <v>0</v>
      </c>
      <c r="N1368" s="11">
        <v>0</v>
      </c>
      <c r="O1368" s="11">
        <f t="shared" si="215"/>
        <v>74</v>
      </c>
      <c r="P1368" s="11">
        <v>0</v>
      </c>
      <c r="Q1368" s="11">
        <f t="shared" si="216"/>
        <v>0</v>
      </c>
      <c r="R1368" s="11">
        <f t="shared" si="217"/>
        <v>0</v>
      </c>
      <c r="S1368" s="11">
        <v>0</v>
      </c>
      <c r="U1368" s="11">
        <f t="shared" si="218"/>
        <v>74</v>
      </c>
      <c r="V1368" s="12">
        <v>0</v>
      </c>
      <c r="X1368" s="12"/>
      <c r="Y1368" s="11">
        <f t="shared" si="223"/>
        <v>0</v>
      </c>
      <c r="AB1368" s="11">
        <f t="shared" si="222"/>
        <v>0</v>
      </c>
      <c r="AD1368" s="11">
        <f t="shared" si="219"/>
        <v>0</v>
      </c>
      <c r="AF1368" s="11">
        <f t="shared" si="220"/>
        <v>0</v>
      </c>
      <c r="AG1368" s="11">
        <v>0</v>
      </c>
      <c r="AH1368" s="11">
        <f t="shared" si="221"/>
        <v>0</v>
      </c>
    </row>
    <row r="1369" spans="1:34" s="11" customFormat="1" x14ac:dyDescent="0.25">
      <c r="A1369" s="11">
        <v>1364</v>
      </c>
      <c r="B1369" s="11" t="s">
        <v>2127</v>
      </c>
      <c r="C1369" s="11" t="s">
        <v>4498</v>
      </c>
      <c r="E1369" s="11" t="str">
        <f t="shared" si="214"/>
        <v>20459855</v>
      </c>
      <c r="F1369" s="11" t="s">
        <v>1307</v>
      </c>
      <c r="H1369" s="11" t="s">
        <v>2503</v>
      </c>
      <c r="I1369" s="11" t="s">
        <v>2495</v>
      </c>
      <c r="J1369" s="12" t="s">
        <v>3516</v>
      </c>
      <c r="K1369" s="11" t="s">
        <v>5849</v>
      </c>
      <c r="L1369" s="11">
        <v>87</v>
      </c>
      <c r="M1369" s="11">
        <v>12</v>
      </c>
      <c r="N1369" s="11">
        <v>0</v>
      </c>
      <c r="O1369" s="11">
        <f t="shared" si="215"/>
        <v>99</v>
      </c>
      <c r="P1369" s="11">
        <v>12</v>
      </c>
      <c r="Q1369" s="11">
        <f t="shared" si="216"/>
        <v>6</v>
      </c>
      <c r="R1369" s="11">
        <f t="shared" si="217"/>
        <v>12</v>
      </c>
      <c r="S1369" s="11">
        <v>0</v>
      </c>
      <c r="U1369" s="11">
        <f t="shared" si="218"/>
        <v>93</v>
      </c>
      <c r="V1369" s="12">
        <v>0</v>
      </c>
      <c r="X1369" s="12"/>
      <c r="Y1369" s="11">
        <f t="shared" si="223"/>
        <v>0</v>
      </c>
      <c r="AB1369" s="11">
        <f t="shared" si="222"/>
        <v>0</v>
      </c>
      <c r="AD1369" s="11">
        <f t="shared" si="219"/>
        <v>0</v>
      </c>
      <c r="AF1369" s="11">
        <f t="shared" si="220"/>
        <v>0</v>
      </c>
      <c r="AG1369" s="11">
        <v>0</v>
      </c>
      <c r="AH1369" s="11">
        <f t="shared" si="221"/>
        <v>0</v>
      </c>
    </row>
    <row r="1370" spans="1:34" s="11" customFormat="1" x14ac:dyDescent="0.25">
      <c r="A1370" s="11">
        <v>1365</v>
      </c>
      <c r="B1370" s="11" t="s">
        <v>2127</v>
      </c>
      <c r="C1370" s="11" t="s">
        <v>4338</v>
      </c>
      <c r="E1370" s="11" t="str">
        <f t="shared" si="214"/>
        <v>20459863</v>
      </c>
      <c r="F1370" s="11" t="s">
        <v>1308</v>
      </c>
      <c r="H1370" s="11" t="s">
        <v>2494</v>
      </c>
      <c r="I1370" s="11" t="s">
        <v>2495</v>
      </c>
      <c r="J1370" s="12" t="s">
        <v>3517</v>
      </c>
      <c r="K1370" s="11" t="s">
        <v>5849</v>
      </c>
      <c r="L1370" s="11">
        <v>1</v>
      </c>
      <c r="M1370" s="11">
        <v>0</v>
      </c>
      <c r="N1370" s="11">
        <v>0</v>
      </c>
      <c r="O1370" s="11">
        <f t="shared" si="215"/>
        <v>1</v>
      </c>
      <c r="P1370" s="11">
        <v>0</v>
      </c>
      <c r="Q1370" s="11">
        <f t="shared" si="216"/>
        <v>0</v>
      </c>
      <c r="R1370" s="11">
        <f t="shared" si="217"/>
        <v>0</v>
      </c>
      <c r="S1370" s="11">
        <v>0</v>
      </c>
      <c r="U1370" s="11">
        <f t="shared" si="218"/>
        <v>1</v>
      </c>
      <c r="V1370" s="12">
        <v>0</v>
      </c>
      <c r="X1370" s="12"/>
      <c r="Y1370" s="11">
        <f t="shared" si="223"/>
        <v>0</v>
      </c>
      <c r="AB1370" s="11">
        <f t="shared" si="222"/>
        <v>0</v>
      </c>
      <c r="AD1370" s="11">
        <f t="shared" si="219"/>
        <v>0</v>
      </c>
      <c r="AF1370" s="11">
        <f t="shared" si="220"/>
        <v>0</v>
      </c>
      <c r="AG1370" s="11">
        <v>0</v>
      </c>
      <c r="AH1370" s="11">
        <f t="shared" si="221"/>
        <v>0</v>
      </c>
    </row>
    <row r="1371" spans="1:34" s="11" customFormat="1" x14ac:dyDescent="0.25">
      <c r="A1371" s="11">
        <v>1366</v>
      </c>
      <c r="B1371" s="11" t="s">
        <v>2127</v>
      </c>
      <c r="C1371" s="11" t="s">
        <v>4679</v>
      </c>
      <c r="E1371" s="11" t="str">
        <f t="shared" si="214"/>
        <v>20459905</v>
      </c>
      <c r="F1371" s="11" t="s">
        <v>1309</v>
      </c>
      <c r="H1371" s="11" t="s">
        <v>2494</v>
      </c>
      <c r="I1371" s="11" t="s">
        <v>2495</v>
      </c>
      <c r="J1371" s="12" t="s">
        <v>3518</v>
      </c>
      <c r="K1371" s="11" t="s">
        <v>5849</v>
      </c>
      <c r="L1371" s="11">
        <v>3</v>
      </c>
      <c r="M1371" s="11">
        <v>0</v>
      </c>
      <c r="N1371" s="11">
        <v>0</v>
      </c>
      <c r="O1371" s="11">
        <f t="shared" si="215"/>
        <v>3</v>
      </c>
      <c r="P1371" s="11">
        <v>0</v>
      </c>
      <c r="Q1371" s="11">
        <f t="shared" si="216"/>
        <v>0</v>
      </c>
      <c r="R1371" s="11">
        <f t="shared" si="217"/>
        <v>0</v>
      </c>
      <c r="S1371" s="11">
        <v>0</v>
      </c>
      <c r="U1371" s="11">
        <f t="shared" si="218"/>
        <v>3</v>
      </c>
      <c r="V1371" s="12">
        <v>0</v>
      </c>
      <c r="X1371" s="12"/>
      <c r="Y1371" s="11">
        <f t="shared" si="223"/>
        <v>0</v>
      </c>
      <c r="AB1371" s="11">
        <f t="shared" si="222"/>
        <v>0</v>
      </c>
      <c r="AD1371" s="11">
        <f t="shared" si="219"/>
        <v>0</v>
      </c>
      <c r="AF1371" s="11">
        <f t="shared" si="220"/>
        <v>0</v>
      </c>
      <c r="AG1371" s="11">
        <v>0</v>
      </c>
      <c r="AH1371" s="11">
        <f t="shared" si="221"/>
        <v>0</v>
      </c>
    </row>
    <row r="1372" spans="1:34" s="11" customFormat="1" x14ac:dyDescent="0.25">
      <c r="A1372" s="11">
        <v>1367</v>
      </c>
      <c r="B1372" s="11" t="s">
        <v>2127</v>
      </c>
      <c r="C1372" s="11" t="s">
        <v>4338</v>
      </c>
      <c r="E1372" s="11" t="str">
        <f t="shared" si="214"/>
        <v>20459932</v>
      </c>
      <c r="F1372" s="11" t="s">
        <v>1310</v>
      </c>
      <c r="H1372" s="11" t="s">
        <v>2500</v>
      </c>
      <c r="I1372" s="11" t="s">
        <v>2501</v>
      </c>
      <c r="J1372" s="12" t="s">
        <v>3519</v>
      </c>
      <c r="K1372" s="11" t="s">
        <v>5849</v>
      </c>
      <c r="L1372" s="11">
        <v>2</v>
      </c>
      <c r="M1372" s="11">
        <v>0</v>
      </c>
      <c r="N1372" s="11">
        <v>0</v>
      </c>
      <c r="O1372" s="11">
        <f t="shared" si="215"/>
        <v>2</v>
      </c>
      <c r="P1372" s="11">
        <v>0</v>
      </c>
      <c r="Q1372" s="11">
        <f t="shared" si="216"/>
        <v>0</v>
      </c>
      <c r="R1372" s="11">
        <f t="shared" si="217"/>
        <v>0</v>
      </c>
      <c r="S1372" s="11">
        <v>0</v>
      </c>
      <c r="U1372" s="11">
        <f t="shared" si="218"/>
        <v>2</v>
      </c>
      <c r="V1372" s="12">
        <v>0</v>
      </c>
      <c r="X1372" s="12"/>
      <c r="Y1372" s="11">
        <f t="shared" si="223"/>
        <v>0</v>
      </c>
      <c r="AB1372" s="11">
        <f t="shared" si="222"/>
        <v>0</v>
      </c>
      <c r="AD1372" s="11">
        <f t="shared" si="219"/>
        <v>0</v>
      </c>
      <c r="AF1372" s="11">
        <f t="shared" si="220"/>
        <v>0</v>
      </c>
      <c r="AG1372" s="11">
        <v>0</v>
      </c>
      <c r="AH1372" s="11">
        <f t="shared" si="221"/>
        <v>0</v>
      </c>
    </row>
    <row r="1373" spans="1:34" s="11" customFormat="1" x14ac:dyDescent="0.25">
      <c r="A1373" s="11">
        <v>1368</v>
      </c>
      <c r="B1373" s="11" t="s">
        <v>2127</v>
      </c>
      <c r="C1373" s="11" t="s">
        <v>4392</v>
      </c>
      <c r="E1373" s="11" t="str">
        <f t="shared" si="214"/>
        <v>20459938</v>
      </c>
      <c r="F1373" s="11" t="s">
        <v>1311</v>
      </c>
      <c r="H1373" s="11" t="s">
        <v>2494</v>
      </c>
      <c r="I1373" s="11" t="s">
        <v>2495</v>
      </c>
      <c r="J1373" s="12" t="s">
        <v>3520</v>
      </c>
      <c r="K1373" s="11" t="s">
        <v>5849</v>
      </c>
      <c r="L1373" s="11">
        <v>1</v>
      </c>
      <c r="M1373" s="11">
        <v>0</v>
      </c>
      <c r="N1373" s="11">
        <v>0</v>
      </c>
      <c r="O1373" s="11">
        <f t="shared" si="215"/>
        <v>1</v>
      </c>
      <c r="P1373" s="11">
        <v>0</v>
      </c>
      <c r="Q1373" s="11">
        <f t="shared" si="216"/>
        <v>0</v>
      </c>
      <c r="R1373" s="11">
        <f t="shared" si="217"/>
        <v>0</v>
      </c>
      <c r="S1373" s="11">
        <v>0</v>
      </c>
      <c r="U1373" s="11">
        <f t="shared" si="218"/>
        <v>1</v>
      </c>
      <c r="V1373" s="12">
        <v>0</v>
      </c>
      <c r="X1373" s="12"/>
      <c r="Y1373" s="11">
        <f t="shared" si="223"/>
        <v>0</v>
      </c>
      <c r="AB1373" s="11">
        <f t="shared" si="222"/>
        <v>0</v>
      </c>
      <c r="AD1373" s="11">
        <f t="shared" si="219"/>
        <v>0</v>
      </c>
      <c r="AF1373" s="11">
        <f t="shared" si="220"/>
        <v>0</v>
      </c>
      <c r="AG1373" s="11">
        <v>0</v>
      </c>
      <c r="AH1373" s="11">
        <f t="shared" si="221"/>
        <v>0</v>
      </c>
    </row>
    <row r="1374" spans="1:34" s="11" customFormat="1" x14ac:dyDescent="0.25">
      <c r="A1374" s="11">
        <v>1369</v>
      </c>
      <c r="B1374" s="11" t="s">
        <v>2127</v>
      </c>
      <c r="C1374" s="11" t="s">
        <v>4338</v>
      </c>
      <c r="E1374" s="11" t="str">
        <f t="shared" si="214"/>
        <v>20459948</v>
      </c>
      <c r="F1374" s="11" t="s">
        <v>1312</v>
      </c>
      <c r="H1374" s="11" t="s">
        <v>2503</v>
      </c>
      <c r="I1374" s="11" t="s">
        <v>2495</v>
      </c>
      <c r="J1374" s="12" t="s">
        <v>3521</v>
      </c>
      <c r="K1374" s="11" t="s">
        <v>5849</v>
      </c>
      <c r="L1374" s="11">
        <v>3</v>
      </c>
      <c r="M1374" s="11">
        <v>0</v>
      </c>
      <c r="N1374" s="11">
        <v>0</v>
      </c>
      <c r="O1374" s="11">
        <f t="shared" si="215"/>
        <v>3</v>
      </c>
      <c r="P1374" s="11">
        <v>0</v>
      </c>
      <c r="Q1374" s="11">
        <f t="shared" si="216"/>
        <v>0</v>
      </c>
      <c r="R1374" s="11">
        <f t="shared" si="217"/>
        <v>0</v>
      </c>
      <c r="S1374" s="11">
        <v>0</v>
      </c>
      <c r="U1374" s="11">
        <f t="shared" si="218"/>
        <v>3</v>
      </c>
      <c r="V1374" s="12">
        <v>0</v>
      </c>
      <c r="X1374" s="12"/>
      <c r="Y1374" s="11">
        <f t="shared" si="223"/>
        <v>0</v>
      </c>
      <c r="AB1374" s="11">
        <f t="shared" si="222"/>
        <v>0</v>
      </c>
      <c r="AD1374" s="11">
        <f t="shared" si="219"/>
        <v>0</v>
      </c>
      <c r="AF1374" s="11">
        <f t="shared" si="220"/>
        <v>0</v>
      </c>
      <c r="AG1374" s="11">
        <v>0</v>
      </c>
      <c r="AH1374" s="11">
        <f t="shared" si="221"/>
        <v>0</v>
      </c>
    </row>
    <row r="1375" spans="1:34" s="11" customFormat="1" x14ac:dyDescent="0.25">
      <c r="A1375" s="11">
        <v>1370</v>
      </c>
      <c r="B1375" s="11" t="s">
        <v>2127</v>
      </c>
      <c r="C1375" s="11" t="s">
        <v>4680</v>
      </c>
      <c r="E1375" s="11" t="str">
        <f t="shared" si="214"/>
        <v>20459955</v>
      </c>
      <c r="F1375" s="11" t="s">
        <v>1313</v>
      </c>
      <c r="H1375" s="11" t="s">
        <v>2503</v>
      </c>
      <c r="I1375" s="11" t="s">
        <v>2495</v>
      </c>
      <c r="J1375" s="12" t="s">
        <v>3522</v>
      </c>
      <c r="K1375" s="11" t="s">
        <v>5849</v>
      </c>
      <c r="L1375" s="11">
        <v>19</v>
      </c>
      <c r="M1375" s="11">
        <v>0</v>
      </c>
      <c r="N1375" s="11">
        <v>0</v>
      </c>
      <c r="O1375" s="11">
        <f t="shared" si="215"/>
        <v>19</v>
      </c>
      <c r="P1375" s="11">
        <v>0</v>
      </c>
      <c r="Q1375" s="11">
        <f t="shared" si="216"/>
        <v>0</v>
      </c>
      <c r="R1375" s="11">
        <f t="shared" si="217"/>
        <v>0</v>
      </c>
      <c r="S1375" s="11">
        <v>0</v>
      </c>
      <c r="U1375" s="11">
        <f t="shared" si="218"/>
        <v>19</v>
      </c>
      <c r="V1375" s="12">
        <v>0</v>
      </c>
      <c r="X1375" s="12"/>
      <c r="Y1375" s="11">
        <f t="shared" si="223"/>
        <v>0</v>
      </c>
      <c r="AB1375" s="11">
        <f t="shared" si="222"/>
        <v>0</v>
      </c>
      <c r="AD1375" s="11">
        <f t="shared" si="219"/>
        <v>0</v>
      </c>
      <c r="AF1375" s="11">
        <f t="shared" si="220"/>
        <v>0</v>
      </c>
      <c r="AG1375" s="11">
        <v>0</v>
      </c>
      <c r="AH1375" s="11">
        <f t="shared" si="221"/>
        <v>0</v>
      </c>
    </row>
    <row r="1376" spans="1:34" s="11" customFormat="1" x14ac:dyDescent="0.25">
      <c r="A1376" s="11">
        <v>1371</v>
      </c>
      <c r="B1376" s="11" t="s">
        <v>2127</v>
      </c>
      <c r="C1376" s="11" t="s">
        <v>4338</v>
      </c>
      <c r="E1376" s="11" t="str">
        <f t="shared" si="214"/>
        <v>20459958</v>
      </c>
      <c r="F1376" s="11" t="s">
        <v>1314</v>
      </c>
      <c r="H1376" s="11" t="s">
        <v>2503</v>
      </c>
      <c r="I1376" s="11" t="s">
        <v>2495</v>
      </c>
      <c r="J1376" s="12" t="s">
        <v>3523</v>
      </c>
      <c r="K1376" s="11" t="s">
        <v>5849</v>
      </c>
      <c r="L1376" s="11">
        <v>6</v>
      </c>
      <c r="M1376" s="11">
        <v>0</v>
      </c>
      <c r="N1376" s="11">
        <v>0</v>
      </c>
      <c r="O1376" s="11">
        <f t="shared" si="215"/>
        <v>6</v>
      </c>
      <c r="P1376" s="11">
        <v>0</v>
      </c>
      <c r="Q1376" s="11">
        <f t="shared" si="216"/>
        <v>0</v>
      </c>
      <c r="R1376" s="11">
        <f t="shared" si="217"/>
        <v>0</v>
      </c>
      <c r="S1376" s="11">
        <v>0</v>
      </c>
      <c r="U1376" s="11">
        <f t="shared" si="218"/>
        <v>6</v>
      </c>
      <c r="V1376" s="12">
        <v>0</v>
      </c>
      <c r="X1376" s="12"/>
      <c r="Y1376" s="11">
        <f t="shared" si="223"/>
        <v>0</v>
      </c>
      <c r="AB1376" s="11">
        <f t="shared" si="222"/>
        <v>0</v>
      </c>
      <c r="AD1376" s="11">
        <f t="shared" si="219"/>
        <v>0</v>
      </c>
      <c r="AF1376" s="11">
        <f t="shared" si="220"/>
        <v>0</v>
      </c>
      <c r="AG1376" s="11">
        <v>0</v>
      </c>
      <c r="AH1376" s="11">
        <f t="shared" si="221"/>
        <v>0</v>
      </c>
    </row>
    <row r="1377" spans="1:41" s="11" customFormat="1" x14ac:dyDescent="0.25">
      <c r="A1377" s="11">
        <v>1372</v>
      </c>
      <c r="B1377" s="11" t="s">
        <v>2127</v>
      </c>
      <c r="C1377" s="49" t="s">
        <v>4525</v>
      </c>
      <c r="E1377" s="49" t="str">
        <f t="shared" si="214"/>
        <v>20459961</v>
      </c>
      <c r="F1377" s="11" t="s">
        <v>1315</v>
      </c>
      <c r="H1377" s="49" t="s">
        <v>2503</v>
      </c>
      <c r="I1377" s="11" t="s">
        <v>2495</v>
      </c>
      <c r="J1377" s="57" t="s">
        <v>2540</v>
      </c>
      <c r="K1377" s="11" t="s">
        <v>5849</v>
      </c>
      <c r="L1377" s="11">
        <v>0</v>
      </c>
      <c r="M1377" s="11">
        <v>1</v>
      </c>
      <c r="N1377" s="11">
        <v>0</v>
      </c>
      <c r="O1377" s="11">
        <f t="shared" si="215"/>
        <v>1</v>
      </c>
      <c r="P1377" s="11">
        <v>3</v>
      </c>
      <c r="Q1377" s="11">
        <f t="shared" si="216"/>
        <v>1.5</v>
      </c>
      <c r="R1377" s="11">
        <f t="shared" si="217"/>
        <v>3</v>
      </c>
      <c r="S1377" s="11">
        <v>1</v>
      </c>
      <c r="U1377" s="11">
        <f t="shared" si="218"/>
        <v>-0.5</v>
      </c>
      <c r="V1377" s="12">
        <v>1</v>
      </c>
      <c r="X1377" s="46">
        <v>2.93</v>
      </c>
      <c r="Y1377" s="70">
        <f t="shared" si="223"/>
        <v>2.93</v>
      </c>
      <c r="Z1377" s="11">
        <v>1</v>
      </c>
      <c r="AA1377" s="11">
        <v>305</v>
      </c>
      <c r="AB1377" s="18">
        <f t="shared" si="222"/>
        <v>2.93</v>
      </c>
      <c r="AC1377" s="11">
        <v>1</v>
      </c>
      <c r="AD1377" s="11">
        <f t="shared" si="219"/>
        <v>2.93</v>
      </c>
      <c r="AE1377" s="11">
        <v>1</v>
      </c>
      <c r="AF1377" s="11">
        <f t="shared" si="220"/>
        <v>2.93</v>
      </c>
      <c r="AG1377" s="11">
        <v>1</v>
      </c>
      <c r="AH1377" s="11">
        <f t="shared" si="221"/>
        <v>2.93</v>
      </c>
      <c r="AI1377" s="51"/>
      <c r="AK1377" s="11">
        <v>1</v>
      </c>
      <c r="AL1377" s="11">
        <v>4</v>
      </c>
      <c r="AN1377" s="49"/>
      <c r="AO1377" s="87">
        <f>AE1377*X1377</f>
        <v>2.93</v>
      </c>
    </row>
    <row r="1378" spans="1:41" s="11" customFormat="1" x14ac:dyDescent="0.25">
      <c r="A1378" s="11">
        <v>1373</v>
      </c>
      <c r="B1378" s="11" t="s">
        <v>2127</v>
      </c>
      <c r="C1378" s="11" t="s">
        <v>4338</v>
      </c>
      <c r="E1378" s="11" t="str">
        <f t="shared" si="214"/>
        <v>20459997</v>
      </c>
      <c r="F1378" s="11" t="s">
        <v>1316</v>
      </c>
      <c r="H1378" s="11" t="s">
        <v>2494</v>
      </c>
      <c r="I1378" s="11" t="s">
        <v>2495</v>
      </c>
      <c r="J1378" s="12" t="s">
        <v>2661</v>
      </c>
      <c r="K1378" s="11" t="s">
        <v>5849</v>
      </c>
      <c r="L1378" s="11">
        <v>3</v>
      </c>
      <c r="M1378" s="11">
        <v>0</v>
      </c>
      <c r="N1378" s="11">
        <v>0</v>
      </c>
      <c r="O1378" s="11">
        <f t="shared" si="215"/>
        <v>3</v>
      </c>
      <c r="P1378" s="11">
        <v>0</v>
      </c>
      <c r="Q1378" s="11">
        <f t="shared" si="216"/>
        <v>0</v>
      </c>
      <c r="R1378" s="11">
        <f t="shared" si="217"/>
        <v>0</v>
      </c>
      <c r="S1378" s="11">
        <v>0</v>
      </c>
      <c r="U1378" s="11">
        <f t="shared" si="218"/>
        <v>3</v>
      </c>
      <c r="V1378" s="12">
        <v>0</v>
      </c>
      <c r="X1378" s="12"/>
      <c r="Y1378" s="11">
        <f t="shared" si="223"/>
        <v>0</v>
      </c>
      <c r="AB1378" s="11">
        <f t="shared" si="222"/>
        <v>0</v>
      </c>
      <c r="AD1378" s="11">
        <f t="shared" si="219"/>
        <v>0</v>
      </c>
      <c r="AF1378" s="11">
        <f t="shared" si="220"/>
        <v>0</v>
      </c>
      <c r="AG1378" s="11">
        <v>0</v>
      </c>
      <c r="AH1378" s="11">
        <f t="shared" si="221"/>
        <v>0</v>
      </c>
    </row>
    <row r="1379" spans="1:41" s="11" customFormat="1" x14ac:dyDescent="0.25">
      <c r="A1379" s="11">
        <v>1374</v>
      </c>
      <c r="B1379" s="11" t="s">
        <v>2127</v>
      </c>
      <c r="C1379" s="11" t="s">
        <v>4498</v>
      </c>
      <c r="E1379" s="11" t="str">
        <f t="shared" si="214"/>
        <v>20459998</v>
      </c>
      <c r="F1379" s="11" t="s">
        <v>1317</v>
      </c>
      <c r="H1379" s="11" t="s">
        <v>2494</v>
      </c>
      <c r="I1379" s="11" t="s">
        <v>2495</v>
      </c>
      <c r="J1379" s="12" t="s">
        <v>2525</v>
      </c>
      <c r="K1379" s="11" t="s">
        <v>5849</v>
      </c>
      <c r="L1379" s="11">
        <v>2</v>
      </c>
      <c r="M1379" s="11">
        <v>1</v>
      </c>
      <c r="N1379" s="11">
        <v>0</v>
      </c>
      <c r="O1379" s="11">
        <f t="shared" si="215"/>
        <v>3</v>
      </c>
      <c r="P1379" s="11">
        <v>0</v>
      </c>
      <c r="Q1379" s="11">
        <f t="shared" si="216"/>
        <v>0</v>
      </c>
      <c r="R1379" s="11">
        <f t="shared" si="217"/>
        <v>0</v>
      </c>
      <c r="S1379" s="11">
        <v>0</v>
      </c>
      <c r="U1379" s="11">
        <f t="shared" si="218"/>
        <v>3</v>
      </c>
      <c r="V1379" s="12">
        <v>0</v>
      </c>
      <c r="X1379" s="12"/>
      <c r="Y1379" s="11">
        <f t="shared" si="223"/>
        <v>0</v>
      </c>
      <c r="AB1379" s="11">
        <f t="shared" si="222"/>
        <v>0</v>
      </c>
      <c r="AD1379" s="11">
        <f t="shared" si="219"/>
        <v>0</v>
      </c>
      <c r="AF1379" s="11">
        <f t="shared" si="220"/>
        <v>0</v>
      </c>
      <c r="AG1379" s="11">
        <v>0</v>
      </c>
      <c r="AH1379" s="11">
        <f t="shared" si="221"/>
        <v>0</v>
      </c>
    </row>
    <row r="1380" spans="1:41" s="11" customFormat="1" x14ac:dyDescent="0.25">
      <c r="A1380" s="11">
        <v>1375</v>
      </c>
      <c r="B1380" s="11" t="s">
        <v>2127</v>
      </c>
      <c r="C1380" s="11" t="s">
        <v>4414</v>
      </c>
      <c r="E1380" s="11" t="str">
        <f t="shared" si="214"/>
        <v>20459999</v>
      </c>
      <c r="F1380" s="11" t="s">
        <v>1318</v>
      </c>
      <c r="H1380" s="11" t="s">
        <v>2494</v>
      </c>
      <c r="I1380" s="11" t="s">
        <v>2495</v>
      </c>
      <c r="J1380" s="12" t="s">
        <v>2525</v>
      </c>
      <c r="K1380" s="11" t="s">
        <v>5849</v>
      </c>
      <c r="L1380" s="11">
        <v>1</v>
      </c>
      <c r="M1380" s="11">
        <v>0</v>
      </c>
      <c r="N1380" s="11">
        <v>0</v>
      </c>
      <c r="O1380" s="11">
        <f t="shared" si="215"/>
        <v>1</v>
      </c>
      <c r="P1380" s="11">
        <v>0</v>
      </c>
      <c r="Q1380" s="11">
        <f t="shared" si="216"/>
        <v>0</v>
      </c>
      <c r="R1380" s="11">
        <f t="shared" si="217"/>
        <v>0</v>
      </c>
      <c r="S1380" s="11">
        <v>0</v>
      </c>
      <c r="U1380" s="11">
        <f t="shared" si="218"/>
        <v>1</v>
      </c>
      <c r="V1380" s="12">
        <v>0</v>
      </c>
      <c r="X1380" s="12"/>
      <c r="Y1380" s="11">
        <f t="shared" si="223"/>
        <v>0</v>
      </c>
      <c r="AB1380" s="11">
        <f t="shared" si="222"/>
        <v>0</v>
      </c>
      <c r="AD1380" s="11">
        <f t="shared" si="219"/>
        <v>0</v>
      </c>
      <c r="AF1380" s="11">
        <f t="shared" si="220"/>
        <v>0</v>
      </c>
      <c r="AG1380" s="11">
        <v>0</v>
      </c>
      <c r="AH1380" s="11">
        <f t="shared" si="221"/>
        <v>0</v>
      </c>
    </row>
    <row r="1381" spans="1:41" s="11" customFormat="1" x14ac:dyDescent="0.25">
      <c r="A1381" s="11">
        <v>1376</v>
      </c>
      <c r="B1381" s="11" t="s">
        <v>2127</v>
      </c>
      <c r="C1381" s="11" t="s">
        <v>4414</v>
      </c>
      <c r="E1381" s="11" t="str">
        <f t="shared" si="214"/>
        <v>20460008</v>
      </c>
      <c r="F1381" s="11" t="s">
        <v>1319</v>
      </c>
      <c r="H1381" s="11" t="s">
        <v>2494</v>
      </c>
      <c r="I1381" s="11" t="s">
        <v>2495</v>
      </c>
      <c r="J1381" s="12" t="s">
        <v>3524</v>
      </c>
      <c r="K1381" s="11" t="s">
        <v>5849</v>
      </c>
      <c r="L1381" s="11">
        <v>6</v>
      </c>
      <c r="M1381" s="11">
        <v>0</v>
      </c>
      <c r="N1381" s="11">
        <v>0</v>
      </c>
      <c r="O1381" s="11">
        <f t="shared" si="215"/>
        <v>6</v>
      </c>
      <c r="P1381" s="11">
        <v>0</v>
      </c>
      <c r="Q1381" s="11">
        <f t="shared" si="216"/>
        <v>0</v>
      </c>
      <c r="R1381" s="11">
        <f t="shared" si="217"/>
        <v>0</v>
      </c>
      <c r="S1381" s="11">
        <v>0</v>
      </c>
      <c r="U1381" s="11">
        <f t="shared" si="218"/>
        <v>6</v>
      </c>
      <c r="V1381" s="12">
        <v>0</v>
      </c>
      <c r="X1381" s="12"/>
      <c r="Y1381" s="11">
        <f t="shared" si="223"/>
        <v>0</v>
      </c>
      <c r="AB1381" s="11">
        <f t="shared" si="222"/>
        <v>0</v>
      </c>
      <c r="AD1381" s="11">
        <f t="shared" si="219"/>
        <v>0</v>
      </c>
      <c r="AF1381" s="11">
        <f t="shared" si="220"/>
        <v>0</v>
      </c>
      <c r="AG1381" s="11">
        <v>0</v>
      </c>
      <c r="AH1381" s="11">
        <f t="shared" si="221"/>
        <v>0</v>
      </c>
    </row>
    <row r="1382" spans="1:41" s="11" customFormat="1" x14ac:dyDescent="0.25">
      <c r="A1382" s="11">
        <v>1377</v>
      </c>
      <c r="B1382" s="11" t="s">
        <v>2127</v>
      </c>
      <c r="C1382" s="11" t="s">
        <v>4663</v>
      </c>
      <c r="E1382" s="11" t="str">
        <f t="shared" si="214"/>
        <v>20460009</v>
      </c>
      <c r="F1382" s="11" t="s">
        <v>1320</v>
      </c>
      <c r="H1382" s="11" t="s">
        <v>2494</v>
      </c>
      <c r="I1382" s="11" t="s">
        <v>2495</v>
      </c>
      <c r="J1382" s="12" t="s">
        <v>3525</v>
      </c>
      <c r="K1382" s="11" t="s">
        <v>5849</v>
      </c>
      <c r="L1382" s="11">
        <v>6</v>
      </c>
      <c r="M1382" s="11">
        <v>0</v>
      </c>
      <c r="N1382" s="11">
        <v>0</v>
      </c>
      <c r="O1382" s="11">
        <f t="shared" si="215"/>
        <v>6</v>
      </c>
      <c r="P1382" s="11">
        <v>0</v>
      </c>
      <c r="Q1382" s="11">
        <f t="shared" si="216"/>
        <v>0</v>
      </c>
      <c r="R1382" s="11">
        <f t="shared" si="217"/>
        <v>0</v>
      </c>
      <c r="S1382" s="11">
        <v>0</v>
      </c>
      <c r="U1382" s="11">
        <f t="shared" si="218"/>
        <v>6</v>
      </c>
      <c r="V1382" s="12">
        <v>0</v>
      </c>
      <c r="X1382" s="12"/>
      <c r="Y1382" s="11">
        <f t="shared" si="223"/>
        <v>0</v>
      </c>
      <c r="AB1382" s="11">
        <f t="shared" si="222"/>
        <v>0</v>
      </c>
      <c r="AD1382" s="11">
        <f t="shared" si="219"/>
        <v>0</v>
      </c>
      <c r="AF1382" s="11">
        <f t="shared" si="220"/>
        <v>0</v>
      </c>
      <c r="AG1382" s="11">
        <v>0</v>
      </c>
      <c r="AH1382" s="11">
        <f t="shared" si="221"/>
        <v>0</v>
      </c>
    </row>
    <row r="1383" spans="1:41" s="11" customFormat="1" x14ac:dyDescent="0.25">
      <c r="A1383" s="11">
        <v>1378</v>
      </c>
      <c r="B1383" s="11" t="s">
        <v>2127</v>
      </c>
      <c r="C1383" s="11" t="s">
        <v>4338</v>
      </c>
      <c r="E1383" s="11" t="str">
        <f t="shared" si="214"/>
        <v>20460011</v>
      </c>
      <c r="F1383" s="11" t="s">
        <v>1321</v>
      </c>
      <c r="H1383" s="11" t="s">
        <v>2494</v>
      </c>
      <c r="I1383" s="11" t="s">
        <v>2495</v>
      </c>
      <c r="J1383" s="12" t="s">
        <v>3526</v>
      </c>
      <c r="K1383" s="11" t="s">
        <v>5849</v>
      </c>
      <c r="L1383" s="11">
        <v>22</v>
      </c>
      <c r="M1383" s="11">
        <v>0</v>
      </c>
      <c r="N1383" s="11">
        <v>0</v>
      </c>
      <c r="O1383" s="11">
        <f t="shared" si="215"/>
        <v>22</v>
      </c>
      <c r="P1383" s="11">
        <v>0</v>
      </c>
      <c r="Q1383" s="11">
        <f t="shared" si="216"/>
        <v>0</v>
      </c>
      <c r="R1383" s="11">
        <f t="shared" si="217"/>
        <v>0</v>
      </c>
      <c r="S1383" s="11">
        <v>0</v>
      </c>
      <c r="U1383" s="11">
        <f t="shared" si="218"/>
        <v>22</v>
      </c>
      <c r="V1383" s="12">
        <v>0</v>
      </c>
      <c r="X1383" s="12"/>
      <c r="Y1383" s="11">
        <f t="shared" si="223"/>
        <v>0</v>
      </c>
      <c r="AB1383" s="11">
        <f t="shared" si="222"/>
        <v>0</v>
      </c>
      <c r="AD1383" s="11">
        <f t="shared" si="219"/>
        <v>0</v>
      </c>
      <c r="AF1383" s="11">
        <f t="shared" si="220"/>
        <v>0</v>
      </c>
      <c r="AG1383" s="11">
        <v>0</v>
      </c>
      <c r="AH1383" s="11">
        <f t="shared" si="221"/>
        <v>0</v>
      </c>
    </row>
    <row r="1384" spans="1:41" s="11" customFormat="1" x14ac:dyDescent="0.25">
      <c r="A1384" s="11">
        <v>1379</v>
      </c>
      <c r="B1384" s="11" t="s">
        <v>2127</v>
      </c>
      <c r="C1384" s="11" t="s">
        <v>4414</v>
      </c>
      <c r="E1384" s="11" t="str">
        <f t="shared" si="214"/>
        <v>20460022</v>
      </c>
      <c r="F1384" s="11" t="s">
        <v>1322</v>
      </c>
      <c r="H1384" s="11" t="s">
        <v>2503</v>
      </c>
      <c r="I1384" s="11" t="s">
        <v>2495</v>
      </c>
      <c r="J1384" s="12" t="s">
        <v>3527</v>
      </c>
      <c r="K1384" s="11" t="s">
        <v>5849</v>
      </c>
      <c r="L1384" s="11">
        <v>0</v>
      </c>
      <c r="M1384" s="11">
        <v>2</v>
      </c>
      <c r="N1384" s="11">
        <v>0</v>
      </c>
      <c r="O1384" s="11">
        <f t="shared" si="215"/>
        <v>2</v>
      </c>
      <c r="P1384" s="11">
        <v>0</v>
      </c>
      <c r="Q1384" s="11">
        <f t="shared" si="216"/>
        <v>0</v>
      </c>
      <c r="R1384" s="11">
        <f t="shared" si="217"/>
        <v>0</v>
      </c>
      <c r="S1384" s="11">
        <v>1</v>
      </c>
      <c r="U1384" s="11">
        <f t="shared" si="218"/>
        <v>2</v>
      </c>
      <c r="V1384" s="12">
        <v>0</v>
      </c>
      <c r="X1384" s="12"/>
      <c r="Y1384" s="11">
        <f t="shared" si="223"/>
        <v>0</v>
      </c>
      <c r="AB1384" s="11">
        <f t="shared" si="222"/>
        <v>0</v>
      </c>
      <c r="AD1384" s="11">
        <f t="shared" si="219"/>
        <v>0</v>
      </c>
      <c r="AF1384" s="11">
        <f t="shared" si="220"/>
        <v>0</v>
      </c>
      <c r="AG1384" s="11">
        <v>0</v>
      </c>
      <c r="AH1384" s="11">
        <f t="shared" si="221"/>
        <v>0</v>
      </c>
    </row>
    <row r="1385" spans="1:41" s="11" customFormat="1" x14ac:dyDescent="0.25">
      <c r="A1385" s="11">
        <v>1380</v>
      </c>
      <c r="B1385" s="11" t="s">
        <v>2127</v>
      </c>
      <c r="C1385" s="11" t="s">
        <v>4338</v>
      </c>
      <c r="E1385" s="11" t="str">
        <f t="shared" si="214"/>
        <v>20460035</v>
      </c>
      <c r="F1385" s="11" t="s">
        <v>1323</v>
      </c>
      <c r="H1385" s="11" t="s">
        <v>2503</v>
      </c>
      <c r="I1385" s="11" t="s">
        <v>2495</v>
      </c>
      <c r="J1385" s="12" t="s">
        <v>3528</v>
      </c>
      <c r="K1385" s="11" t="s">
        <v>5849</v>
      </c>
      <c r="L1385" s="11">
        <v>5</v>
      </c>
      <c r="M1385" s="11">
        <v>2</v>
      </c>
      <c r="N1385" s="11">
        <v>0</v>
      </c>
      <c r="O1385" s="11">
        <f t="shared" si="215"/>
        <v>7</v>
      </c>
      <c r="P1385" s="11">
        <v>0</v>
      </c>
      <c r="Q1385" s="11">
        <f t="shared" si="216"/>
        <v>0</v>
      </c>
      <c r="R1385" s="11">
        <f t="shared" si="217"/>
        <v>0</v>
      </c>
      <c r="S1385" s="11">
        <v>0</v>
      </c>
      <c r="U1385" s="11">
        <f t="shared" si="218"/>
        <v>7</v>
      </c>
      <c r="V1385" s="12">
        <v>0</v>
      </c>
      <c r="X1385" s="12"/>
      <c r="Y1385" s="11">
        <f t="shared" si="223"/>
        <v>0</v>
      </c>
      <c r="AB1385" s="11">
        <f t="shared" si="222"/>
        <v>0</v>
      </c>
      <c r="AD1385" s="11">
        <f t="shared" si="219"/>
        <v>0</v>
      </c>
      <c r="AF1385" s="11">
        <f t="shared" si="220"/>
        <v>0</v>
      </c>
      <c r="AG1385" s="11">
        <v>0</v>
      </c>
      <c r="AH1385" s="11">
        <f t="shared" si="221"/>
        <v>0</v>
      </c>
    </row>
    <row r="1386" spans="1:41" s="11" customFormat="1" x14ac:dyDescent="0.25">
      <c r="A1386" s="11">
        <v>1381</v>
      </c>
      <c r="B1386" s="11" t="s">
        <v>2127</v>
      </c>
      <c r="C1386" s="11" t="s">
        <v>4503</v>
      </c>
      <c r="E1386" s="11" t="str">
        <f t="shared" si="214"/>
        <v>20460055</v>
      </c>
      <c r="F1386" s="11" t="s">
        <v>1324</v>
      </c>
      <c r="H1386" s="11" t="s">
        <v>2494</v>
      </c>
      <c r="I1386" s="11" t="s">
        <v>2495</v>
      </c>
      <c r="J1386" s="12" t="s">
        <v>3529</v>
      </c>
      <c r="K1386" s="11" t="s">
        <v>5849</v>
      </c>
      <c r="L1386" s="11">
        <v>1</v>
      </c>
      <c r="M1386" s="11">
        <v>0</v>
      </c>
      <c r="N1386" s="11">
        <v>0</v>
      </c>
      <c r="O1386" s="11">
        <f t="shared" si="215"/>
        <v>1</v>
      </c>
      <c r="P1386" s="11">
        <v>0</v>
      </c>
      <c r="Q1386" s="11">
        <f t="shared" si="216"/>
        <v>0</v>
      </c>
      <c r="R1386" s="11">
        <f t="shared" si="217"/>
        <v>0</v>
      </c>
      <c r="S1386" s="11">
        <v>0</v>
      </c>
      <c r="U1386" s="11">
        <f t="shared" si="218"/>
        <v>1</v>
      </c>
      <c r="V1386" s="12">
        <v>0</v>
      </c>
      <c r="X1386" s="12"/>
      <c r="Y1386" s="11">
        <f t="shared" si="223"/>
        <v>0</v>
      </c>
      <c r="AB1386" s="11">
        <f t="shared" si="222"/>
        <v>0</v>
      </c>
      <c r="AD1386" s="11">
        <f t="shared" si="219"/>
        <v>0</v>
      </c>
      <c r="AF1386" s="11">
        <f t="shared" si="220"/>
        <v>0</v>
      </c>
      <c r="AG1386" s="11">
        <v>0</v>
      </c>
      <c r="AH1386" s="11">
        <f t="shared" si="221"/>
        <v>0</v>
      </c>
    </row>
    <row r="1387" spans="1:41" s="11" customFormat="1" x14ac:dyDescent="0.25">
      <c r="A1387" s="11">
        <v>1382</v>
      </c>
      <c r="B1387" s="11" t="s">
        <v>2127</v>
      </c>
      <c r="C1387" s="11" t="s">
        <v>4338</v>
      </c>
      <c r="E1387" s="11" t="str">
        <f t="shared" si="214"/>
        <v>20460075</v>
      </c>
      <c r="F1387" s="11" t="s">
        <v>1325</v>
      </c>
      <c r="H1387" s="11" t="s">
        <v>2494</v>
      </c>
      <c r="I1387" s="11" t="s">
        <v>2495</v>
      </c>
      <c r="J1387" s="12" t="s">
        <v>3471</v>
      </c>
      <c r="K1387" s="11" t="s">
        <v>5849</v>
      </c>
      <c r="L1387" s="11">
        <v>26</v>
      </c>
      <c r="M1387" s="11">
        <v>6</v>
      </c>
      <c r="N1387" s="11">
        <v>0</v>
      </c>
      <c r="O1387" s="11">
        <f t="shared" si="215"/>
        <v>32</v>
      </c>
      <c r="P1387" s="11">
        <v>0</v>
      </c>
      <c r="Q1387" s="11">
        <f t="shared" si="216"/>
        <v>0</v>
      </c>
      <c r="R1387" s="11">
        <f t="shared" si="217"/>
        <v>0</v>
      </c>
      <c r="S1387" s="11">
        <v>0</v>
      </c>
      <c r="U1387" s="11">
        <f t="shared" si="218"/>
        <v>32</v>
      </c>
      <c r="V1387" s="12">
        <v>0</v>
      </c>
      <c r="X1387" s="12"/>
      <c r="Y1387" s="11">
        <f t="shared" si="223"/>
        <v>0</v>
      </c>
      <c r="AB1387" s="11">
        <f t="shared" si="222"/>
        <v>0</v>
      </c>
      <c r="AD1387" s="11">
        <f t="shared" si="219"/>
        <v>0</v>
      </c>
      <c r="AF1387" s="11">
        <f t="shared" si="220"/>
        <v>0</v>
      </c>
      <c r="AG1387" s="11">
        <v>0</v>
      </c>
      <c r="AH1387" s="11">
        <f t="shared" si="221"/>
        <v>0</v>
      </c>
    </row>
    <row r="1388" spans="1:41" s="11" customFormat="1" x14ac:dyDescent="0.25">
      <c r="A1388" s="11">
        <v>1383</v>
      </c>
      <c r="B1388" s="11" t="s">
        <v>2127</v>
      </c>
      <c r="C1388" s="11" t="s">
        <v>4681</v>
      </c>
      <c r="E1388" s="11" t="str">
        <f t="shared" si="214"/>
        <v>20460092</v>
      </c>
      <c r="F1388" s="11" t="s">
        <v>1326</v>
      </c>
      <c r="H1388" s="11" t="s">
        <v>2494</v>
      </c>
      <c r="I1388" s="11" t="s">
        <v>2495</v>
      </c>
      <c r="J1388" s="12" t="s">
        <v>3530</v>
      </c>
      <c r="K1388" s="11" t="s">
        <v>5849</v>
      </c>
      <c r="L1388" s="11">
        <v>1</v>
      </c>
      <c r="M1388" s="11">
        <v>0</v>
      </c>
      <c r="N1388" s="11">
        <v>0</v>
      </c>
      <c r="O1388" s="11">
        <f t="shared" si="215"/>
        <v>1</v>
      </c>
      <c r="P1388" s="11">
        <v>0</v>
      </c>
      <c r="Q1388" s="11">
        <f t="shared" si="216"/>
        <v>0</v>
      </c>
      <c r="R1388" s="11">
        <f t="shared" si="217"/>
        <v>0</v>
      </c>
      <c r="S1388" s="11">
        <v>0</v>
      </c>
      <c r="U1388" s="11">
        <f t="shared" si="218"/>
        <v>1</v>
      </c>
      <c r="V1388" s="12">
        <v>0</v>
      </c>
      <c r="X1388" s="12"/>
      <c r="Y1388" s="11">
        <f t="shared" si="223"/>
        <v>0</v>
      </c>
      <c r="AB1388" s="11">
        <f t="shared" si="222"/>
        <v>0</v>
      </c>
      <c r="AD1388" s="11">
        <f t="shared" si="219"/>
        <v>0</v>
      </c>
      <c r="AF1388" s="11">
        <f t="shared" si="220"/>
        <v>0</v>
      </c>
      <c r="AG1388" s="11">
        <v>0</v>
      </c>
      <c r="AH1388" s="11">
        <f t="shared" si="221"/>
        <v>0</v>
      </c>
    </row>
    <row r="1389" spans="1:41" s="11" customFormat="1" x14ac:dyDescent="0.25">
      <c r="A1389" s="11">
        <v>1384</v>
      </c>
      <c r="B1389" s="11" t="s">
        <v>2127</v>
      </c>
      <c r="C1389" s="11" t="s">
        <v>4338</v>
      </c>
      <c r="E1389" s="11" t="str">
        <f t="shared" si="214"/>
        <v>20460098</v>
      </c>
      <c r="F1389" s="11" t="s">
        <v>1327</v>
      </c>
      <c r="H1389" s="11" t="s">
        <v>2494</v>
      </c>
      <c r="I1389" s="11" t="s">
        <v>2495</v>
      </c>
      <c r="J1389" s="12" t="s">
        <v>3531</v>
      </c>
      <c r="K1389" s="11" t="s">
        <v>5849</v>
      </c>
      <c r="L1389" s="11">
        <v>54</v>
      </c>
      <c r="M1389" s="11">
        <v>0</v>
      </c>
      <c r="N1389" s="11">
        <v>0</v>
      </c>
      <c r="O1389" s="11">
        <f t="shared" si="215"/>
        <v>54</v>
      </c>
      <c r="P1389" s="11">
        <v>0</v>
      </c>
      <c r="Q1389" s="11">
        <f t="shared" si="216"/>
        <v>0</v>
      </c>
      <c r="R1389" s="11">
        <f t="shared" si="217"/>
        <v>0</v>
      </c>
      <c r="S1389" s="11">
        <v>0</v>
      </c>
      <c r="U1389" s="11">
        <f t="shared" si="218"/>
        <v>54</v>
      </c>
      <c r="V1389" s="12">
        <v>0</v>
      </c>
      <c r="X1389" s="12"/>
      <c r="Y1389" s="11">
        <f t="shared" si="223"/>
        <v>0</v>
      </c>
      <c r="AB1389" s="11">
        <f t="shared" si="222"/>
        <v>0</v>
      </c>
      <c r="AD1389" s="11">
        <f t="shared" si="219"/>
        <v>0</v>
      </c>
      <c r="AF1389" s="11">
        <f t="shared" si="220"/>
        <v>0</v>
      </c>
      <c r="AG1389" s="11">
        <v>0</v>
      </c>
      <c r="AH1389" s="11">
        <f t="shared" si="221"/>
        <v>0</v>
      </c>
    </row>
    <row r="1390" spans="1:41" s="11" customFormat="1" x14ac:dyDescent="0.25">
      <c r="A1390" s="11">
        <v>1385</v>
      </c>
      <c r="B1390" s="11" t="s">
        <v>2127</v>
      </c>
      <c r="C1390" s="11" t="s">
        <v>4338</v>
      </c>
      <c r="E1390" s="11" t="str">
        <f t="shared" si="214"/>
        <v>20460099</v>
      </c>
      <c r="F1390" s="11" t="s">
        <v>1328</v>
      </c>
      <c r="H1390" s="11" t="s">
        <v>2494</v>
      </c>
      <c r="I1390" s="11" t="s">
        <v>2495</v>
      </c>
      <c r="J1390" s="12" t="s">
        <v>3532</v>
      </c>
      <c r="K1390" s="11" t="s">
        <v>5849</v>
      </c>
      <c r="L1390" s="11">
        <v>5</v>
      </c>
      <c r="M1390" s="11">
        <v>0</v>
      </c>
      <c r="N1390" s="11">
        <v>0</v>
      </c>
      <c r="O1390" s="11">
        <f t="shared" si="215"/>
        <v>5</v>
      </c>
      <c r="P1390" s="11">
        <v>0</v>
      </c>
      <c r="Q1390" s="11">
        <f t="shared" si="216"/>
        <v>0</v>
      </c>
      <c r="R1390" s="11">
        <f t="shared" si="217"/>
        <v>0</v>
      </c>
      <c r="S1390" s="11">
        <v>0</v>
      </c>
      <c r="U1390" s="11">
        <f t="shared" si="218"/>
        <v>5</v>
      </c>
      <c r="V1390" s="12">
        <v>0</v>
      </c>
      <c r="X1390" s="12"/>
      <c r="Y1390" s="11">
        <f t="shared" si="223"/>
        <v>0</v>
      </c>
      <c r="AA1390" s="17">
        <v>16</v>
      </c>
      <c r="AB1390" s="11">
        <f t="shared" si="222"/>
        <v>0</v>
      </c>
      <c r="AD1390" s="11">
        <f t="shared" si="219"/>
        <v>0</v>
      </c>
      <c r="AF1390" s="11">
        <f t="shared" si="220"/>
        <v>0</v>
      </c>
      <c r="AG1390" s="11">
        <v>0</v>
      </c>
      <c r="AH1390" s="11">
        <f t="shared" si="221"/>
        <v>0</v>
      </c>
    </row>
    <row r="1391" spans="1:41" s="11" customFormat="1" x14ac:dyDescent="0.25">
      <c r="A1391" s="11">
        <v>1386</v>
      </c>
      <c r="B1391" s="11" t="s">
        <v>2127</v>
      </c>
      <c r="C1391" s="11" t="s">
        <v>4674</v>
      </c>
      <c r="E1391" s="11" t="str">
        <f t="shared" si="214"/>
        <v>20460100</v>
      </c>
      <c r="F1391" s="11" t="s">
        <v>1329</v>
      </c>
      <c r="H1391" s="11" t="s">
        <v>2507</v>
      </c>
      <c r="I1391" s="11" t="s">
        <v>2501</v>
      </c>
      <c r="J1391" s="12" t="s">
        <v>3470</v>
      </c>
      <c r="K1391" s="11" t="s">
        <v>5849</v>
      </c>
      <c r="L1391" s="11">
        <v>47</v>
      </c>
      <c r="M1391" s="11">
        <v>0</v>
      </c>
      <c r="N1391" s="11">
        <v>0</v>
      </c>
      <c r="O1391" s="11">
        <f t="shared" si="215"/>
        <v>47</v>
      </c>
      <c r="P1391" s="11">
        <v>0</v>
      </c>
      <c r="Q1391" s="11">
        <f t="shared" si="216"/>
        <v>0</v>
      </c>
      <c r="R1391" s="11">
        <f t="shared" si="217"/>
        <v>0</v>
      </c>
      <c r="S1391" s="11">
        <v>0</v>
      </c>
      <c r="U1391" s="11">
        <f t="shared" si="218"/>
        <v>47</v>
      </c>
      <c r="V1391" s="12">
        <v>0</v>
      </c>
      <c r="X1391" s="12"/>
      <c r="Y1391" s="11">
        <f t="shared" si="223"/>
        <v>0</v>
      </c>
      <c r="AB1391" s="11">
        <f t="shared" si="222"/>
        <v>0</v>
      </c>
      <c r="AD1391" s="11">
        <f t="shared" si="219"/>
        <v>0</v>
      </c>
      <c r="AF1391" s="11">
        <f t="shared" si="220"/>
        <v>0</v>
      </c>
      <c r="AG1391" s="11">
        <v>0</v>
      </c>
      <c r="AH1391" s="11">
        <f t="shared" si="221"/>
        <v>0</v>
      </c>
    </row>
    <row r="1392" spans="1:41" s="11" customFormat="1" x14ac:dyDescent="0.25">
      <c r="A1392" s="11">
        <v>1387</v>
      </c>
      <c r="B1392" s="11" t="s">
        <v>2127</v>
      </c>
      <c r="C1392" s="11" t="s">
        <v>4682</v>
      </c>
      <c r="E1392" s="11" t="str">
        <f t="shared" si="214"/>
        <v>20460126</v>
      </c>
      <c r="F1392" s="11" t="s">
        <v>1330</v>
      </c>
      <c r="H1392" s="11" t="s">
        <v>2494</v>
      </c>
      <c r="I1392" s="11" t="s">
        <v>2495</v>
      </c>
      <c r="J1392" s="12" t="s">
        <v>3533</v>
      </c>
      <c r="K1392" s="11" t="s">
        <v>5849</v>
      </c>
      <c r="L1392" s="11">
        <v>2</v>
      </c>
      <c r="M1392" s="11">
        <v>0</v>
      </c>
      <c r="N1392" s="11">
        <v>0</v>
      </c>
      <c r="O1392" s="11">
        <f t="shared" si="215"/>
        <v>2</v>
      </c>
      <c r="P1392" s="11">
        <v>0</v>
      </c>
      <c r="Q1392" s="11">
        <f t="shared" si="216"/>
        <v>0</v>
      </c>
      <c r="R1392" s="11">
        <f t="shared" si="217"/>
        <v>0</v>
      </c>
      <c r="S1392" s="11">
        <v>0</v>
      </c>
      <c r="U1392" s="11">
        <f t="shared" si="218"/>
        <v>2</v>
      </c>
      <c r="V1392" s="12">
        <v>0</v>
      </c>
      <c r="X1392" s="12"/>
      <c r="Y1392" s="11">
        <f t="shared" si="223"/>
        <v>0</v>
      </c>
      <c r="AB1392" s="11">
        <f t="shared" si="222"/>
        <v>0</v>
      </c>
      <c r="AD1392" s="11">
        <f t="shared" si="219"/>
        <v>0</v>
      </c>
      <c r="AF1392" s="11">
        <f t="shared" si="220"/>
        <v>0</v>
      </c>
      <c r="AG1392" s="11">
        <v>0</v>
      </c>
      <c r="AH1392" s="11">
        <f t="shared" si="221"/>
        <v>0</v>
      </c>
    </row>
    <row r="1393" spans="1:34" s="11" customFormat="1" x14ac:dyDescent="0.25">
      <c r="A1393" s="11">
        <v>1388</v>
      </c>
      <c r="B1393" s="11" t="s">
        <v>2127</v>
      </c>
      <c r="C1393" s="11" t="s">
        <v>4683</v>
      </c>
      <c r="E1393" s="11" t="str">
        <f t="shared" si="214"/>
        <v>20460231</v>
      </c>
      <c r="F1393" s="11" t="s">
        <v>1331</v>
      </c>
      <c r="H1393" s="11" t="s">
        <v>2494</v>
      </c>
      <c r="I1393" s="11" t="s">
        <v>2495</v>
      </c>
      <c r="J1393" s="12" t="s">
        <v>3534</v>
      </c>
      <c r="K1393" s="11" t="s">
        <v>5849</v>
      </c>
      <c r="L1393" s="11">
        <v>5</v>
      </c>
      <c r="M1393" s="11">
        <v>0</v>
      </c>
      <c r="N1393" s="11">
        <v>0</v>
      </c>
      <c r="O1393" s="11">
        <f t="shared" si="215"/>
        <v>5</v>
      </c>
      <c r="P1393" s="11">
        <v>4</v>
      </c>
      <c r="Q1393" s="11">
        <f t="shared" si="216"/>
        <v>2</v>
      </c>
      <c r="R1393" s="11">
        <f t="shared" si="217"/>
        <v>4</v>
      </c>
      <c r="S1393" s="11">
        <v>0</v>
      </c>
      <c r="U1393" s="11">
        <f t="shared" si="218"/>
        <v>3</v>
      </c>
      <c r="V1393" s="12">
        <v>0</v>
      </c>
      <c r="X1393" s="12"/>
      <c r="Y1393" s="11">
        <f t="shared" si="223"/>
        <v>0</v>
      </c>
      <c r="AB1393" s="11">
        <f t="shared" si="222"/>
        <v>0</v>
      </c>
      <c r="AD1393" s="11">
        <f t="shared" si="219"/>
        <v>0</v>
      </c>
      <c r="AF1393" s="11">
        <f t="shared" si="220"/>
        <v>0</v>
      </c>
      <c r="AG1393" s="11">
        <v>0</v>
      </c>
      <c r="AH1393" s="11">
        <f t="shared" si="221"/>
        <v>0</v>
      </c>
    </row>
    <row r="1394" spans="1:34" s="11" customFormat="1" x14ac:dyDescent="0.25">
      <c r="A1394" s="11">
        <v>1389</v>
      </c>
      <c r="B1394" s="11" t="s">
        <v>2127</v>
      </c>
      <c r="C1394" s="11" t="s">
        <v>4416</v>
      </c>
      <c r="E1394" s="11" t="str">
        <f t="shared" si="214"/>
        <v>20460353</v>
      </c>
      <c r="F1394" s="11" t="s">
        <v>1332</v>
      </c>
      <c r="H1394" s="11" t="s">
        <v>2507</v>
      </c>
      <c r="I1394" s="11" t="s">
        <v>2501</v>
      </c>
      <c r="J1394" s="12" t="s">
        <v>3535</v>
      </c>
      <c r="K1394" s="11" t="s">
        <v>5849</v>
      </c>
      <c r="L1394" s="11">
        <v>1</v>
      </c>
      <c r="M1394" s="11">
        <v>0</v>
      </c>
      <c r="N1394" s="11">
        <v>0</v>
      </c>
      <c r="O1394" s="11">
        <f t="shared" si="215"/>
        <v>1</v>
      </c>
      <c r="P1394" s="11">
        <v>0</v>
      </c>
      <c r="Q1394" s="11">
        <f t="shared" si="216"/>
        <v>0</v>
      </c>
      <c r="R1394" s="11">
        <f t="shared" si="217"/>
        <v>0</v>
      </c>
      <c r="S1394" s="11">
        <v>0</v>
      </c>
      <c r="U1394" s="11">
        <f t="shared" si="218"/>
        <v>1</v>
      </c>
      <c r="V1394" s="12">
        <v>0</v>
      </c>
      <c r="X1394" s="12"/>
      <c r="Y1394" s="11">
        <f t="shared" si="223"/>
        <v>0</v>
      </c>
      <c r="AB1394" s="11">
        <f t="shared" si="222"/>
        <v>0</v>
      </c>
      <c r="AD1394" s="11">
        <f t="shared" si="219"/>
        <v>0</v>
      </c>
      <c r="AF1394" s="11">
        <f t="shared" si="220"/>
        <v>0</v>
      </c>
      <c r="AG1394" s="11">
        <v>0</v>
      </c>
      <c r="AH1394" s="11">
        <f t="shared" si="221"/>
        <v>0</v>
      </c>
    </row>
    <row r="1395" spans="1:34" s="11" customFormat="1" x14ac:dyDescent="0.25">
      <c r="A1395" s="11">
        <v>1390</v>
      </c>
      <c r="B1395" s="11" t="s">
        <v>2127</v>
      </c>
      <c r="C1395" s="11" t="s">
        <v>4357</v>
      </c>
      <c r="E1395" s="11" t="str">
        <f t="shared" si="214"/>
        <v>20460811</v>
      </c>
      <c r="F1395" s="11" t="s">
        <v>1333</v>
      </c>
      <c r="H1395" s="11" t="s">
        <v>2507</v>
      </c>
      <c r="I1395" s="11" t="s">
        <v>2495</v>
      </c>
      <c r="J1395" s="12" t="s">
        <v>3536</v>
      </c>
      <c r="K1395" s="11" t="s">
        <v>5849</v>
      </c>
      <c r="L1395" s="11">
        <v>1</v>
      </c>
      <c r="M1395" s="11">
        <v>0</v>
      </c>
      <c r="N1395" s="11">
        <v>0</v>
      </c>
      <c r="O1395" s="11">
        <f t="shared" si="215"/>
        <v>1</v>
      </c>
      <c r="P1395" s="11">
        <v>0</v>
      </c>
      <c r="Q1395" s="11">
        <f t="shared" si="216"/>
        <v>0</v>
      </c>
      <c r="R1395" s="11">
        <f t="shared" si="217"/>
        <v>0</v>
      </c>
      <c r="S1395" s="11">
        <v>0</v>
      </c>
      <c r="U1395" s="11">
        <f t="shared" si="218"/>
        <v>1</v>
      </c>
      <c r="V1395" s="12">
        <v>0</v>
      </c>
      <c r="X1395" s="12"/>
      <c r="Y1395" s="11">
        <f t="shared" si="223"/>
        <v>0</v>
      </c>
      <c r="AB1395" s="11">
        <f t="shared" si="222"/>
        <v>0</v>
      </c>
      <c r="AD1395" s="11">
        <f t="shared" si="219"/>
        <v>0</v>
      </c>
      <c r="AF1395" s="11">
        <f t="shared" si="220"/>
        <v>0</v>
      </c>
      <c r="AG1395" s="11">
        <v>0</v>
      </c>
      <c r="AH1395" s="11">
        <f t="shared" si="221"/>
        <v>0</v>
      </c>
    </row>
    <row r="1396" spans="1:34" s="11" customFormat="1" x14ac:dyDescent="0.25">
      <c r="A1396" s="11">
        <v>1391</v>
      </c>
      <c r="B1396" s="11" t="s">
        <v>2127</v>
      </c>
      <c r="C1396" s="11" t="s">
        <v>4684</v>
      </c>
      <c r="E1396" s="11" t="str">
        <f t="shared" si="214"/>
        <v>20462497</v>
      </c>
      <c r="F1396" s="11" t="s">
        <v>1334</v>
      </c>
      <c r="H1396" s="11" t="s">
        <v>2494</v>
      </c>
      <c r="I1396" s="11" t="s">
        <v>2501</v>
      </c>
      <c r="J1396" s="12" t="s">
        <v>3537</v>
      </c>
      <c r="K1396" s="11" t="s">
        <v>5849</v>
      </c>
      <c r="L1396" s="11">
        <v>1</v>
      </c>
      <c r="M1396" s="11">
        <v>0</v>
      </c>
      <c r="N1396" s="11">
        <v>0</v>
      </c>
      <c r="O1396" s="11">
        <f t="shared" si="215"/>
        <v>1</v>
      </c>
      <c r="P1396" s="11">
        <v>0</v>
      </c>
      <c r="Q1396" s="11">
        <f t="shared" si="216"/>
        <v>0</v>
      </c>
      <c r="R1396" s="11">
        <f t="shared" si="217"/>
        <v>0</v>
      </c>
      <c r="S1396" s="11">
        <v>0</v>
      </c>
      <c r="U1396" s="11">
        <f t="shared" si="218"/>
        <v>1</v>
      </c>
      <c r="V1396" s="12">
        <v>0</v>
      </c>
      <c r="X1396" s="12"/>
      <c r="Y1396" s="11">
        <f t="shared" si="223"/>
        <v>0</v>
      </c>
      <c r="AB1396" s="11">
        <f t="shared" si="222"/>
        <v>0</v>
      </c>
      <c r="AD1396" s="11">
        <f t="shared" si="219"/>
        <v>0</v>
      </c>
      <c r="AF1396" s="11">
        <f t="shared" si="220"/>
        <v>0</v>
      </c>
      <c r="AG1396" s="11">
        <v>0</v>
      </c>
      <c r="AH1396" s="11">
        <f t="shared" si="221"/>
        <v>0</v>
      </c>
    </row>
    <row r="1397" spans="1:34" s="11" customFormat="1" x14ac:dyDescent="0.25">
      <c r="A1397" s="11">
        <v>1392</v>
      </c>
      <c r="B1397" s="11" t="s">
        <v>2127</v>
      </c>
      <c r="C1397" s="11" t="s">
        <v>4388</v>
      </c>
      <c r="E1397" s="11" t="str">
        <f t="shared" si="214"/>
        <v>20471154</v>
      </c>
      <c r="F1397" s="11" t="s">
        <v>1335</v>
      </c>
      <c r="H1397" s="11" t="s">
        <v>2591</v>
      </c>
      <c r="I1397" s="11" t="s">
        <v>2501</v>
      </c>
      <c r="J1397" s="12" t="s">
        <v>2606</v>
      </c>
      <c r="K1397" s="11" t="s">
        <v>5849</v>
      </c>
      <c r="L1397" s="11">
        <v>1</v>
      </c>
      <c r="M1397" s="11">
        <v>0</v>
      </c>
      <c r="N1397" s="11">
        <v>0</v>
      </c>
      <c r="O1397" s="11">
        <f t="shared" si="215"/>
        <v>1</v>
      </c>
      <c r="P1397" s="11">
        <v>0</v>
      </c>
      <c r="Q1397" s="11">
        <f t="shared" si="216"/>
        <v>0</v>
      </c>
      <c r="R1397" s="11">
        <f t="shared" si="217"/>
        <v>0</v>
      </c>
      <c r="S1397" s="11">
        <v>0</v>
      </c>
      <c r="U1397" s="11">
        <f t="shared" si="218"/>
        <v>1</v>
      </c>
      <c r="V1397" s="12">
        <v>0</v>
      </c>
      <c r="X1397" s="12"/>
      <c r="Y1397" s="11">
        <f t="shared" si="223"/>
        <v>0</v>
      </c>
      <c r="AB1397" s="11">
        <f t="shared" si="222"/>
        <v>0</v>
      </c>
      <c r="AD1397" s="11">
        <f t="shared" si="219"/>
        <v>0</v>
      </c>
      <c r="AF1397" s="11">
        <f t="shared" si="220"/>
        <v>0</v>
      </c>
      <c r="AG1397" s="11">
        <v>0</v>
      </c>
      <c r="AH1397" s="11">
        <f t="shared" si="221"/>
        <v>0</v>
      </c>
    </row>
    <row r="1398" spans="1:34" s="11" customFormat="1" x14ac:dyDescent="0.25">
      <c r="A1398" s="11">
        <v>1393</v>
      </c>
      <c r="B1398" s="11" t="s">
        <v>2127</v>
      </c>
      <c r="C1398" s="11" t="s">
        <v>4388</v>
      </c>
      <c r="E1398" s="11" t="str">
        <f t="shared" si="214"/>
        <v>20471156</v>
      </c>
      <c r="F1398" s="11" t="s">
        <v>1336</v>
      </c>
      <c r="H1398" s="11" t="s">
        <v>2591</v>
      </c>
      <c r="I1398" s="11" t="s">
        <v>2501</v>
      </c>
      <c r="J1398" s="12" t="s">
        <v>3538</v>
      </c>
      <c r="K1398" s="11" t="s">
        <v>5849</v>
      </c>
      <c r="L1398" s="11">
        <v>1</v>
      </c>
      <c r="M1398" s="11">
        <v>0</v>
      </c>
      <c r="N1398" s="11">
        <v>0</v>
      </c>
      <c r="O1398" s="11">
        <f t="shared" si="215"/>
        <v>1</v>
      </c>
      <c r="P1398" s="11">
        <v>0</v>
      </c>
      <c r="Q1398" s="11">
        <f t="shared" si="216"/>
        <v>0</v>
      </c>
      <c r="R1398" s="11">
        <f t="shared" si="217"/>
        <v>0</v>
      </c>
      <c r="S1398" s="11">
        <v>0</v>
      </c>
      <c r="U1398" s="11">
        <f t="shared" si="218"/>
        <v>1</v>
      </c>
      <c r="V1398" s="12">
        <v>0</v>
      </c>
      <c r="X1398" s="12"/>
      <c r="Y1398" s="11">
        <f t="shared" si="223"/>
        <v>0</v>
      </c>
      <c r="AB1398" s="11">
        <f t="shared" si="222"/>
        <v>0</v>
      </c>
      <c r="AD1398" s="11">
        <f t="shared" si="219"/>
        <v>0</v>
      </c>
      <c r="AF1398" s="11">
        <f t="shared" si="220"/>
        <v>0</v>
      </c>
      <c r="AG1398" s="11">
        <v>0</v>
      </c>
      <c r="AH1398" s="11">
        <f t="shared" si="221"/>
        <v>0</v>
      </c>
    </row>
    <row r="1399" spans="1:34" s="11" customFormat="1" x14ac:dyDescent="0.25">
      <c r="A1399" s="11">
        <v>1394</v>
      </c>
      <c r="B1399" s="11" t="s">
        <v>2127</v>
      </c>
      <c r="C1399" s="11" t="s">
        <v>4685</v>
      </c>
      <c r="E1399" s="11" t="str">
        <f t="shared" si="214"/>
        <v>20478064</v>
      </c>
      <c r="F1399" s="11" t="s">
        <v>1337</v>
      </c>
      <c r="H1399" s="11" t="s">
        <v>2494</v>
      </c>
      <c r="I1399" s="11" t="s">
        <v>2495</v>
      </c>
      <c r="J1399" s="12" t="s">
        <v>3539</v>
      </c>
      <c r="K1399" s="11" t="s">
        <v>5849</v>
      </c>
      <c r="L1399" s="11">
        <v>1</v>
      </c>
      <c r="M1399" s="11">
        <v>0</v>
      </c>
      <c r="N1399" s="11">
        <v>0</v>
      </c>
      <c r="O1399" s="11">
        <f t="shared" si="215"/>
        <v>1</v>
      </c>
      <c r="P1399" s="11">
        <v>0</v>
      </c>
      <c r="Q1399" s="11">
        <f t="shared" si="216"/>
        <v>0</v>
      </c>
      <c r="R1399" s="11">
        <f t="shared" si="217"/>
        <v>0</v>
      </c>
      <c r="S1399" s="11">
        <v>0</v>
      </c>
      <c r="U1399" s="11">
        <f t="shared" si="218"/>
        <v>1</v>
      </c>
      <c r="V1399" s="12">
        <v>0</v>
      </c>
      <c r="X1399" s="12"/>
      <c r="Y1399" s="11">
        <f t="shared" si="223"/>
        <v>0</v>
      </c>
      <c r="AB1399" s="11">
        <f t="shared" si="222"/>
        <v>0</v>
      </c>
      <c r="AD1399" s="11">
        <f t="shared" si="219"/>
        <v>0</v>
      </c>
      <c r="AF1399" s="11">
        <f t="shared" si="220"/>
        <v>0</v>
      </c>
      <c r="AG1399" s="11">
        <v>0</v>
      </c>
      <c r="AH1399" s="11">
        <f t="shared" si="221"/>
        <v>0</v>
      </c>
    </row>
    <row r="1400" spans="1:34" s="11" customFormat="1" x14ac:dyDescent="0.25">
      <c r="A1400" s="11">
        <v>1395</v>
      </c>
      <c r="B1400" s="11" t="s">
        <v>2127</v>
      </c>
      <c r="C1400" s="11" t="s">
        <v>4503</v>
      </c>
      <c r="E1400" s="11" t="str">
        <f t="shared" si="214"/>
        <v>20478246</v>
      </c>
      <c r="F1400" s="11" t="s">
        <v>1338</v>
      </c>
      <c r="H1400" s="11" t="s">
        <v>2494</v>
      </c>
      <c r="I1400" s="11" t="s">
        <v>2495</v>
      </c>
      <c r="J1400" s="12" t="s">
        <v>3540</v>
      </c>
      <c r="K1400" s="11" t="s">
        <v>5849</v>
      </c>
      <c r="L1400" s="11">
        <v>4</v>
      </c>
      <c r="M1400" s="11">
        <v>0</v>
      </c>
      <c r="N1400" s="11">
        <v>0</v>
      </c>
      <c r="O1400" s="11">
        <f t="shared" si="215"/>
        <v>4</v>
      </c>
      <c r="P1400" s="11">
        <v>0</v>
      </c>
      <c r="Q1400" s="11">
        <f t="shared" si="216"/>
        <v>0</v>
      </c>
      <c r="R1400" s="11">
        <f t="shared" si="217"/>
        <v>0</v>
      </c>
      <c r="S1400" s="11">
        <v>0</v>
      </c>
      <c r="U1400" s="11">
        <f t="shared" si="218"/>
        <v>4</v>
      </c>
      <c r="V1400" s="12">
        <v>0</v>
      </c>
      <c r="X1400" s="12"/>
      <c r="Y1400" s="11">
        <f t="shared" si="223"/>
        <v>0</v>
      </c>
      <c r="AB1400" s="11">
        <f t="shared" si="222"/>
        <v>0</v>
      </c>
      <c r="AD1400" s="11">
        <f t="shared" si="219"/>
        <v>0</v>
      </c>
      <c r="AF1400" s="11">
        <f t="shared" si="220"/>
        <v>0</v>
      </c>
      <c r="AG1400" s="11">
        <v>0</v>
      </c>
      <c r="AH1400" s="11">
        <f t="shared" si="221"/>
        <v>0</v>
      </c>
    </row>
    <row r="1401" spans="1:34" s="11" customFormat="1" x14ac:dyDescent="0.25">
      <c r="A1401" s="11">
        <v>1396</v>
      </c>
      <c r="B1401" s="11" t="s">
        <v>2127</v>
      </c>
      <c r="C1401" s="11" t="s">
        <v>4338</v>
      </c>
      <c r="E1401" s="11" t="str">
        <f t="shared" si="214"/>
        <v>20480536</v>
      </c>
      <c r="F1401" s="11" t="s">
        <v>1339</v>
      </c>
      <c r="H1401" s="11" t="s">
        <v>2494</v>
      </c>
      <c r="I1401" s="11" t="s">
        <v>2495</v>
      </c>
      <c r="J1401" s="12" t="s">
        <v>3541</v>
      </c>
      <c r="K1401" s="11" t="s">
        <v>5849</v>
      </c>
      <c r="L1401" s="11">
        <v>91</v>
      </c>
      <c r="M1401" s="11">
        <v>0</v>
      </c>
      <c r="N1401" s="11">
        <v>0</v>
      </c>
      <c r="O1401" s="11">
        <f t="shared" si="215"/>
        <v>91</v>
      </c>
      <c r="P1401" s="11">
        <v>0</v>
      </c>
      <c r="Q1401" s="11">
        <f t="shared" si="216"/>
        <v>0</v>
      </c>
      <c r="R1401" s="11">
        <f t="shared" si="217"/>
        <v>0</v>
      </c>
      <c r="S1401" s="11">
        <v>0</v>
      </c>
      <c r="U1401" s="11">
        <f t="shared" si="218"/>
        <v>91</v>
      </c>
      <c r="V1401" s="12">
        <v>0</v>
      </c>
      <c r="X1401" s="12"/>
      <c r="Y1401" s="11">
        <f t="shared" si="223"/>
        <v>0</v>
      </c>
      <c r="AB1401" s="11">
        <f t="shared" si="222"/>
        <v>0</v>
      </c>
      <c r="AD1401" s="11">
        <f t="shared" si="219"/>
        <v>0</v>
      </c>
      <c r="AF1401" s="11">
        <f t="shared" si="220"/>
        <v>0</v>
      </c>
      <c r="AG1401" s="11">
        <v>0</v>
      </c>
      <c r="AH1401" s="11">
        <f t="shared" si="221"/>
        <v>0</v>
      </c>
    </row>
    <row r="1402" spans="1:34" s="11" customFormat="1" x14ac:dyDescent="0.25">
      <c r="A1402" s="11">
        <v>1397</v>
      </c>
      <c r="B1402" s="11" t="s">
        <v>2127</v>
      </c>
      <c r="C1402" s="11" t="s">
        <v>4541</v>
      </c>
      <c r="E1402" s="11" t="str">
        <f t="shared" si="214"/>
        <v>20482349</v>
      </c>
      <c r="F1402" s="11" t="s">
        <v>1340</v>
      </c>
      <c r="H1402" s="11" t="s">
        <v>2503</v>
      </c>
      <c r="I1402" s="11" t="s">
        <v>2495</v>
      </c>
      <c r="J1402" s="12" t="s">
        <v>3542</v>
      </c>
      <c r="K1402" s="11" t="s">
        <v>5849</v>
      </c>
      <c r="L1402" s="11">
        <v>3</v>
      </c>
      <c r="M1402" s="11">
        <v>0</v>
      </c>
      <c r="N1402" s="11">
        <v>0</v>
      </c>
      <c r="O1402" s="11">
        <f t="shared" si="215"/>
        <v>3</v>
      </c>
      <c r="P1402" s="11">
        <v>0</v>
      </c>
      <c r="Q1402" s="11">
        <f t="shared" si="216"/>
        <v>0</v>
      </c>
      <c r="R1402" s="11">
        <f t="shared" si="217"/>
        <v>0</v>
      </c>
      <c r="S1402" s="11">
        <v>0</v>
      </c>
      <c r="U1402" s="11">
        <f t="shared" si="218"/>
        <v>3</v>
      </c>
      <c r="V1402" s="12">
        <v>0</v>
      </c>
      <c r="X1402" s="12"/>
      <c r="Y1402" s="11">
        <f t="shared" si="223"/>
        <v>0</v>
      </c>
      <c r="AB1402" s="11">
        <f t="shared" si="222"/>
        <v>0</v>
      </c>
      <c r="AD1402" s="11">
        <f t="shared" si="219"/>
        <v>0</v>
      </c>
      <c r="AF1402" s="11">
        <f t="shared" si="220"/>
        <v>0</v>
      </c>
      <c r="AG1402" s="11">
        <v>0</v>
      </c>
      <c r="AH1402" s="11">
        <f t="shared" si="221"/>
        <v>0</v>
      </c>
    </row>
    <row r="1403" spans="1:34" s="11" customFormat="1" x14ac:dyDescent="0.25">
      <c r="A1403" s="11">
        <v>1398</v>
      </c>
      <c r="B1403" s="11" t="s">
        <v>2127</v>
      </c>
      <c r="C1403" s="11" t="s">
        <v>4338</v>
      </c>
      <c r="E1403" s="11" t="str">
        <f t="shared" si="214"/>
        <v>20482741</v>
      </c>
      <c r="F1403" s="11" t="s">
        <v>1341</v>
      </c>
      <c r="H1403" s="11" t="s">
        <v>2494</v>
      </c>
      <c r="I1403" s="11" t="s">
        <v>2495</v>
      </c>
      <c r="J1403" s="12" t="s">
        <v>2552</v>
      </c>
      <c r="K1403" s="11" t="s">
        <v>5849</v>
      </c>
      <c r="L1403" s="11">
        <v>42</v>
      </c>
      <c r="M1403" s="11">
        <v>0</v>
      </c>
      <c r="N1403" s="11">
        <v>0</v>
      </c>
      <c r="O1403" s="11">
        <f t="shared" si="215"/>
        <v>42</v>
      </c>
      <c r="P1403" s="11">
        <v>0</v>
      </c>
      <c r="Q1403" s="11">
        <f t="shared" si="216"/>
        <v>0</v>
      </c>
      <c r="R1403" s="11">
        <f t="shared" si="217"/>
        <v>0</v>
      </c>
      <c r="S1403" s="11">
        <v>0</v>
      </c>
      <c r="U1403" s="11">
        <f t="shared" si="218"/>
        <v>42</v>
      </c>
      <c r="V1403" s="12">
        <v>0</v>
      </c>
      <c r="X1403" s="12"/>
      <c r="Y1403" s="11">
        <f t="shared" si="223"/>
        <v>0</v>
      </c>
      <c r="AB1403" s="11">
        <f t="shared" si="222"/>
        <v>0</v>
      </c>
      <c r="AD1403" s="11">
        <f t="shared" si="219"/>
        <v>0</v>
      </c>
      <c r="AF1403" s="11">
        <f t="shared" si="220"/>
        <v>0</v>
      </c>
      <c r="AG1403" s="11">
        <v>0</v>
      </c>
      <c r="AH1403" s="11">
        <f t="shared" si="221"/>
        <v>0</v>
      </c>
    </row>
    <row r="1404" spans="1:34" s="11" customFormat="1" x14ac:dyDescent="0.25">
      <c r="A1404" s="11">
        <v>1399</v>
      </c>
      <c r="B1404" s="11" t="s">
        <v>2127</v>
      </c>
      <c r="C1404" s="11" t="s">
        <v>4338</v>
      </c>
      <c r="E1404" s="11" t="str">
        <f t="shared" si="214"/>
        <v>20482742</v>
      </c>
      <c r="F1404" s="11" t="s">
        <v>1342</v>
      </c>
      <c r="H1404" s="11" t="s">
        <v>2494</v>
      </c>
      <c r="I1404" s="11" t="s">
        <v>2495</v>
      </c>
      <c r="J1404" s="12" t="s">
        <v>2520</v>
      </c>
      <c r="K1404" s="11" t="s">
        <v>5849</v>
      </c>
      <c r="L1404" s="11">
        <v>91</v>
      </c>
      <c r="M1404" s="11">
        <v>0</v>
      </c>
      <c r="N1404" s="11">
        <v>0</v>
      </c>
      <c r="O1404" s="11">
        <f t="shared" si="215"/>
        <v>91</v>
      </c>
      <c r="P1404" s="11">
        <v>0</v>
      </c>
      <c r="Q1404" s="11">
        <f t="shared" si="216"/>
        <v>0</v>
      </c>
      <c r="R1404" s="11">
        <f t="shared" si="217"/>
        <v>0</v>
      </c>
      <c r="S1404" s="11">
        <v>0</v>
      </c>
      <c r="U1404" s="11">
        <f t="shared" si="218"/>
        <v>91</v>
      </c>
      <c r="V1404" s="12">
        <v>0</v>
      </c>
      <c r="X1404" s="12"/>
      <c r="Y1404" s="11">
        <f t="shared" si="223"/>
        <v>0</v>
      </c>
      <c r="AB1404" s="11">
        <f t="shared" si="222"/>
        <v>0</v>
      </c>
      <c r="AD1404" s="11">
        <f t="shared" si="219"/>
        <v>0</v>
      </c>
      <c r="AF1404" s="11">
        <f t="shared" si="220"/>
        <v>0</v>
      </c>
      <c r="AG1404" s="11">
        <v>0</v>
      </c>
      <c r="AH1404" s="11">
        <f t="shared" si="221"/>
        <v>0</v>
      </c>
    </row>
    <row r="1405" spans="1:34" s="11" customFormat="1" x14ac:dyDescent="0.25">
      <c r="A1405" s="11">
        <v>1400</v>
      </c>
      <c r="B1405" s="11" t="s">
        <v>2127</v>
      </c>
      <c r="C1405" s="11" t="s">
        <v>4357</v>
      </c>
      <c r="E1405" s="11" t="str">
        <f t="shared" si="214"/>
        <v>20482772</v>
      </c>
      <c r="F1405" s="11" t="s">
        <v>1343</v>
      </c>
      <c r="H1405" s="11" t="s">
        <v>2500</v>
      </c>
      <c r="I1405" s="11" t="s">
        <v>2501</v>
      </c>
      <c r="J1405" s="12" t="s">
        <v>3543</v>
      </c>
      <c r="K1405" s="11" t="s">
        <v>5849</v>
      </c>
      <c r="L1405" s="11">
        <v>2</v>
      </c>
      <c r="M1405" s="11">
        <v>3</v>
      </c>
      <c r="N1405" s="11">
        <v>0</v>
      </c>
      <c r="O1405" s="11">
        <f t="shared" si="215"/>
        <v>5</v>
      </c>
      <c r="P1405" s="11">
        <v>1</v>
      </c>
      <c r="Q1405" s="11">
        <f t="shared" si="216"/>
        <v>0.5</v>
      </c>
      <c r="R1405" s="11">
        <f t="shared" si="217"/>
        <v>1</v>
      </c>
      <c r="S1405" s="11">
        <v>0</v>
      </c>
      <c r="U1405" s="11">
        <f t="shared" si="218"/>
        <v>4.5</v>
      </c>
      <c r="V1405" s="12">
        <v>0</v>
      </c>
      <c r="X1405" s="12"/>
      <c r="Y1405" s="11">
        <f t="shared" si="223"/>
        <v>0</v>
      </c>
      <c r="AB1405" s="11">
        <f t="shared" si="222"/>
        <v>0</v>
      </c>
      <c r="AD1405" s="11">
        <f t="shared" si="219"/>
        <v>0</v>
      </c>
      <c r="AF1405" s="11">
        <f t="shared" si="220"/>
        <v>0</v>
      </c>
      <c r="AG1405" s="11">
        <v>0</v>
      </c>
      <c r="AH1405" s="11">
        <f t="shared" si="221"/>
        <v>0</v>
      </c>
    </row>
    <row r="1406" spans="1:34" s="11" customFormat="1" x14ac:dyDescent="0.25">
      <c r="A1406" s="11">
        <v>1401</v>
      </c>
      <c r="B1406" s="11" t="s">
        <v>2127</v>
      </c>
      <c r="C1406" s="11" t="s">
        <v>4431</v>
      </c>
      <c r="E1406" s="11" t="str">
        <f t="shared" si="214"/>
        <v>20483890</v>
      </c>
      <c r="F1406" s="11" t="s">
        <v>1344</v>
      </c>
      <c r="H1406" s="11" t="s">
        <v>2494</v>
      </c>
      <c r="I1406" s="11" t="s">
        <v>2495</v>
      </c>
      <c r="J1406" s="12" t="s">
        <v>3544</v>
      </c>
      <c r="K1406" s="11" t="s">
        <v>5849</v>
      </c>
      <c r="L1406" s="11">
        <v>1</v>
      </c>
      <c r="M1406" s="11">
        <v>0</v>
      </c>
      <c r="N1406" s="11">
        <v>0</v>
      </c>
      <c r="O1406" s="11">
        <f t="shared" si="215"/>
        <v>1</v>
      </c>
      <c r="P1406" s="11">
        <v>0</v>
      </c>
      <c r="Q1406" s="11">
        <f t="shared" si="216"/>
        <v>0</v>
      </c>
      <c r="R1406" s="11">
        <f t="shared" si="217"/>
        <v>0</v>
      </c>
      <c r="S1406" s="11">
        <v>0</v>
      </c>
      <c r="U1406" s="11">
        <f t="shared" si="218"/>
        <v>1</v>
      </c>
      <c r="V1406" s="12">
        <v>0</v>
      </c>
      <c r="X1406" s="12"/>
      <c r="Y1406" s="11">
        <f t="shared" si="223"/>
        <v>0</v>
      </c>
      <c r="AB1406" s="11">
        <f t="shared" si="222"/>
        <v>0</v>
      </c>
      <c r="AD1406" s="11">
        <f t="shared" si="219"/>
        <v>0</v>
      </c>
      <c r="AF1406" s="11">
        <f t="shared" si="220"/>
        <v>0</v>
      </c>
      <c r="AG1406" s="11">
        <v>0</v>
      </c>
      <c r="AH1406" s="11">
        <f t="shared" si="221"/>
        <v>0</v>
      </c>
    </row>
    <row r="1407" spans="1:34" s="11" customFormat="1" x14ac:dyDescent="0.25">
      <c r="A1407" s="11">
        <v>1402</v>
      </c>
      <c r="B1407" s="11" t="s">
        <v>2127</v>
      </c>
      <c r="C1407" s="11" t="s">
        <v>4334</v>
      </c>
      <c r="E1407" s="11" t="str">
        <f t="shared" si="214"/>
        <v>20498068</v>
      </c>
      <c r="F1407" s="11" t="s">
        <v>1345</v>
      </c>
      <c r="H1407" s="11" t="s">
        <v>2494</v>
      </c>
      <c r="I1407" s="11" t="s">
        <v>2495</v>
      </c>
      <c r="J1407" s="12" t="s">
        <v>3504</v>
      </c>
      <c r="K1407" s="11" t="s">
        <v>5849</v>
      </c>
      <c r="L1407" s="11">
        <v>1</v>
      </c>
      <c r="M1407" s="11">
        <v>0</v>
      </c>
      <c r="N1407" s="11">
        <v>0</v>
      </c>
      <c r="O1407" s="11">
        <f t="shared" si="215"/>
        <v>1</v>
      </c>
      <c r="P1407" s="11">
        <v>0</v>
      </c>
      <c r="Q1407" s="11">
        <f t="shared" si="216"/>
        <v>0</v>
      </c>
      <c r="R1407" s="11">
        <f t="shared" si="217"/>
        <v>0</v>
      </c>
      <c r="S1407" s="11">
        <v>0</v>
      </c>
      <c r="U1407" s="11">
        <f t="shared" si="218"/>
        <v>1</v>
      </c>
      <c r="V1407" s="12">
        <v>0</v>
      </c>
      <c r="X1407" s="12"/>
      <c r="Y1407" s="11">
        <f t="shared" si="223"/>
        <v>0</v>
      </c>
      <c r="AB1407" s="11">
        <f t="shared" si="222"/>
        <v>0</v>
      </c>
      <c r="AD1407" s="11">
        <f t="shared" si="219"/>
        <v>0</v>
      </c>
      <c r="AF1407" s="11">
        <f t="shared" si="220"/>
        <v>0</v>
      </c>
      <c r="AG1407" s="11">
        <v>0</v>
      </c>
      <c r="AH1407" s="11">
        <f t="shared" si="221"/>
        <v>0</v>
      </c>
    </row>
    <row r="1408" spans="1:34" s="11" customFormat="1" x14ac:dyDescent="0.25">
      <c r="A1408" s="11">
        <v>1403</v>
      </c>
      <c r="B1408" s="11" t="s">
        <v>2127</v>
      </c>
      <c r="C1408" s="11" t="s">
        <v>4338</v>
      </c>
      <c r="E1408" s="11" t="str">
        <f t="shared" si="214"/>
        <v>20502267</v>
      </c>
      <c r="F1408" s="11" t="s">
        <v>1346</v>
      </c>
      <c r="H1408" s="11" t="s">
        <v>2494</v>
      </c>
      <c r="I1408" s="11" t="s">
        <v>2495</v>
      </c>
      <c r="J1408" s="12" t="s">
        <v>3545</v>
      </c>
      <c r="K1408" s="11" t="s">
        <v>5849</v>
      </c>
      <c r="L1408" s="11">
        <v>15</v>
      </c>
      <c r="M1408" s="11">
        <v>0</v>
      </c>
      <c r="N1408" s="11">
        <v>0</v>
      </c>
      <c r="O1408" s="11">
        <f t="shared" si="215"/>
        <v>15</v>
      </c>
      <c r="P1408" s="11">
        <v>0</v>
      </c>
      <c r="Q1408" s="11">
        <f t="shared" si="216"/>
        <v>0</v>
      </c>
      <c r="R1408" s="11">
        <f t="shared" si="217"/>
        <v>0</v>
      </c>
      <c r="S1408" s="11">
        <v>0</v>
      </c>
      <c r="U1408" s="11">
        <f t="shared" si="218"/>
        <v>15</v>
      </c>
      <c r="V1408" s="12">
        <v>0</v>
      </c>
      <c r="X1408" s="12"/>
      <c r="Y1408" s="11">
        <f t="shared" si="223"/>
        <v>0</v>
      </c>
      <c r="AB1408" s="11">
        <f t="shared" si="222"/>
        <v>0</v>
      </c>
      <c r="AD1408" s="11">
        <f t="shared" si="219"/>
        <v>0</v>
      </c>
      <c r="AF1408" s="11">
        <f t="shared" si="220"/>
        <v>0</v>
      </c>
      <c r="AG1408" s="11">
        <v>0</v>
      </c>
      <c r="AH1408" s="11">
        <f t="shared" si="221"/>
        <v>0</v>
      </c>
    </row>
    <row r="1409" spans="1:34" s="11" customFormat="1" x14ac:dyDescent="0.25">
      <c r="A1409" s="11">
        <v>1404</v>
      </c>
      <c r="B1409" s="11" t="s">
        <v>2127</v>
      </c>
      <c r="C1409" s="11" t="s">
        <v>4338</v>
      </c>
      <c r="E1409" s="11" t="str">
        <f t="shared" si="214"/>
        <v>20502270</v>
      </c>
      <c r="F1409" s="11" t="s">
        <v>1347</v>
      </c>
      <c r="H1409" s="11" t="s">
        <v>2494</v>
      </c>
      <c r="I1409" s="11" t="s">
        <v>2495</v>
      </c>
      <c r="J1409" s="12" t="s">
        <v>3546</v>
      </c>
      <c r="K1409" s="11" t="s">
        <v>5849</v>
      </c>
      <c r="L1409" s="11">
        <v>29</v>
      </c>
      <c r="M1409" s="11">
        <v>0</v>
      </c>
      <c r="N1409" s="11">
        <v>0</v>
      </c>
      <c r="O1409" s="11">
        <f t="shared" si="215"/>
        <v>29</v>
      </c>
      <c r="P1409" s="11">
        <v>0</v>
      </c>
      <c r="Q1409" s="11">
        <f t="shared" si="216"/>
        <v>0</v>
      </c>
      <c r="R1409" s="11">
        <f t="shared" si="217"/>
        <v>0</v>
      </c>
      <c r="S1409" s="11">
        <v>0</v>
      </c>
      <c r="U1409" s="11">
        <f t="shared" si="218"/>
        <v>29</v>
      </c>
      <c r="V1409" s="12">
        <v>0</v>
      </c>
      <c r="X1409" s="12"/>
      <c r="Y1409" s="11">
        <f t="shared" si="223"/>
        <v>0</v>
      </c>
      <c r="AB1409" s="11">
        <f t="shared" si="222"/>
        <v>0</v>
      </c>
      <c r="AD1409" s="11">
        <f t="shared" si="219"/>
        <v>0</v>
      </c>
      <c r="AF1409" s="11">
        <f t="shared" si="220"/>
        <v>0</v>
      </c>
      <c r="AG1409" s="11">
        <v>0</v>
      </c>
      <c r="AH1409" s="11">
        <f t="shared" si="221"/>
        <v>0</v>
      </c>
    </row>
    <row r="1410" spans="1:34" s="11" customFormat="1" x14ac:dyDescent="0.25">
      <c r="A1410" s="11">
        <v>1405</v>
      </c>
      <c r="B1410" s="11" t="s">
        <v>2127</v>
      </c>
      <c r="C1410" s="11" t="s">
        <v>4392</v>
      </c>
      <c r="E1410" s="11" t="str">
        <f t="shared" si="214"/>
        <v>20502536</v>
      </c>
      <c r="F1410" s="11" t="s">
        <v>1348</v>
      </c>
      <c r="H1410" s="11" t="s">
        <v>2503</v>
      </c>
      <c r="I1410" s="11" t="s">
        <v>2495</v>
      </c>
      <c r="J1410" s="12" t="s">
        <v>3305</v>
      </c>
      <c r="K1410" s="11" t="s">
        <v>5849</v>
      </c>
      <c r="L1410" s="11">
        <v>1</v>
      </c>
      <c r="M1410" s="11">
        <v>0</v>
      </c>
      <c r="N1410" s="11">
        <v>0</v>
      </c>
      <c r="O1410" s="11">
        <f t="shared" si="215"/>
        <v>1</v>
      </c>
      <c r="P1410" s="11">
        <v>10</v>
      </c>
      <c r="Q1410" s="11">
        <f t="shared" si="216"/>
        <v>5</v>
      </c>
      <c r="R1410" s="11">
        <f t="shared" si="217"/>
        <v>10</v>
      </c>
      <c r="S1410" s="11">
        <v>1</v>
      </c>
      <c r="U1410" s="11">
        <f t="shared" si="218"/>
        <v>-4</v>
      </c>
      <c r="V1410" s="12">
        <v>4</v>
      </c>
      <c r="X1410">
        <v>16.09</v>
      </c>
      <c r="Y1410" s="11">
        <f t="shared" si="223"/>
        <v>64.36</v>
      </c>
      <c r="AA1410" s="11">
        <v>104</v>
      </c>
      <c r="AB1410" s="11">
        <f t="shared" si="222"/>
        <v>0</v>
      </c>
      <c r="AD1410" s="11">
        <f t="shared" si="219"/>
        <v>0</v>
      </c>
      <c r="AF1410" s="11">
        <f t="shared" si="220"/>
        <v>0</v>
      </c>
      <c r="AG1410" s="11">
        <v>0</v>
      </c>
      <c r="AH1410" s="11">
        <f t="shared" si="221"/>
        <v>0</v>
      </c>
    </row>
    <row r="1411" spans="1:34" s="11" customFormat="1" x14ac:dyDescent="0.25">
      <c r="A1411" s="11">
        <v>1406</v>
      </c>
      <c r="B1411" s="11" t="s">
        <v>2127</v>
      </c>
      <c r="C1411" s="11" t="s">
        <v>4334</v>
      </c>
      <c r="E1411" s="11" t="str">
        <f t="shared" si="214"/>
        <v>20504411</v>
      </c>
      <c r="F1411" s="11" t="s">
        <v>1349</v>
      </c>
      <c r="H1411" s="11" t="s">
        <v>2503</v>
      </c>
      <c r="I1411" s="11" t="s">
        <v>2495</v>
      </c>
      <c r="J1411" s="12" t="s">
        <v>3547</v>
      </c>
      <c r="K1411" s="11" t="s">
        <v>5849</v>
      </c>
      <c r="L1411" s="11">
        <v>120</v>
      </c>
      <c r="M1411" s="11">
        <v>6</v>
      </c>
      <c r="N1411" s="11">
        <v>0</v>
      </c>
      <c r="O1411" s="11">
        <f t="shared" si="215"/>
        <v>126</v>
      </c>
      <c r="P1411" s="11">
        <v>0</v>
      </c>
      <c r="Q1411" s="11">
        <f t="shared" si="216"/>
        <v>0</v>
      </c>
      <c r="R1411" s="11">
        <f t="shared" si="217"/>
        <v>0</v>
      </c>
      <c r="S1411" s="11">
        <v>0</v>
      </c>
      <c r="U1411" s="11">
        <f t="shared" si="218"/>
        <v>126</v>
      </c>
      <c r="V1411" s="12">
        <v>0</v>
      </c>
      <c r="X1411" s="12"/>
      <c r="Y1411" s="11">
        <f t="shared" si="223"/>
        <v>0</v>
      </c>
      <c r="AB1411" s="11">
        <f t="shared" si="222"/>
        <v>0</v>
      </c>
      <c r="AD1411" s="11">
        <f t="shared" si="219"/>
        <v>0</v>
      </c>
      <c r="AF1411" s="11">
        <f t="shared" si="220"/>
        <v>0</v>
      </c>
      <c r="AG1411" s="11">
        <v>0</v>
      </c>
      <c r="AH1411" s="11">
        <f t="shared" si="221"/>
        <v>0</v>
      </c>
    </row>
    <row r="1412" spans="1:34" s="11" customFormat="1" x14ac:dyDescent="0.25">
      <c r="A1412" s="11">
        <v>1407</v>
      </c>
      <c r="B1412" s="11" t="s">
        <v>2127</v>
      </c>
      <c r="C1412" s="11" t="s">
        <v>4686</v>
      </c>
      <c r="E1412" s="11" t="str">
        <f t="shared" si="214"/>
        <v>20508600</v>
      </c>
      <c r="F1412" s="11" t="s">
        <v>1350</v>
      </c>
      <c r="H1412" s="11" t="s">
        <v>2494</v>
      </c>
      <c r="I1412" s="11" t="s">
        <v>2495</v>
      </c>
      <c r="J1412" s="12" t="s">
        <v>3548</v>
      </c>
      <c r="K1412" s="11" t="s">
        <v>5849</v>
      </c>
      <c r="L1412" s="11">
        <v>1</v>
      </c>
      <c r="M1412" s="11">
        <v>0</v>
      </c>
      <c r="N1412" s="11">
        <v>0</v>
      </c>
      <c r="O1412" s="11">
        <f t="shared" si="215"/>
        <v>1</v>
      </c>
      <c r="P1412" s="11">
        <v>0</v>
      </c>
      <c r="Q1412" s="11">
        <f t="shared" si="216"/>
        <v>0</v>
      </c>
      <c r="R1412" s="11">
        <f t="shared" si="217"/>
        <v>0</v>
      </c>
      <c r="S1412" s="11">
        <v>0</v>
      </c>
      <c r="U1412" s="11">
        <f t="shared" si="218"/>
        <v>1</v>
      </c>
      <c r="V1412" s="12">
        <v>0</v>
      </c>
      <c r="X1412" s="12"/>
      <c r="Y1412" s="11">
        <f t="shared" si="223"/>
        <v>0</v>
      </c>
      <c r="AB1412" s="11">
        <f t="shared" si="222"/>
        <v>0</v>
      </c>
      <c r="AD1412" s="11">
        <f t="shared" si="219"/>
        <v>0</v>
      </c>
      <c r="AF1412" s="11">
        <f t="shared" si="220"/>
        <v>0</v>
      </c>
      <c r="AG1412" s="11">
        <v>0</v>
      </c>
      <c r="AH1412" s="11">
        <f t="shared" si="221"/>
        <v>0</v>
      </c>
    </row>
    <row r="1413" spans="1:34" s="11" customFormat="1" x14ac:dyDescent="0.25">
      <c r="A1413" s="11">
        <v>1408</v>
      </c>
      <c r="B1413" s="11" t="s">
        <v>2127</v>
      </c>
      <c r="C1413" s="11" t="s">
        <v>4382</v>
      </c>
      <c r="E1413" s="11" t="str">
        <f t="shared" si="214"/>
        <v>20512865</v>
      </c>
      <c r="F1413" s="11" t="s">
        <v>1351</v>
      </c>
      <c r="H1413" s="11" t="s">
        <v>2591</v>
      </c>
      <c r="I1413" s="11" t="s">
        <v>2495</v>
      </c>
      <c r="J1413" s="12" t="s">
        <v>3549</v>
      </c>
      <c r="K1413" s="11" t="s">
        <v>5849</v>
      </c>
      <c r="L1413" s="11">
        <v>18</v>
      </c>
      <c r="M1413" s="11">
        <v>0</v>
      </c>
      <c r="N1413" s="11">
        <v>0</v>
      </c>
      <c r="O1413" s="11">
        <f t="shared" si="215"/>
        <v>18</v>
      </c>
      <c r="P1413" s="11">
        <v>0</v>
      </c>
      <c r="Q1413" s="11">
        <f t="shared" si="216"/>
        <v>0</v>
      </c>
      <c r="R1413" s="11">
        <f t="shared" si="217"/>
        <v>0</v>
      </c>
      <c r="S1413" s="11">
        <v>0</v>
      </c>
      <c r="U1413" s="11">
        <f t="shared" si="218"/>
        <v>18</v>
      </c>
      <c r="V1413" s="12">
        <v>0</v>
      </c>
      <c r="X1413" s="12"/>
      <c r="Y1413" s="11">
        <f t="shared" si="223"/>
        <v>0</v>
      </c>
      <c r="AB1413" s="11">
        <f t="shared" si="222"/>
        <v>0</v>
      </c>
      <c r="AD1413" s="11">
        <f t="shared" si="219"/>
        <v>0</v>
      </c>
      <c r="AF1413" s="11">
        <f t="shared" si="220"/>
        <v>0</v>
      </c>
      <c r="AG1413" s="11">
        <v>0</v>
      </c>
      <c r="AH1413" s="11">
        <f t="shared" si="221"/>
        <v>0</v>
      </c>
    </row>
    <row r="1414" spans="1:34" s="11" customFormat="1" x14ac:dyDescent="0.25">
      <c r="A1414" s="11">
        <v>1409</v>
      </c>
      <c r="B1414" s="11" t="s">
        <v>2127</v>
      </c>
      <c r="C1414" s="11" t="s">
        <v>4686</v>
      </c>
      <c r="E1414" s="11" t="str">
        <f t="shared" ref="E1414:E1477" si="224">TRIM(F1414)</f>
        <v>20515171</v>
      </c>
      <c r="F1414" s="11" t="s">
        <v>1352</v>
      </c>
      <c r="H1414" s="11" t="s">
        <v>2494</v>
      </c>
      <c r="I1414" s="11" t="s">
        <v>2495</v>
      </c>
      <c r="J1414" s="12" t="s">
        <v>3550</v>
      </c>
      <c r="K1414" s="11" t="s">
        <v>5849</v>
      </c>
      <c r="L1414" s="11">
        <v>1</v>
      </c>
      <c r="M1414" s="11">
        <v>0</v>
      </c>
      <c r="N1414" s="11">
        <v>0</v>
      </c>
      <c r="O1414" s="11">
        <f t="shared" ref="O1414:O1477" si="225">SUM(L1414:N1414)</f>
        <v>1</v>
      </c>
      <c r="P1414" s="11">
        <v>0</v>
      </c>
      <c r="Q1414" s="11">
        <f t="shared" ref="Q1414:Q1477" si="226">P1414/2</f>
        <v>0</v>
      </c>
      <c r="R1414" s="11">
        <f t="shared" ref="R1414:R1477" si="227">P1414</f>
        <v>0</v>
      </c>
      <c r="S1414" s="11">
        <v>0</v>
      </c>
      <c r="U1414" s="11">
        <f t="shared" ref="U1414:U1477" si="228">O1414-Q1414</f>
        <v>1</v>
      </c>
      <c r="V1414" s="12">
        <v>0</v>
      </c>
      <c r="X1414" s="12"/>
      <c r="Y1414" s="11">
        <f t="shared" si="223"/>
        <v>0</v>
      </c>
      <c r="AB1414" s="11">
        <f t="shared" si="222"/>
        <v>0</v>
      </c>
      <c r="AD1414" s="11">
        <f t="shared" ref="AD1414:AD1477" si="229">AC1414*X1414</f>
        <v>0</v>
      </c>
      <c r="AF1414" s="11">
        <f t="shared" si="220"/>
        <v>0</v>
      </c>
      <c r="AG1414" s="11">
        <v>0</v>
      </c>
      <c r="AH1414" s="11">
        <f t="shared" si="221"/>
        <v>0</v>
      </c>
    </row>
    <row r="1415" spans="1:34" s="11" customFormat="1" x14ac:dyDescent="0.25">
      <c r="A1415" s="11">
        <v>1410</v>
      </c>
      <c r="B1415" s="11" t="s">
        <v>2127</v>
      </c>
      <c r="C1415" s="11" t="s">
        <v>4498</v>
      </c>
      <c r="E1415" s="11" t="str">
        <f t="shared" si="224"/>
        <v>20515173</v>
      </c>
      <c r="F1415" s="11" t="s">
        <v>1353</v>
      </c>
      <c r="H1415" s="11" t="s">
        <v>2503</v>
      </c>
      <c r="I1415" s="11" t="s">
        <v>2495</v>
      </c>
      <c r="J1415" s="12" t="s">
        <v>3551</v>
      </c>
      <c r="K1415" s="11" t="s">
        <v>5849</v>
      </c>
      <c r="L1415" s="11">
        <v>1</v>
      </c>
      <c r="M1415" s="11">
        <v>0</v>
      </c>
      <c r="N1415" s="11">
        <v>0</v>
      </c>
      <c r="O1415" s="11">
        <f t="shared" si="225"/>
        <v>1</v>
      </c>
      <c r="P1415" s="11">
        <v>0</v>
      </c>
      <c r="Q1415" s="11">
        <f t="shared" si="226"/>
        <v>0</v>
      </c>
      <c r="R1415" s="11">
        <f t="shared" si="227"/>
        <v>0</v>
      </c>
      <c r="S1415" s="11">
        <v>0</v>
      </c>
      <c r="U1415" s="11">
        <f t="shared" si="228"/>
        <v>1</v>
      </c>
      <c r="V1415" s="12">
        <v>0</v>
      </c>
      <c r="X1415" s="12"/>
      <c r="Y1415" s="11">
        <f t="shared" si="223"/>
        <v>0</v>
      </c>
      <c r="AB1415" s="11">
        <f t="shared" si="222"/>
        <v>0</v>
      </c>
      <c r="AD1415" s="11">
        <f t="shared" si="229"/>
        <v>0</v>
      </c>
      <c r="AF1415" s="11">
        <f t="shared" ref="AF1415:AF1478" si="230">AE1415*X1415</f>
        <v>0</v>
      </c>
      <c r="AG1415" s="11">
        <v>0</v>
      </c>
      <c r="AH1415" s="11">
        <f t="shared" ref="AH1415:AH1478" si="231">AG1415*X1415</f>
        <v>0</v>
      </c>
    </row>
    <row r="1416" spans="1:34" s="11" customFormat="1" x14ac:dyDescent="0.25">
      <c r="A1416" s="11">
        <v>1411</v>
      </c>
      <c r="B1416" s="11" t="s">
        <v>2127</v>
      </c>
      <c r="C1416" s="11" t="s">
        <v>4687</v>
      </c>
      <c r="E1416" s="11" t="str">
        <f t="shared" si="224"/>
        <v>20515585</v>
      </c>
      <c r="F1416" s="11" t="s">
        <v>1354</v>
      </c>
      <c r="H1416" s="11" t="s">
        <v>2494</v>
      </c>
      <c r="I1416" s="11" t="s">
        <v>2495</v>
      </c>
      <c r="J1416" s="12" t="s">
        <v>3391</v>
      </c>
      <c r="K1416" s="11" t="s">
        <v>5849</v>
      </c>
      <c r="L1416" s="11">
        <v>4</v>
      </c>
      <c r="M1416" s="11">
        <v>0</v>
      </c>
      <c r="N1416" s="11">
        <v>0</v>
      </c>
      <c r="O1416" s="11">
        <f t="shared" si="225"/>
        <v>4</v>
      </c>
      <c r="P1416" s="11">
        <v>0</v>
      </c>
      <c r="Q1416" s="11">
        <f t="shared" si="226"/>
        <v>0</v>
      </c>
      <c r="R1416" s="11">
        <f t="shared" si="227"/>
        <v>0</v>
      </c>
      <c r="S1416" s="11">
        <v>0</v>
      </c>
      <c r="U1416" s="11">
        <f t="shared" si="228"/>
        <v>4</v>
      </c>
      <c r="V1416" s="12">
        <v>0</v>
      </c>
      <c r="X1416" s="12"/>
      <c r="Y1416" s="11">
        <f t="shared" si="223"/>
        <v>0</v>
      </c>
      <c r="AB1416" s="11">
        <f t="shared" ref="AB1416:AB1479" si="232">Z1416*X1416</f>
        <v>0</v>
      </c>
      <c r="AD1416" s="11">
        <f t="shared" si="229"/>
        <v>0</v>
      </c>
      <c r="AF1416" s="11">
        <f t="shared" si="230"/>
        <v>0</v>
      </c>
      <c r="AG1416" s="11">
        <v>0</v>
      </c>
      <c r="AH1416" s="11">
        <f t="shared" si="231"/>
        <v>0</v>
      </c>
    </row>
    <row r="1417" spans="1:34" s="11" customFormat="1" x14ac:dyDescent="0.25">
      <c r="A1417" s="11">
        <v>1412</v>
      </c>
      <c r="B1417" s="11" t="s">
        <v>2127</v>
      </c>
      <c r="C1417" s="11" t="s">
        <v>4674</v>
      </c>
      <c r="E1417" s="11" t="str">
        <f t="shared" si="224"/>
        <v>20515652</v>
      </c>
      <c r="F1417" s="11" t="s">
        <v>1355</v>
      </c>
      <c r="H1417" s="11" t="s">
        <v>2503</v>
      </c>
      <c r="I1417" s="11" t="s">
        <v>2495</v>
      </c>
      <c r="J1417" s="12" t="s">
        <v>3552</v>
      </c>
      <c r="K1417" s="11" t="s">
        <v>5849</v>
      </c>
      <c r="L1417" s="11">
        <v>10</v>
      </c>
      <c r="M1417" s="11">
        <v>0</v>
      </c>
      <c r="N1417" s="11">
        <v>0</v>
      </c>
      <c r="O1417" s="11">
        <f t="shared" si="225"/>
        <v>10</v>
      </c>
      <c r="P1417" s="11">
        <v>0</v>
      </c>
      <c r="Q1417" s="11">
        <f t="shared" si="226"/>
        <v>0</v>
      </c>
      <c r="R1417" s="11">
        <f t="shared" si="227"/>
        <v>0</v>
      </c>
      <c r="S1417" s="11">
        <v>0</v>
      </c>
      <c r="U1417" s="11">
        <f t="shared" si="228"/>
        <v>10</v>
      </c>
      <c r="V1417" s="12">
        <v>0</v>
      </c>
      <c r="X1417" s="12"/>
      <c r="Y1417" s="11">
        <f t="shared" si="223"/>
        <v>0</v>
      </c>
      <c r="AB1417" s="11">
        <f t="shared" si="232"/>
        <v>0</v>
      </c>
      <c r="AD1417" s="11">
        <f t="shared" si="229"/>
        <v>0</v>
      </c>
      <c r="AF1417" s="11">
        <f t="shared" si="230"/>
        <v>0</v>
      </c>
      <c r="AG1417" s="11">
        <v>0</v>
      </c>
      <c r="AH1417" s="11">
        <f t="shared" si="231"/>
        <v>0</v>
      </c>
    </row>
    <row r="1418" spans="1:34" s="11" customFormat="1" x14ac:dyDescent="0.25">
      <c r="A1418" s="11">
        <v>1413</v>
      </c>
      <c r="B1418" s="11" t="s">
        <v>2127</v>
      </c>
      <c r="C1418" s="11" t="s">
        <v>4338</v>
      </c>
      <c r="E1418" s="11" t="str">
        <f t="shared" si="224"/>
        <v>20516934</v>
      </c>
      <c r="F1418" s="11" t="s">
        <v>1356</v>
      </c>
      <c r="H1418" s="11" t="s">
        <v>2498</v>
      </c>
      <c r="I1418" s="11" t="s">
        <v>2495</v>
      </c>
      <c r="J1418" s="12" t="s">
        <v>3553</v>
      </c>
      <c r="K1418" s="11" t="s">
        <v>5849</v>
      </c>
      <c r="L1418" s="11">
        <v>41</v>
      </c>
      <c r="M1418" s="11">
        <v>0</v>
      </c>
      <c r="N1418" s="11">
        <v>0</v>
      </c>
      <c r="O1418" s="11">
        <f t="shared" si="225"/>
        <v>41</v>
      </c>
      <c r="P1418" s="11">
        <v>0</v>
      </c>
      <c r="Q1418" s="11">
        <f t="shared" si="226"/>
        <v>0</v>
      </c>
      <c r="R1418" s="11">
        <f t="shared" si="227"/>
        <v>0</v>
      </c>
      <c r="S1418" s="11">
        <v>0</v>
      </c>
      <c r="U1418" s="11">
        <f t="shared" si="228"/>
        <v>41</v>
      </c>
      <c r="V1418" s="12">
        <v>0</v>
      </c>
      <c r="X1418" s="12"/>
      <c r="Y1418" s="11">
        <f t="shared" si="223"/>
        <v>0</v>
      </c>
      <c r="AB1418" s="11">
        <f t="shared" si="232"/>
        <v>0</v>
      </c>
      <c r="AD1418" s="11">
        <f t="shared" si="229"/>
        <v>0</v>
      </c>
      <c r="AF1418" s="11">
        <f t="shared" si="230"/>
        <v>0</v>
      </c>
      <c r="AG1418" s="11">
        <v>0</v>
      </c>
      <c r="AH1418" s="11">
        <f t="shared" si="231"/>
        <v>0</v>
      </c>
    </row>
    <row r="1419" spans="1:34" s="11" customFormat="1" x14ac:dyDescent="0.25">
      <c r="A1419" s="11">
        <v>1414</v>
      </c>
      <c r="B1419" s="11" t="s">
        <v>2127</v>
      </c>
      <c r="C1419" s="11" t="s">
        <v>4337</v>
      </c>
      <c r="E1419" s="11" t="str">
        <f t="shared" si="224"/>
        <v>20521450</v>
      </c>
      <c r="F1419" s="11" t="s">
        <v>1357</v>
      </c>
      <c r="H1419" s="11" t="s">
        <v>2494</v>
      </c>
      <c r="I1419" s="11" t="s">
        <v>2495</v>
      </c>
      <c r="J1419" s="12" t="s">
        <v>3554</v>
      </c>
      <c r="K1419" s="11" t="s">
        <v>5849</v>
      </c>
      <c r="L1419" s="11">
        <v>8</v>
      </c>
      <c r="M1419" s="11">
        <v>0</v>
      </c>
      <c r="N1419" s="11">
        <v>0</v>
      </c>
      <c r="O1419" s="11">
        <f t="shared" si="225"/>
        <v>8</v>
      </c>
      <c r="P1419" s="11">
        <v>6</v>
      </c>
      <c r="Q1419" s="11">
        <f t="shared" si="226"/>
        <v>3</v>
      </c>
      <c r="R1419" s="11">
        <f t="shared" si="227"/>
        <v>6</v>
      </c>
      <c r="S1419" s="11">
        <v>0</v>
      </c>
      <c r="U1419" s="11">
        <f t="shared" si="228"/>
        <v>5</v>
      </c>
      <c r="V1419" s="12">
        <v>0</v>
      </c>
      <c r="X1419" s="12"/>
      <c r="Y1419" s="11">
        <f t="shared" si="223"/>
        <v>0</v>
      </c>
      <c r="AB1419" s="11">
        <f t="shared" si="232"/>
        <v>0</v>
      </c>
      <c r="AD1419" s="11">
        <f t="shared" si="229"/>
        <v>0</v>
      </c>
      <c r="AF1419" s="11">
        <f t="shared" si="230"/>
        <v>0</v>
      </c>
      <c r="AG1419" s="11">
        <v>0</v>
      </c>
      <c r="AH1419" s="11">
        <f t="shared" si="231"/>
        <v>0</v>
      </c>
    </row>
    <row r="1420" spans="1:34" s="11" customFormat="1" x14ac:dyDescent="0.25">
      <c r="A1420" s="11">
        <v>1415</v>
      </c>
      <c r="B1420" s="11" t="s">
        <v>2127</v>
      </c>
      <c r="C1420" s="11" t="s">
        <v>4688</v>
      </c>
      <c r="E1420" s="11" t="str">
        <f t="shared" si="224"/>
        <v>20523391</v>
      </c>
      <c r="F1420" s="11" t="s">
        <v>1358</v>
      </c>
      <c r="H1420" s="11" t="s">
        <v>2500</v>
      </c>
      <c r="I1420" s="11" t="s">
        <v>2501</v>
      </c>
      <c r="J1420" s="12" t="s">
        <v>3555</v>
      </c>
      <c r="K1420" s="11" t="s">
        <v>5849</v>
      </c>
      <c r="L1420" s="11">
        <v>2</v>
      </c>
      <c r="M1420" s="11">
        <v>0</v>
      </c>
      <c r="N1420" s="11">
        <v>0</v>
      </c>
      <c r="O1420" s="11">
        <f t="shared" si="225"/>
        <v>2</v>
      </c>
      <c r="P1420" s="11">
        <v>0</v>
      </c>
      <c r="Q1420" s="11">
        <f t="shared" si="226"/>
        <v>0</v>
      </c>
      <c r="R1420" s="11">
        <f t="shared" si="227"/>
        <v>0</v>
      </c>
      <c r="S1420" s="11">
        <v>0</v>
      </c>
      <c r="U1420" s="11">
        <f t="shared" si="228"/>
        <v>2</v>
      </c>
      <c r="V1420" s="12">
        <v>0</v>
      </c>
      <c r="X1420" s="12"/>
      <c r="Y1420" s="11">
        <f t="shared" si="223"/>
        <v>0</v>
      </c>
      <c r="AA1420" s="17">
        <v>10</v>
      </c>
      <c r="AB1420" s="11">
        <f t="shared" si="232"/>
        <v>0</v>
      </c>
      <c r="AD1420" s="11">
        <f t="shared" si="229"/>
        <v>0</v>
      </c>
      <c r="AF1420" s="11">
        <f t="shared" si="230"/>
        <v>0</v>
      </c>
      <c r="AG1420" s="11">
        <v>0</v>
      </c>
      <c r="AH1420" s="11">
        <f t="shared" si="231"/>
        <v>0</v>
      </c>
    </row>
    <row r="1421" spans="1:34" s="11" customFormat="1" x14ac:dyDescent="0.25">
      <c r="A1421" s="11">
        <v>1416</v>
      </c>
      <c r="B1421" s="11" t="s">
        <v>2127</v>
      </c>
      <c r="C1421" s="11" t="s">
        <v>4666</v>
      </c>
      <c r="E1421" s="11" t="str">
        <f t="shared" si="224"/>
        <v>20524142</v>
      </c>
      <c r="F1421" s="11" t="s">
        <v>1359</v>
      </c>
      <c r="H1421" s="11" t="s">
        <v>2507</v>
      </c>
      <c r="I1421" s="11" t="s">
        <v>2501</v>
      </c>
      <c r="J1421" s="12" t="s">
        <v>3240</v>
      </c>
      <c r="K1421" s="11" t="s">
        <v>5849</v>
      </c>
      <c r="L1421" s="11">
        <v>1</v>
      </c>
      <c r="M1421" s="11">
        <v>0</v>
      </c>
      <c r="N1421" s="11">
        <v>0</v>
      </c>
      <c r="O1421" s="11">
        <f t="shared" si="225"/>
        <v>1</v>
      </c>
      <c r="P1421" s="11">
        <v>0</v>
      </c>
      <c r="Q1421" s="11">
        <f t="shared" si="226"/>
        <v>0</v>
      </c>
      <c r="R1421" s="11">
        <f t="shared" si="227"/>
        <v>0</v>
      </c>
      <c r="S1421" s="11">
        <v>0</v>
      </c>
      <c r="U1421" s="11">
        <f t="shared" si="228"/>
        <v>1</v>
      </c>
      <c r="V1421" s="12">
        <v>0</v>
      </c>
      <c r="X1421" s="12"/>
      <c r="Y1421" s="11">
        <f t="shared" si="223"/>
        <v>0</v>
      </c>
      <c r="AB1421" s="11">
        <f t="shared" si="232"/>
        <v>0</v>
      </c>
      <c r="AD1421" s="11">
        <f t="shared" si="229"/>
        <v>0</v>
      </c>
      <c r="AF1421" s="11">
        <f t="shared" si="230"/>
        <v>0</v>
      </c>
      <c r="AG1421" s="11">
        <v>0</v>
      </c>
      <c r="AH1421" s="11">
        <f t="shared" si="231"/>
        <v>0</v>
      </c>
    </row>
    <row r="1422" spans="1:34" s="11" customFormat="1" x14ac:dyDescent="0.25">
      <c r="A1422" s="11">
        <v>1417</v>
      </c>
      <c r="B1422" s="11" t="s">
        <v>2127</v>
      </c>
      <c r="C1422" s="11" t="s">
        <v>4334</v>
      </c>
      <c r="E1422" s="11" t="str">
        <f t="shared" si="224"/>
        <v>20524412</v>
      </c>
      <c r="F1422" s="11" t="s">
        <v>1360</v>
      </c>
      <c r="H1422" s="11" t="s">
        <v>2494</v>
      </c>
      <c r="I1422" s="11" t="s">
        <v>2495</v>
      </c>
      <c r="J1422" s="12" t="s">
        <v>3556</v>
      </c>
      <c r="K1422" s="11" t="s">
        <v>5849</v>
      </c>
      <c r="L1422" s="11">
        <v>1</v>
      </c>
      <c r="M1422" s="11">
        <v>0</v>
      </c>
      <c r="N1422" s="11">
        <v>0</v>
      </c>
      <c r="O1422" s="11">
        <f t="shared" si="225"/>
        <v>1</v>
      </c>
      <c r="P1422" s="11">
        <v>0</v>
      </c>
      <c r="Q1422" s="11">
        <f t="shared" si="226"/>
        <v>0</v>
      </c>
      <c r="R1422" s="11">
        <f t="shared" si="227"/>
        <v>0</v>
      </c>
      <c r="S1422" s="11">
        <v>0</v>
      </c>
      <c r="U1422" s="11">
        <f t="shared" si="228"/>
        <v>1</v>
      </c>
      <c r="V1422" s="12">
        <v>0</v>
      </c>
      <c r="X1422" s="12"/>
      <c r="Y1422" s="11">
        <f t="shared" si="223"/>
        <v>0</v>
      </c>
      <c r="AB1422" s="11">
        <f t="shared" si="232"/>
        <v>0</v>
      </c>
      <c r="AD1422" s="11">
        <f t="shared" si="229"/>
        <v>0</v>
      </c>
      <c r="AF1422" s="11">
        <f t="shared" si="230"/>
        <v>0</v>
      </c>
      <c r="AG1422" s="11">
        <v>0</v>
      </c>
      <c r="AH1422" s="11">
        <f t="shared" si="231"/>
        <v>0</v>
      </c>
    </row>
    <row r="1423" spans="1:34" s="11" customFormat="1" x14ac:dyDescent="0.25">
      <c r="A1423" s="11">
        <v>1418</v>
      </c>
      <c r="B1423" s="11" t="s">
        <v>2127</v>
      </c>
      <c r="C1423" s="11" t="s">
        <v>4338</v>
      </c>
      <c r="E1423" s="11" t="str">
        <f t="shared" si="224"/>
        <v>20534824</v>
      </c>
      <c r="F1423" s="11" t="s">
        <v>1361</v>
      </c>
      <c r="H1423" s="11" t="s">
        <v>2507</v>
      </c>
      <c r="I1423" s="11" t="s">
        <v>2501</v>
      </c>
      <c r="J1423" s="12" t="s">
        <v>3470</v>
      </c>
      <c r="K1423" s="11" t="s">
        <v>5849</v>
      </c>
      <c r="L1423" s="11">
        <v>2</v>
      </c>
      <c r="M1423" s="11">
        <v>0</v>
      </c>
      <c r="N1423" s="11">
        <v>0</v>
      </c>
      <c r="O1423" s="11">
        <f t="shared" si="225"/>
        <v>2</v>
      </c>
      <c r="P1423" s="11">
        <v>0</v>
      </c>
      <c r="Q1423" s="11">
        <f t="shared" si="226"/>
        <v>0</v>
      </c>
      <c r="R1423" s="11">
        <f t="shared" si="227"/>
        <v>0</v>
      </c>
      <c r="S1423" s="11">
        <v>0</v>
      </c>
      <c r="U1423" s="11">
        <f t="shared" si="228"/>
        <v>2</v>
      </c>
      <c r="V1423" s="12">
        <v>0</v>
      </c>
      <c r="X1423" s="12"/>
      <c r="Y1423" s="11">
        <f t="shared" si="223"/>
        <v>0</v>
      </c>
      <c r="AB1423" s="11">
        <f t="shared" si="232"/>
        <v>0</v>
      </c>
      <c r="AD1423" s="11">
        <f t="shared" si="229"/>
        <v>0</v>
      </c>
      <c r="AF1423" s="11">
        <f t="shared" si="230"/>
        <v>0</v>
      </c>
      <c r="AG1423" s="11">
        <v>0</v>
      </c>
      <c r="AH1423" s="11">
        <f t="shared" si="231"/>
        <v>0</v>
      </c>
    </row>
    <row r="1424" spans="1:34" s="11" customFormat="1" x14ac:dyDescent="0.25">
      <c r="A1424" s="11">
        <v>1419</v>
      </c>
      <c r="B1424" s="11" t="s">
        <v>2127</v>
      </c>
      <c r="C1424" s="11" t="s">
        <v>4338</v>
      </c>
      <c r="E1424" s="11" t="str">
        <f t="shared" si="224"/>
        <v>20537210</v>
      </c>
      <c r="F1424" s="11" t="s">
        <v>1362</v>
      </c>
      <c r="H1424" s="11" t="s">
        <v>2494</v>
      </c>
      <c r="I1424" s="11" t="s">
        <v>2495</v>
      </c>
      <c r="J1424" s="12" t="s">
        <v>3557</v>
      </c>
      <c r="K1424" s="11" t="s">
        <v>5849</v>
      </c>
      <c r="L1424" s="11">
        <v>12</v>
      </c>
      <c r="M1424" s="11">
        <v>0</v>
      </c>
      <c r="N1424" s="11">
        <v>0</v>
      </c>
      <c r="O1424" s="11">
        <f t="shared" si="225"/>
        <v>12</v>
      </c>
      <c r="P1424" s="11">
        <v>0</v>
      </c>
      <c r="Q1424" s="11">
        <f t="shared" si="226"/>
        <v>0</v>
      </c>
      <c r="R1424" s="11">
        <f t="shared" si="227"/>
        <v>0</v>
      </c>
      <c r="S1424" s="11">
        <v>0</v>
      </c>
      <c r="U1424" s="11">
        <f t="shared" si="228"/>
        <v>12</v>
      </c>
      <c r="V1424" s="12">
        <v>0</v>
      </c>
      <c r="X1424" s="12"/>
      <c r="Y1424" s="11">
        <f t="shared" si="223"/>
        <v>0</v>
      </c>
      <c r="AB1424" s="11">
        <f t="shared" si="232"/>
        <v>0</v>
      </c>
      <c r="AD1424" s="11">
        <f t="shared" si="229"/>
        <v>0</v>
      </c>
      <c r="AF1424" s="11">
        <f t="shared" si="230"/>
        <v>0</v>
      </c>
      <c r="AG1424" s="11">
        <v>0</v>
      </c>
      <c r="AH1424" s="11">
        <f t="shared" si="231"/>
        <v>0</v>
      </c>
    </row>
    <row r="1425" spans="1:34" s="11" customFormat="1" x14ac:dyDescent="0.25">
      <c r="A1425" s="11">
        <v>1420</v>
      </c>
      <c r="B1425" s="11" t="s">
        <v>2127</v>
      </c>
      <c r="C1425" s="11" t="s">
        <v>4689</v>
      </c>
      <c r="E1425" s="11" t="str">
        <f t="shared" si="224"/>
        <v>20545485</v>
      </c>
      <c r="F1425" s="11" t="s">
        <v>1363</v>
      </c>
      <c r="H1425" s="11" t="s">
        <v>2507</v>
      </c>
      <c r="I1425" s="11" t="s">
        <v>2501</v>
      </c>
      <c r="J1425" s="12" t="s">
        <v>3558</v>
      </c>
      <c r="K1425" s="11" t="s">
        <v>5849</v>
      </c>
      <c r="L1425" s="11">
        <v>4</v>
      </c>
      <c r="M1425" s="11">
        <v>0</v>
      </c>
      <c r="N1425" s="11">
        <v>0</v>
      </c>
      <c r="O1425" s="11">
        <f t="shared" si="225"/>
        <v>4</v>
      </c>
      <c r="P1425" s="11">
        <v>1</v>
      </c>
      <c r="Q1425" s="11">
        <f t="shared" si="226"/>
        <v>0.5</v>
      </c>
      <c r="R1425" s="11">
        <f t="shared" si="227"/>
        <v>1</v>
      </c>
      <c r="S1425" s="11">
        <v>0</v>
      </c>
      <c r="U1425" s="11">
        <f t="shared" si="228"/>
        <v>3.5</v>
      </c>
      <c r="V1425" s="12">
        <v>0</v>
      </c>
      <c r="X1425" s="12"/>
      <c r="Y1425" s="11">
        <f t="shared" si="223"/>
        <v>0</v>
      </c>
      <c r="AB1425" s="11">
        <f t="shared" si="232"/>
        <v>0</v>
      </c>
      <c r="AD1425" s="11">
        <f t="shared" si="229"/>
        <v>0</v>
      </c>
      <c r="AF1425" s="11">
        <f t="shared" si="230"/>
        <v>0</v>
      </c>
      <c r="AG1425" s="11">
        <v>0</v>
      </c>
      <c r="AH1425" s="11">
        <f t="shared" si="231"/>
        <v>0</v>
      </c>
    </row>
    <row r="1426" spans="1:34" s="11" customFormat="1" x14ac:dyDescent="0.25">
      <c r="A1426" s="11">
        <v>1421</v>
      </c>
      <c r="B1426" s="11" t="s">
        <v>2127</v>
      </c>
      <c r="C1426" s="11" t="s">
        <v>4381</v>
      </c>
      <c r="E1426" s="11" t="str">
        <f t="shared" si="224"/>
        <v>20545488</v>
      </c>
      <c r="F1426" s="11" t="s">
        <v>1364</v>
      </c>
      <c r="H1426" s="11" t="s">
        <v>2507</v>
      </c>
      <c r="I1426" s="11" t="s">
        <v>2501</v>
      </c>
      <c r="J1426" s="12" t="s">
        <v>3559</v>
      </c>
      <c r="K1426" s="11" t="s">
        <v>5849</v>
      </c>
      <c r="L1426" s="11">
        <v>3</v>
      </c>
      <c r="M1426" s="11">
        <v>0</v>
      </c>
      <c r="N1426" s="11">
        <v>0</v>
      </c>
      <c r="O1426" s="11">
        <f t="shared" si="225"/>
        <v>3</v>
      </c>
      <c r="P1426" s="11">
        <v>0</v>
      </c>
      <c r="Q1426" s="11">
        <f t="shared" si="226"/>
        <v>0</v>
      </c>
      <c r="R1426" s="11">
        <f t="shared" si="227"/>
        <v>0</v>
      </c>
      <c r="S1426" s="11">
        <v>0</v>
      </c>
      <c r="U1426" s="11">
        <f t="shared" si="228"/>
        <v>3</v>
      </c>
      <c r="V1426" s="12">
        <v>0</v>
      </c>
      <c r="X1426" s="12"/>
      <c r="Y1426" s="11">
        <f t="shared" si="223"/>
        <v>0</v>
      </c>
      <c r="AB1426" s="11">
        <f t="shared" si="232"/>
        <v>0</v>
      </c>
      <c r="AD1426" s="11">
        <f t="shared" si="229"/>
        <v>0</v>
      </c>
      <c r="AF1426" s="11">
        <f t="shared" si="230"/>
        <v>0</v>
      </c>
      <c r="AG1426" s="11">
        <v>0</v>
      </c>
      <c r="AH1426" s="11">
        <f t="shared" si="231"/>
        <v>0</v>
      </c>
    </row>
    <row r="1427" spans="1:34" s="11" customFormat="1" x14ac:dyDescent="0.25">
      <c r="A1427" s="11">
        <v>1422</v>
      </c>
      <c r="B1427" s="11" t="s">
        <v>2127</v>
      </c>
      <c r="C1427" s="11" t="s">
        <v>4337</v>
      </c>
      <c r="E1427" s="11" t="str">
        <f t="shared" si="224"/>
        <v>20546519</v>
      </c>
      <c r="F1427" s="11" t="s">
        <v>1365</v>
      </c>
      <c r="H1427" s="11" t="s">
        <v>2507</v>
      </c>
      <c r="I1427" s="11" t="s">
        <v>2501</v>
      </c>
      <c r="J1427" s="12" t="s">
        <v>3560</v>
      </c>
      <c r="K1427" s="11" t="s">
        <v>5849</v>
      </c>
      <c r="L1427" s="11">
        <v>2</v>
      </c>
      <c r="M1427" s="11">
        <v>0</v>
      </c>
      <c r="N1427" s="11">
        <v>0</v>
      </c>
      <c r="O1427" s="11">
        <f t="shared" si="225"/>
        <v>2</v>
      </c>
      <c r="P1427" s="11">
        <v>0</v>
      </c>
      <c r="Q1427" s="11">
        <f t="shared" si="226"/>
        <v>0</v>
      </c>
      <c r="R1427" s="11">
        <f t="shared" si="227"/>
        <v>0</v>
      </c>
      <c r="S1427" s="11">
        <v>0</v>
      </c>
      <c r="U1427" s="11">
        <f t="shared" si="228"/>
        <v>2</v>
      </c>
      <c r="V1427" s="12">
        <v>0</v>
      </c>
      <c r="X1427" s="12"/>
      <c r="Y1427" s="11">
        <f t="shared" si="223"/>
        <v>0</v>
      </c>
      <c r="AB1427" s="11">
        <f t="shared" si="232"/>
        <v>0</v>
      </c>
      <c r="AD1427" s="11">
        <f t="shared" si="229"/>
        <v>0</v>
      </c>
      <c r="AF1427" s="11">
        <f t="shared" si="230"/>
        <v>0</v>
      </c>
      <c r="AG1427" s="11">
        <v>0</v>
      </c>
      <c r="AH1427" s="11">
        <f t="shared" si="231"/>
        <v>0</v>
      </c>
    </row>
    <row r="1428" spans="1:34" s="11" customFormat="1" x14ac:dyDescent="0.25">
      <c r="A1428" s="11">
        <v>1423</v>
      </c>
      <c r="B1428" s="11" t="s">
        <v>2127</v>
      </c>
      <c r="C1428" s="11" t="s">
        <v>4403</v>
      </c>
      <c r="E1428" s="11" t="str">
        <f t="shared" si="224"/>
        <v>20549897</v>
      </c>
      <c r="F1428" s="11" t="s">
        <v>1366</v>
      </c>
      <c r="H1428" s="11" t="s">
        <v>2494</v>
      </c>
      <c r="I1428" s="11" t="s">
        <v>2501</v>
      </c>
      <c r="J1428" s="12" t="s">
        <v>3506</v>
      </c>
      <c r="K1428" s="11" t="s">
        <v>5849</v>
      </c>
      <c r="L1428" s="11">
        <v>3</v>
      </c>
      <c r="M1428" s="11">
        <v>0</v>
      </c>
      <c r="N1428" s="11">
        <v>0</v>
      </c>
      <c r="O1428" s="11">
        <f t="shared" si="225"/>
        <v>3</v>
      </c>
      <c r="P1428" s="11">
        <v>0</v>
      </c>
      <c r="Q1428" s="11">
        <f t="shared" si="226"/>
        <v>0</v>
      </c>
      <c r="R1428" s="11">
        <f t="shared" si="227"/>
        <v>0</v>
      </c>
      <c r="S1428" s="11">
        <v>0</v>
      </c>
      <c r="U1428" s="11">
        <f t="shared" si="228"/>
        <v>3</v>
      </c>
      <c r="V1428" s="12">
        <v>0</v>
      </c>
      <c r="X1428" s="12"/>
      <c r="Y1428" s="11">
        <f t="shared" ref="Y1428:Y1491" si="233">V1428*X1428</f>
        <v>0</v>
      </c>
      <c r="AB1428" s="11">
        <f t="shared" si="232"/>
        <v>0</v>
      </c>
      <c r="AD1428" s="11">
        <f t="shared" si="229"/>
        <v>0</v>
      </c>
      <c r="AF1428" s="11">
        <f t="shared" si="230"/>
        <v>0</v>
      </c>
      <c r="AG1428" s="11">
        <v>0</v>
      </c>
      <c r="AH1428" s="11">
        <f t="shared" si="231"/>
        <v>0</v>
      </c>
    </row>
    <row r="1429" spans="1:34" s="11" customFormat="1" x14ac:dyDescent="0.25">
      <c r="A1429" s="11">
        <v>1424</v>
      </c>
      <c r="B1429" s="11" t="s">
        <v>2127</v>
      </c>
      <c r="C1429" s="11" t="s">
        <v>4338</v>
      </c>
      <c r="E1429" s="11" t="str">
        <f t="shared" si="224"/>
        <v>20551457</v>
      </c>
      <c r="F1429" s="11" t="s">
        <v>1367</v>
      </c>
      <c r="H1429" s="11" t="s">
        <v>2494</v>
      </c>
      <c r="I1429" s="11" t="s">
        <v>2495</v>
      </c>
      <c r="J1429" s="12" t="s">
        <v>3561</v>
      </c>
      <c r="K1429" s="11" t="s">
        <v>5849</v>
      </c>
      <c r="L1429" s="11">
        <v>4</v>
      </c>
      <c r="M1429" s="11">
        <v>0</v>
      </c>
      <c r="N1429" s="11">
        <v>0</v>
      </c>
      <c r="O1429" s="11">
        <f t="shared" si="225"/>
        <v>4</v>
      </c>
      <c r="P1429" s="11">
        <v>0</v>
      </c>
      <c r="Q1429" s="11">
        <f t="shared" si="226"/>
        <v>0</v>
      </c>
      <c r="R1429" s="11">
        <f t="shared" si="227"/>
        <v>0</v>
      </c>
      <c r="S1429" s="11">
        <v>0</v>
      </c>
      <c r="U1429" s="11">
        <f t="shared" si="228"/>
        <v>4</v>
      </c>
      <c r="V1429" s="12">
        <v>0</v>
      </c>
      <c r="X1429" s="12"/>
      <c r="Y1429" s="11">
        <f t="shared" si="233"/>
        <v>0</v>
      </c>
      <c r="AB1429" s="11">
        <f t="shared" si="232"/>
        <v>0</v>
      </c>
      <c r="AD1429" s="11">
        <f t="shared" si="229"/>
        <v>0</v>
      </c>
      <c r="AF1429" s="11">
        <f t="shared" si="230"/>
        <v>0</v>
      </c>
      <c r="AG1429" s="11">
        <v>0</v>
      </c>
      <c r="AH1429" s="11">
        <f t="shared" si="231"/>
        <v>0</v>
      </c>
    </row>
    <row r="1430" spans="1:34" s="11" customFormat="1" x14ac:dyDescent="0.25">
      <c r="A1430" s="11">
        <v>1425</v>
      </c>
      <c r="B1430" s="11" t="s">
        <v>2127</v>
      </c>
      <c r="C1430" s="11" t="s">
        <v>4334</v>
      </c>
      <c r="E1430" s="11" t="str">
        <f t="shared" si="224"/>
        <v>20554258</v>
      </c>
      <c r="F1430" s="11" t="s">
        <v>1368</v>
      </c>
      <c r="H1430" s="11" t="s">
        <v>2500</v>
      </c>
      <c r="I1430" s="11" t="s">
        <v>2501</v>
      </c>
      <c r="J1430" s="12" t="s">
        <v>2594</v>
      </c>
      <c r="K1430" s="11" t="s">
        <v>5849</v>
      </c>
      <c r="L1430" s="11">
        <v>1</v>
      </c>
      <c r="M1430" s="11">
        <v>0</v>
      </c>
      <c r="N1430" s="11">
        <v>0</v>
      </c>
      <c r="O1430" s="11">
        <f t="shared" si="225"/>
        <v>1</v>
      </c>
      <c r="P1430" s="11">
        <v>0</v>
      </c>
      <c r="Q1430" s="11">
        <f t="shared" si="226"/>
        <v>0</v>
      </c>
      <c r="R1430" s="11">
        <f t="shared" si="227"/>
        <v>0</v>
      </c>
      <c r="S1430" s="11">
        <v>0</v>
      </c>
      <c r="U1430" s="11">
        <f t="shared" si="228"/>
        <v>1</v>
      </c>
      <c r="V1430" s="12">
        <v>0</v>
      </c>
      <c r="X1430" s="12"/>
      <c r="Y1430" s="11">
        <f t="shared" si="233"/>
        <v>0</v>
      </c>
      <c r="AB1430" s="11">
        <f t="shared" si="232"/>
        <v>0</v>
      </c>
      <c r="AD1430" s="11">
        <f t="shared" si="229"/>
        <v>0</v>
      </c>
      <c r="AF1430" s="11">
        <f t="shared" si="230"/>
        <v>0</v>
      </c>
      <c r="AG1430" s="11">
        <v>0</v>
      </c>
      <c r="AH1430" s="11">
        <f t="shared" si="231"/>
        <v>0</v>
      </c>
    </row>
    <row r="1431" spans="1:34" s="11" customFormat="1" x14ac:dyDescent="0.25">
      <c r="A1431" s="11">
        <v>1426</v>
      </c>
      <c r="B1431" s="11" t="s">
        <v>2127</v>
      </c>
      <c r="C1431" s="11" t="s">
        <v>4334</v>
      </c>
      <c r="E1431" s="11" t="str">
        <f t="shared" si="224"/>
        <v>20555068</v>
      </c>
      <c r="F1431" s="11" t="s">
        <v>1369</v>
      </c>
      <c r="H1431" s="11" t="s">
        <v>2494</v>
      </c>
      <c r="I1431" s="11" t="s">
        <v>2495</v>
      </c>
      <c r="J1431" s="12" t="s">
        <v>3562</v>
      </c>
      <c r="K1431" s="11" t="s">
        <v>5849</v>
      </c>
      <c r="L1431" s="11">
        <v>13</v>
      </c>
      <c r="M1431" s="11">
        <v>0</v>
      </c>
      <c r="N1431" s="11">
        <v>0</v>
      </c>
      <c r="O1431" s="11">
        <f t="shared" si="225"/>
        <v>13</v>
      </c>
      <c r="P1431" s="11">
        <v>0</v>
      </c>
      <c r="Q1431" s="11">
        <f t="shared" si="226"/>
        <v>0</v>
      </c>
      <c r="R1431" s="11">
        <f t="shared" si="227"/>
        <v>0</v>
      </c>
      <c r="S1431" s="11">
        <v>0</v>
      </c>
      <c r="U1431" s="11">
        <f t="shared" si="228"/>
        <v>13</v>
      </c>
      <c r="V1431" s="12">
        <v>0</v>
      </c>
      <c r="X1431" s="12"/>
      <c r="Y1431" s="11">
        <f t="shared" si="233"/>
        <v>0</v>
      </c>
      <c r="AB1431" s="11">
        <f t="shared" si="232"/>
        <v>0</v>
      </c>
      <c r="AD1431" s="11">
        <f t="shared" si="229"/>
        <v>0</v>
      </c>
      <c r="AF1431" s="11">
        <f t="shared" si="230"/>
        <v>0</v>
      </c>
      <c r="AG1431" s="11">
        <v>0</v>
      </c>
      <c r="AH1431" s="11">
        <f t="shared" si="231"/>
        <v>0</v>
      </c>
    </row>
    <row r="1432" spans="1:34" s="11" customFormat="1" x14ac:dyDescent="0.25">
      <c r="A1432" s="11">
        <v>1427</v>
      </c>
      <c r="B1432" s="11" t="s">
        <v>2127</v>
      </c>
      <c r="C1432" s="11" t="s">
        <v>4663</v>
      </c>
      <c r="E1432" s="11" t="str">
        <f t="shared" si="224"/>
        <v>20555403</v>
      </c>
      <c r="F1432" s="11" t="s">
        <v>1370</v>
      </c>
      <c r="H1432" s="11" t="s">
        <v>2494</v>
      </c>
      <c r="I1432" s="11" t="s">
        <v>2495</v>
      </c>
      <c r="J1432" s="12" t="s">
        <v>2596</v>
      </c>
      <c r="K1432" s="11" t="s">
        <v>5849</v>
      </c>
      <c r="L1432" s="11">
        <v>8</v>
      </c>
      <c r="M1432" s="11">
        <v>0</v>
      </c>
      <c r="N1432" s="11">
        <v>0</v>
      </c>
      <c r="O1432" s="11">
        <f t="shared" si="225"/>
        <v>8</v>
      </c>
      <c r="P1432" s="11">
        <v>0</v>
      </c>
      <c r="Q1432" s="11">
        <f t="shared" si="226"/>
        <v>0</v>
      </c>
      <c r="R1432" s="11">
        <f t="shared" si="227"/>
        <v>0</v>
      </c>
      <c r="S1432" s="11">
        <v>0</v>
      </c>
      <c r="U1432" s="11">
        <f t="shared" si="228"/>
        <v>8</v>
      </c>
      <c r="V1432" s="12">
        <v>0</v>
      </c>
      <c r="X1432" s="12"/>
      <c r="Y1432" s="11">
        <f t="shared" si="233"/>
        <v>0</v>
      </c>
      <c r="AB1432" s="11">
        <f t="shared" si="232"/>
        <v>0</v>
      </c>
      <c r="AD1432" s="11">
        <f t="shared" si="229"/>
        <v>0</v>
      </c>
      <c r="AF1432" s="11">
        <f t="shared" si="230"/>
        <v>0</v>
      </c>
      <c r="AG1432" s="11">
        <v>0</v>
      </c>
      <c r="AH1432" s="11">
        <f t="shared" si="231"/>
        <v>0</v>
      </c>
    </row>
    <row r="1433" spans="1:34" s="11" customFormat="1" x14ac:dyDescent="0.25">
      <c r="A1433" s="11">
        <v>1428</v>
      </c>
      <c r="B1433" s="11" t="s">
        <v>2127</v>
      </c>
      <c r="C1433" s="11" t="s">
        <v>4338</v>
      </c>
      <c r="E1433" s="11" t="str">
        <f t="shared" si="224"/>
        <v>20555488</v>
      </c>
      <c r="F1433" s="11" t="s">
        <v>1371</v>
      </c>
      <c r="H1433" s="11" t="s">
        <v>2507</v>
      </c>
      <c r="I1433" s="11" t="s">
        <v>2501</v>
      </c>
      <c r="J1433" s="12" t="s">
        <v>3563</v>
      </c>
      <c r="K1433" s="11" t="s">
        <v>5849</v>
      </c>
      <c r="L1433" s="11">
        <v>2</v>
      </c>
      <c r="M1433" s="11">
        <v>0</v>
      </c>
      <c r="N1433" s="11">
        <v>0</v>
      </c>
      <c r="O1433" s="11">
        <f t="shared" si="225"/>
        <v>2</v>
      </c>
      <c r="P1433" s="11">
        <v>0</v>
      </c>
      <c r="Q1433" s="11">
        <f t="shared" si="226"/>
        <v>0</v>
      </c>
      <c r="R1433" s="11">
        <f t="shared" si="227"/>
        <v>0</v>
      </c>
      <c r="S1433" s="11">
        <v>0</v>
      </c>
      <c r="U1433" s="11">
        <f t="shared" si="228"/>
        <v>2</v>
      </c>
      <c r="V1433" s="12">
        <v>0</v>
      </c>
      <c r="X1433" s="12"/>
      <c r="Y1433" s="11">
        <f t="shared" si="233"/>
        <v>0</v>
      </c>
      <c r="AB1433" s="11">
        <f t="shared" si="232"/>
        <v>0</v>
      </c>
      <c r="AD1433" s="11">
        <f t="shared" si="229"/>
        <v>0</v>
      </c>
      <c r="AF1433" s="11">
        <f t="shared" si="230"/>
        <v>0</v>
      </c>
      <c r="AG1433" s="11">
        <v>0</v>
      </c>
      <c r="AH1433" s="11">
        <f t="shared" si="231"/>
        <v>0</v>
      </c>
    </row>
    <row r="1434" spans="1:34" s="11" customFormat="1" x14ac:dyDescent="0.25">
      <c r="A1434" s="11">
        <v>1429</v>
      </c>
      <c r="B1434" s="11" t="s">
        <v>2127</v>
      </c>
      <c r="C1434" s="11" t="s">
        <v>4375</v>
      </c>
      <c r="E1434" s="11" t="str">
        <f t="shared" si="224"/>
        <v>20565204</v>
      </c>
      <c r="F1434" s="11" t="s">
        <v>1372</v>
      </c>
      <c r="H1434" s="11" t="s">
        <v>2503</v>
      </c>
      <c r="I1434" s="11" t="s">
        <v>2495</v>
      </c>
      <c r="J1434" s="12" t="s">
        <v>3564</v>
      </c>
      <c r="K1434" s="11" t="s">
        <v>5849</v>
      </c>
      <c r="L1434" s="11">
        <v>18</v>
      </c>
      <c r="M1434" s="11">
        <v>0</v>
      </c>
      <c r="N1434" s="11">
        <v>0</v>
      </c>
      <c r="O1434" s="11">
        <f t="shared" si="225"/>
        <v>18</v>
      </c>
      <c r="P1434" s="11">
        <v>0</v>
      </c>
      <c r="Q1434" s="11">
        <f t="shared" si="226"/>
        <v>0</v>
      </c>
      <c r="R1434" s="11">
        <f t="shared" si="227"/>
        <v>0</v>
      </c>
      <c r="S1434" s="11">
        <v>0</v>
      </c>
      <c r="U1434" s="11">
        <f t="shared" si="228"/>
        <v>18</v>
      </c>
      <c r="V1434" s="12">
        <v>0</v>
      </c>
      <c r="X1434" s="12"/>
      <c r="Y1434" s="11">
        <f t="shared" si="233"/>
        <v>0</v>
      </c>
      <c r="AB1434" s="11">
        <f t="shared" si="232"/>
        <v>0</v>
      </c>
      <c r="AD1434" s="11">
        <f t="shared" si="229"/>
        <v>0</v>
      </c>
      <c r="AF1434" s="11">
        <f t="shared" si="230"/>
        <v>0</v>
      </c>
      <c r="AG1434" s="11">
        <v>0</v>
      </c>
      <c r="AH1434" s="11">
        <f t="shared" si="231"/>
        <v>0</v>
      </c>
    </row>
    <row r="1435" spans="1:34" s="11" customFormat="1" x14ac:dyDescent="0.25">
      <c r="A1435" s="11">
        <v>1430</v>
      </c>
      <c r="B1435" s="11" t="s">
        <v>2127</v>
      </c>
      <c r="C1435" s="11" t="s">
        <v>4690</v>
      </c>
      <c r="E1435" s="11" t="str">
        <f t="shared" si="224"/>
        <v>20570444</v>
      </c>
      <c r="F1435" s="11" t="s">
        <v>1373</v>
      </c>
      <c r="H1435" s="11" t="s">
        <v>2503</v>
      </c>
      <c r="I1435" s="11" t="s">
        <v>2495</v>
      </c>
      <c r="J1435" s="12" t="s">
        <v>3565</v>
      </c>
      <c r="K1435" s="11" t="s">
        <v>5849</v>
      </c>
      <c r="L1435" s="11">
        <v>3</v>
      </c>
      <c r="M1435" s="11">
        <v>0</v>
      </c>
      <c r="N1435" s="11">
        <v>0</v>
      </c>
      <c r="O1435" s="11">
        <f t="shared" si="225"/>
        <v>3</v>
      </c>
      <c r="P1435" s="11">
        <v>0</v>
      </c>
      <c r="Q1435" s="11">
        <f t="shared" si="226"/>
        <v>0</v>
      </c>
      <c r="R1435" s="11">
        <f t="shared" si="227"/>
        <v>0</v>
      </c>
      <c r="S1435" s="11">
        <v>0</v>
      </c>
      <c r="U1435" s="11">
        <f t="shared" si="228"/>
        <v>3</v>
      </c>
      <c r="V1435" s="12">
        <v>0</v>
      </c>
      <c r="X1435" s="12"/>
      <c r="Y1435" s="11">
        <f t="shared" si="233"/>
        <v>0</v>
      </c>
      <c r="AB1435" s="11">
        <f t="shared" si="232"/>
        <v>0</v>
      </c>
      <c r="AD1435" s="11">
        <f t="shared" si="229"/>
        <v>0</v>
      </c>
      <c r="AF1435" s="11">
        <f t="shared" si="230"/>
        <v>0</v>
      </c>
      <c r="AG1435" s="11">
        <v>0</v>
      </c>
      <c r="AH1435" s="11">
        <f t="shared" si="231"/>
        <v>0</v>
      </c>
    </row>
    <row r="1436" spans="1:34" s="11" customFormat="1" x14ac:dyDescent="0.25">
      <c r="A1436" s="11">
        <v>1431</v>
      </c>
      <c r="B1436" s="11" t="s">
        <v>2127</v>
      </c>
      <c r="C1436" s="11" t="s">
        <v>4541</v>
      </c>
      <c r="E1436" s="11" t="str">
        <f t="shared" si="224"/>
        <v>20575921</v>
      </c>
      <c r="F1436" s="11" t="s">
        <v>1374</v>
      </c>
      <c r="H1436" s="11" t="s">
        <v>2494</v>
      </c>
      <c r="I1436" s="11" t="s">
        <v>2495</v>
      </c>
      <c r="J1436" s="12" t="s">
        <v>3566</v>
      </c>
      <c r="K1436" s="11" t="s">
        <v>5849</v>
      </c>
      <c r="L1436" s="11">
        <v>10</v>
      </c>
      <c r="M1436" s="11">
        <v>0</v>
      </c>
      <c r="N1436" s="11">
        <v>0</v>
      </c>
      <c r="O1436" s="11">
        <f t="shared" si="225"/>
        <v>10</v>
      </c>
      <c r="P1436" s="11">
        <v>0</v>
      </c>
      <c r="Q1436" s="11">
        <f t="shared" si="226"/>
        <v>0</v>
      </c>
      <c r="R1436" s="11">
        <f t="shared" si="227"/>
        <v>0</v>
      </c>
      <c r="S1436" s="11">
        <v>0</v>
      </c>
      <c r="U1436" s="11">
        <f t="shared" si="228"/>
        <v>10</v>
      </c>
      <c r="V1436" s="12">
        <v>0</v>
      </c>
      <c r="X1436" s="12"/>
      <c r="Y1436" s="11">
        <f t="shared" si="233"/>
        <v>0</v>
      </c>
      <c r="AB1436" s="11">
        <f t="shared" si="232"/>
        <v>0</v>
      </c>
      <c r="AD1436" s="11">
        <f t="shared" si="229"/>
        <v>0</v>
      </c>
      <c r="AF1436" s="11">
        <f t="shared" si="230"/>
        <v>0</v>
      </c>
      <c r="AG1436" s="11">
        <v>0</v>
      </c>
      <c r="AH1436" s="11">
        <f t="shared" si="231"/>
        <v>0</v>
      </c>
    </row>
    <row r="1437" spans="1:34" s="11" customFormat="1" x14ac:dyDescent="0.25">
      <c r="A1437" s="11">
        <v>1432</v>
      </c>
      <c r="B1437" s="11" t="s">
        <v>2127</v>
      </c>
      <c r="C1437" s="11" t="s">
        <v>4631</v>
      </c>
      <c r="E1437" s="11" t="str">
        <f t="shared" si="224"/>
        <v>20582548</v>
      </c>
      <c r="F1437" s="11" t="s">
        <v>1375</v>
      </c>
      <c r="H1437" s="11" t="s">
        <v>2591</v>
      </c>
      <c r="I1437" s="11" t="s">
        <v>2501</v>
      </c>
      <c r="J1437" s="12" t="s">
        <v>3567</v>
      </c>
      <c r="K1437" s="11" t="s">
        <v>5849</v>
      </c>
      <c r="L1437" s="11">
        <v>11</v>
      </c>
      <c r="M1437" s="11">
        <v>0</v>
      </c>
      <c r="N1437" s="11">
        <v>0</v>
      </c>
      <c r="O1437" s="11">
        <f t="shared" si="225"/>
        <v>11</v>
      </c>
      <c r="P1437" s="11">
        <v>2</v>
      </c>
      <c r="Q1437" s="11">
        <f t="shared" si="226"/>
        <v>1</v>
      </c>
      <c r="R1437" s="11">
        <f t="shared" si="227"/>
        <v>2</v>
      </c>
      <c r="S1437" s="11">
        <v>0</v>
      </c>
      <c r="U1437" s="11">
        <f t="shared" si="228"/>
        <v>10</v>
      </c>
      <c r="V1437" s="12">
        <v>0</v>
      </c>
      <c r="X1437" s="12"/>
      <c r="Y1437" s="11">
        <f t="shared" si="233"/>
        <v>0</v>
      </c>
      <c r="AB1437" s="11">
        <f t="shared" si="232"/>
        <v>0</v>
      </c>
      <c r="AD1437" s="11">
        <f t="shared" si="229"/>
        <v>0</v>
      </c>
      <c r="AF1437" s="11">
        <f t="shared" si="230"/>
        <v>0</v>
      </c>
      <c r="AG1437" s="11">
        <v>0</v>
      </c>
      <c r="AH1437" s="11">
        <f t="shared" si="231"/>
        <v>0</v>
      </c>
    </row>
    <row r="1438" spans="1:34" s="11" customFormat="1" x14ac:dyDescent="0.25">
      <c r="A1438" s="11">
        <v>1433</v>
      </c>
      <c r="B1438" s="11" t="s">
        <v>2127</v>
      </c>
      <c r="C1438" s="11" t="s">
        <v>4631</v>
      </c>
      <c r="E1438" s="11" t="str">
        <f t="shared" si="224"/>
        <v>20582549</v>
      </c>
      <c r="F1438" s="11" t="s">
        <v>1376</v>
      </c>
      <c r="H1438" s="11" t="s">
        <v>2591</v>
      </c>
      <c r="I1438" s="11" t="s">
        <v>2501</v>
      </c>
      <c r="J1438" s="12" t="s">
        <v>3567</v>
      </c>
      <c r="K1438" s="11" t="s">
        <v>5849</v>
      </c>
      <c r="L1438" s="11">
        <v>10</v>
      </c>
      <c r="M1438" s="11">
        <v>0</v>
      </c>
      <c r="N1438" s="11">
        <v>0</v>
      </c>
      <c r="O1438" s="11">
        <f t="shared" si="225"/>
        <v>10</v>
      </c>
      <c r="P1438" s="11">
        <v>2</v>
      </c>
      <c r="Q1438" s="11">
        <f t="shared" si="226"/>
        <v>1</v>
      </c>
      <c r="R1438" s="11">
        <f t="shared" si="227"/>
        <v>2</v>
      </c>
      <c r="S1438" s="11">
        <v>0</v>
      </c>
      <c r="U1438" s="11">
        <f t="shared" si="228"/>
        <v>9</v>
      </c>
      <c r="V1438" s="12">
        <v>0</v>
      </c>
      <c r="X1438" s="12"/>
      <c r="Y1438" s="11">
        <f t="shared" si="233"/>
        <v>0</v>
      </c>
      <c r="AB1438" s="11">
        <f t="shared" si="232"/>
        <v>0</v>
      </c>
      <c r="AD1438" s="11">
        <f t="shared" si="229"/>
        <v>0</v>
      </c>
      <c r="AF1438" s="11">
        <f t="shared" si="230"/>
        <v>0</v>
      </c>
      <c r="AG1438" s="11">
        <v>0</v>
      </c>
      <c r="AH1438" s="11">
        <f t="shared" si="231"/>
        <v>0</v>
      </c>
    </row>
    <row r="1439" spans="1:34" s="11" customFormat="1" x14ac:dyDescent="0.25">
      <c r="A1439" s="11">
        <v>1434</v>
      </c>
      <c r="B1439" s="11" t="s">
        <v>2127</v>
      </c>
      <c r="C1439" s="11" t="s">
        <v>4317</v>
      </c>
      <c r="E1439" s="11" t="str">
        <f t="shared" si="224"/>
        <v>20582958</v>
      </c>
      <c r="F1439" s="11" t="s">
        <v>1377</v>
      </c>
      <c r="H1439" s="11" t="s">
        <v>2500</v>
      </c>
      <c r="I1439" s="11" t="s">
        <v>2501</v>
      </c>
      <c r="J1439" s="12" t="s">
        <v>3461</v>
      </c>
      <c r="K1439" s="11" t="s">
        <v>5849</v>
      </c>
      <c r="L1439" s="11">
        <v>8</v>
      </c>
      <c r="M1439" s="11">
        <v>0</v>
      </c>
      <c r="N1439" s="11">
        <v>0</v>
      </c>
      <c r="O1439" s="11">
        <f t="shared" si="225"/>
        <v>8</v>
      </c>
      <c r="P1439" s="11">
        <v>1</v>
      </c>
      <c r="Q1439" s="11">
        <f t="shared" si="226"/>
        <v>0.5</v>
      </c>
      <c r="R1439" s="11">
        <f t="shared" si="227"/>
        <v>1</v>
      </c>
      <c r="S1439" s="11">
        <v>0</v>
      </c>
      <c r="U1439" s="11">
        <f t="shared" si="228"/>
        <v>7.5</v>
      </c>
      <c r="V1439" s="12">
        <v>0</v>
      </c>
      <c r="X1439" s="12"/>
      <c r="Y1439" s="11">
        <f t="shared" si="233"/>
        <v>0</v>
      </c>
      <c r="AB1439" s="11">
        <f t="shared" si="232"/>
        <v>0</v>
      </c>
      <c r="AD1439" s="11">
        <f t="shared" si="229"/>
        <v>0</v>
      </c>
      <c r="AF1439" s="11">
        <f t="shared" si="230"/>
        <v>0</v>
      </c>
      <c r="AG1439" s="11">
        <v>0</v>
      </c>
      <c r="AH1439" s="11">
        <f t="shared" si="231"/>
        <v>0</v>
      </c>
    </row>
    <row r="1440" spans="1:34" s="11" customFormat="1" x14ac:dyDescent="0.25">
      <c r="A1440" s="11">
        <v>1435</v>
      </c>
      <c r="B1440" s="11" t="s">
        <v>2127</v>
      </c>
      <c r="C1440" s="11" t="s">
        <v>4334</v>
      </c>
      <c r="E1440" s="11" t="str">
        <f t="shared" si="224"/>
        <v>20585982</v>
      </c>
      <c r="F1440" s="11" t="s">
        <v>1378</v>
      </c>
      <c r="H1440" s="11" t="s">
        <v>2494</v>
      </c>
      <c r="I1440" s="11" t="s">
        <v>2495</v>
      </c>
      <c r="J1440" s="12" t="s">
        <v>3568</v>
      </c>
      <c r="K1440" s="11" t="s">
        <v>5849</v>
      </c>
      <c r="L1440" s="11">
        <v>1</v>
      </c>
      <c r="M1440" s="11">
        <v>0</v>
      </c>
      <c r="N1440" s="11">
        <v>0</v>
      </c>
      <c r="O1440" s="11">
        <f t="shared" si="225"/>
        <v>1</v>
      </c>
      <c r="P1440" s="11">
        <v>0</v>
      </c>
      <c r="Q1440" s="11">
        <f t="shared" si="226"/>
        <v>0</v>
      </c>
      <c r="R1440" s="11">
        <f t="shared" si="227"/>
        <v>0</v>
      </c>
      <c r="S1440" s="11">
        <v>0</v>
      </c>
      <c r="U1440" s="11">
        <f t="shared" si="228"/>
        <v>1</v>
      </c>
      <c r="V1440" s="12">
        <v>0</v>
      </c>
      <c r="X1440" s="12"/>
      <c r="Y1440" s="11">
        <f t="shared" si="233"/>
        <v>0</v>
      </c>
      <c r="AB1440" s="11">
        <f t="shared" si="232"/>
        <v>0</v>
      </c>
      <c r="AD1440" s="11">
        <f t="shared" si="229"/>
        <v>0</v>
      </c>
      <c r="AF1440" s="11">
        <f t="shared" si="230"/>
        <v>0</v>
      </c>
      <c r="AG1440" s="11">
        <v>0</v>
      </c>
      <c r="AH1440" s="11">
        <f t="shared" si="231"/>
        <v>0</v>
      </c>
    </row>
    <row r="1441" spans="1:34" s="11" customFormat="1" x14ac:dyDescent="0.25">
      <c r="A1441" s="11">
        <v>1436</v>
      </c>
      <c r="B1441" s="11" t="s">
        <v>2127</v>
      </c>
      <c r="C1441" s="11" t="s">
        <v>4329</v>
      </c>
      <c r="E1441" s="11" t="str">
        <f t="shared" si="224"/>
        <v>20591706</v>
      </c>
      <c r="F1441" s="11" t="s">
        <v>1379</v>
      </c>
      <c r="H1441" s="11" t="s">
        <v>2503</v>
      </c>
      <c r="I1441" s="11" t="s">
        <v>2495</v>
      </c>
      <c r="J1441" s="12" t="s">
        <v>2566</v>
      </c>
      <c r="K1441" s="11" t="s">
        <v>5849</v>
      </c>
      <c r="L1441" s="11">
        <v>4</v>
      </c>
      <c r="M1441" s="11">
        <v>0</v>
      </c>
      <c r="N1441" s="11">
        <v>0</v>
      </c>
      <c r="O1441" s="11">
        <f t="shared" si="225"/>
        <v>4</v>
      </c>
      <c r="P1441" s="11">
        <v>0</v>
      </c>
      <c r="Q1441" s="11">
        <f t="shared" si="226"/>
        <v>0</v>
      </c>
      <c r="R1441" s="11">
        <f t="shared" si="227"/>
        <v>0</v>
      </c>
      <c r="S1441" s="11">
        <v>0</v>
      </c>
      <c r="U1441" s="11">
        <f t="shared" si="228"/>
        <v>4</v>
      </c>
      <c r="V1441" s="12">
        <v>0</v>
      </c>
      <c r="X1441" s="12"/>
      <c r="Y1441" s="11">
        <f t="shared" si="233"/>
        <v>0</v>
      </c>
      <c r="AB1441" s="11">
        <f t="shared" si="232"/>
        <v>0</v>
      </c>
      <c r="AD1441" s="11">
        <f t="shared" si="229"/>
        <v>0</v>
      </c>
      <c r="AF1441" s="11">
        <f t="shared" si="230"/>
        <v>0</v>
      </c>
      <c r="AG1441" s="11">
        <v>0</v>
      </c>
      <c r="AH1441" s="11">
        <f t="shared" si="231"/>
        <v>0</v>
      </c>
    </row>
    <row r="1442" spans="1:34" s="11" customFormat="1" x14ac:dyDescent="0.25">
      <c r="A1442" s="11">
        <v>1437</v>
      </c>
      <c r="B1442" s="11" t="s">
        <v>2127</v>
      </c>
      <c r="C1442" s="11" t="s">
        <v>4334</v>
      </c>
      <c r="E1442" s="11" t="str">
        <f t="shared" si="224"/>
        <v>20591964</v>
      </c>
      <c r="F1442" s="11" t="s">
        <v>1380</v>
      </c>
      <c r="H1442" s="11" t="s">
        <v>2500</v>
      </c>
      <c r="I1442" s="11" t="s">
        <v>2501</v>
      </c>
      <c r="J1442" s="12" t="s">
        <v>3433</v>
      </c>
      <c r="K1442" s="11" t="s">
        <v>5849</v>
      </c>
      <c r="L1442" s="11">
        <v>2</v>
      </c>
      <c r="M1442" s="11">
        <v>0</v>
      </c>
      <c r="N1442" s="11">
        <v>0</v>
      </c>
      <c r="O1442" s="11">
        <f t="shared" si="225"/>
        <v>2</v>
      </c>
      <c r="P1442" s="11">
        <v>0</v>
      </c>
      <c r="Q1442" s="11">
        <f t="shared" si="226"/>
        <v>0</v>
      </c>
      <c r="R1442" s="11">
        <f t="shared" si="227"/>
        <v>0</v>
      </c>
      <c r="S1442" s="11">
        <v>0</v>
      </c>
      <c r="U1442" s="11">
        <f t="shared" si="228"/>
        <v>2</v>
      </c>
      <c r="V1442" s="12">
        <v>0</v>
      </c>
      <c r="X1442" s="12"/>
      <c r="Y1442" s="11">
        <f t="shared" si="233"/>
        <v>0</v>
      </c>
      <c r="AB1442" s="11">
        <f t="shared" si="232"/>
        <v>0</v>
      </c>
      <c r="AD1442" s="11">
        <f t="shared" si="229"/>
        <v>0</v>
      </c>
      <c r="AF1442" s="11">
        <f t="shared" si="230"/>
        <v>0</v>
      </c>
      <c r="AG1442" s="11">
        <v>0</v>
      </c>
      <c r="AH1442" s="11">
        <f t="shared" si="231"/>
        <v>0</v>
      </c>
    </row>
    <row r="1443" spans="1:34" s="11" customFormat="1" x14ac:dyDescent="0.25">
      <c r="A1443" s="11">
        <v>1438</v>
      </c>
      <c r="B1443" s="11" t="s">
        <v>2127</v>
      </c>
      <c r="C1443" s="11" t="s">
        <v>4459</v>
      </c>
      <c r="E1443" s="11" t="str">
        <f t="shared" si="224"/>
        <v>20700881</v>
      </c>
      <c r="F1443" s="11" t="s">
        <v>1381</v>
      </c>
      <c r="H1443" s="11" t="s">
        <v>2494</v>
      </c>
      <c r="I1443" s="11" t="s">
        <v>2495</v>
      </c>
      <c r="J1443" s="12" t="s">
        <v>2547</v>
      </c>
      <c r="K1443" s="11" t="s">
        <v>5849</v>
      </c>
      <c r="L1443" s="11">
        <v>1</v>
      </c>
      <c r="M1443" s="11">
        <v>0</v>
      </c>
      <c r="N1443" s="11">
        <v>0</v>
      </c>
      <c r="O1443" s="11">
        <f t="shared" si="225"/>
        <v>1</v>
      </c>
      <c r="P1443" s="11">
        <v>0</v>
      </c>
      <c r="Q1443" s="11">
        <f t="shared" si="226"/>
        <v>0</v>
      </c>
      <c r="R1443" s="11">
        <f t="shared" si="227"/>
        <v>0</v>
      </c>
      <c r="S1443" s="11">
        <v>0</v>
      </c>
      <c r="U1443" s="11">
        <f t="shared" si="228"/>
        <v>1</v>
      </c>
      <c r="V1443" s="12">
        <v>0</v>
      </c>
      <c r="X1443" s="12"/>
      <c r="Y1443" s="11">
        <f t="shared" si="233"/>
        <v>0</v>
      </c>
      <c r="AB1443" s="11">
        <f t="shared" si="232"/>
        <v>0</v>
      </c>
      <c r="AD1443" s="11">
        <f t="shared" si="229"/>
        <v>0</v>
      </c>
      <c r="AF1443" s="11">
        <f t="shared" si="230"/>
        <v>0</v>
      </c>
      <c r="AG1443" s="11">
        <v>0</v>
      </c>
      <c r="AH1443" s="11">
        <f t="shared" si="231"/>
        <v>0</v>
      </c>
    </row>
    <row r="1444" spans="1:34" s="11" customFormat="1" x14ac:dyDescent="0.25">
      <c r="A1444" s="11">
        <v>1439</v>
      </c>
      <c r="B1444" s="11" t="s">
        <v>2127</v>
      </c>
      <c r="C1444" s="11" t="s">
        <v>4691</v>
      </c>
      <c r="E1444" s="11" t="str">
        <f t="shared" si="224"/>
        <v>20700882</v>
      </c>
      <c r="F1444" s="11" t="s">
        <v>1382</v>
      </c>
      <c r="H1444" s="11" t="s">
        <v>2494</v>
      </c>
      <c r="I1444" s="11" t="s">
        <v>2495</v>
      </c>
      <c r="J1444" s="12" t="s">
        <v>3569</v>
      </c>
      <c r="K1444" s="11" t="s">
        <v>5849</v>
      </c>
      <c r="L1444" s="11">
        <v>6</v>
      </c>
      <c r="M1444" s="11">
        <v>0</v>
      </c>
      <c r="N1444" s="11">
        <v>0</v>
      </c>
      <c r="O1444" s="11">
        <f t="shared" si="225"/>
        <v>6</v>
      </c>
      <c r="P1444" s="11">
        <v>0</v>
      </c>
      <c r="Q1444" s="11">
        <f t="shared" si="226"/>
        <v>0</v>
      </c>
      <c r="R1444" s="11">
        <f t="shared" si="227"/>
        <v>0</v>
      </c>
      <c r="S1444" s="11">
        <v>0</v>
      </c>
      <c r="U1444" s="11">
        <f t="shared" si="228"/>
        <v>6</v>
      </c>
      <c r="V1444" s="12">
        <v>0</v>
      </c>
      <c r="X1444" s="12"/>
      <c r="Y1444" s="11">
        <f t="shared" si="233"/>
        <v>0</v>
      </c>
      <c r="AB1444" s="11">
        <f t="shared" si="232"/>
        <v>0</v>
      </c>
      <c r="AD1444" s="11">
        <f t="shared" si="229"/>
        <v>0</v>
      </c>
      <c r="AF1444" s="11">
        <f t="shared" si="230"/>
        <v>0</v>
      </c>
      <c r="AG1444" s="11">
        <v>0</v>
      </c>
      <c r="AH1444" s="11">
        <f t="shared" si="231"/>
        <v>0</v>
      </c>
    </row>
    <row r="1445" spans="1:34" s="11" customFormat="1" x14ac:dyDescent="0.25">
      <c r="A1445" s="11">
        <v>1440</v>
      </c>
      <c r="B1445" s="11" t="s">
        <v>2127</v>
      </c>
      <c r="C1445" s="11" t="s">
        <v>4691</v>
      </c>
      <c r="E1445" s="11" t="str">
        <f t="shared" si="224"/>
        <v>20700891</v>
      </c>
      <c r="F1445" s="11" t="s">
        <v>1383</v>
      </c>
      <c r="H1445" s="11" t="s">
        <v>2494</v>
      </c>
      <c r="I1445" s="11" t="s">
        <v>2495</v>
      </c>
      <c r="J1445" s="12" t="s">
        <v>3569</v>
      </c>
      <c r="K1445" s="11" t="s">
        <v>5849</v>
      </c>
      <c r="L1445" s="11">
        <v>1</v>
      </c>
      <c r="M1445" s="11">
        <v>0</v>
      </c>
      <c r="N1445" s="11">
        <v>0</v>
      </c>
      <c r="O1445" s="11">
        <f t="shared" si="225"/>
        <v>1</v>
      </c>
      <c r="P1445" s="11">
        <v>0</v>
      </c>
      <c r="Q1445" s="11">
        <f t="shared" si="226"/>
        <v>0</v>
      </c>
      <c r="R1445" s="11">
        <f t="shared" si="227"/>
        <v>0</v>
      </c>
      <c r="S1445" s="11">
        <v>0</v>
      </c>
      <c r="U1445" s="11">
        <f t="shared" si="228"/>
        <v>1</v>
      </c>
      <c r="V1445" s="12">
        <v>0</v>
      </c>
      <c r="X1445" s="12"/>
      <c r="Y1445" s="11">
        <f t="shared" si="233"/>
        <v>0</v>
      </c>
      <c r="AB1445" s="11">
        <f t="shared" si="232"/>
        <v>0</v>
      </c>
      <c r="AD1445" s="11">
        <f t="shared" si="229"/>
        <v>0</v>
      </c>
      <c r="AF1445" s="11">
        <f t="shared" si="230"/>
        <v>0</v>
      </c>
      <c r="AG1445" s="11">
        <v>0</v>
      </c>
      <c r="AH1445" s="11">
        <f t="shared" si="231"/>
        <v>0</v>
      </c>
    </row>
    <row r="1446" spans="1:34" s="11" customFormat="1" x14ac:dyDescent="0.25">
      <c r="A1446" s="11">
        <v>1441</v>
      </c>
      <c r="B1446" s="11" t="s">
        <v>2127</v>
      </c>
      <c r="C1446" s="11" t="s">
        <v>4692</v>
      </c>
      <c r="E1446" s="11" t="str">
        <f t="shared" si="224"/>
        <v>20709580</v>
      </c>
      <c r="F1446" s="11" t="s">
        <v>1384</v>
      </c>
      <c r="H1446" s="11" t="s">
        <v>2494</v>
      </c>
      <c r="I1446" s="11" t="s">
        <v>2495</v>
      </c>
      <c r="J1446" s="12" t="s">
        <v>3570</v>
      </c>
      <c r="K1446" s="11" t="s">
        <v>5849</v>
      </c>
      <c r="L1446" s="11">
        <v>1</v>
      </c>
      <c r="M1446" s="11">
        <v>0</v>
      </c>
      <c r="N1446" s="11">
        <v>0</v>
      </c>
      <c r="O1446" s="11">
        <f t="shared" si="225"/>
        <v>1</v>
      </c>
      <c r="P1446" s="11">
        <v>0</v>
      </c>
      <c r="Q1446" s="11">
        <f t="shared" si="226"/>
        <v>0</v>
      </c>
      <c r="R1446" s="11">
        <f t="shared" si="227"/>
        <v>0</v>
      </c>
      <c r="S1446" s="11">
        <v>0</v>
      </c>
      <c r="U1446" s="11">
        <f t="shared" si="228"/>
        <v>1</v>
      </c>
      <c r="V1446" s="12">
        <v>0</v>
      </c>
      <c r="X1446" s="12"/>
      <c r="Y1446" s="11">
        <f t="shared" si="233"/>
        <v>0</v>
      </c>
      <c r="AB1446" s="11">
        <f t="shared" si="232"/>
        <v>0</v>
      </c>
      <c r="AD1446" s="11">
        <f t="shared" si="229"/>
        <v>0</v>
      </c>
      <c r="AF1446" s="11">
        <f t="shared" si="230"/>
        <v>0</v>
      </c>
      <c r="AG1446" s="11">
        <v>0</v>
      </c>
      <c r="AH1446" s="11">
        <f t="shared" si="231"/>
        <v>0</v>
      </c>
    </row>
    <row r="1447" spans="1:34" s="11" customFormat="1" x14ac:dyDescent="0.25">
      <c r="A1447" s="11">
        <v>1442</v>
      </c>
      <c r="B1447" s="11" t="s">
        <v>2127</v>
      </c>
      <c r="C1447" s="11" t="s">
        <v>4334</v>
      </c>
      <c r="E1447" s="11" t="str">
        <f t="shared" si="224"/>
        <v>20715645</v>
      </c>
      <c r="F1447" s="11" t="s">
        <v>1385</v>
      </c>
      <c r="H1447" s="11" t="s">
        <v>2500</v>
      </c>
      <c r="I1447" s="11" t="s">
        <v>2501</v>
      </c>
      <c r="J1447" s="12" t="s">
        <v>3571</v>
      </c>
      <c r="K1447" s="11" t="s">
        <v>5849</v>
      </c>
      <c r="L1447" s="11">
        <v>2</v>
      </c>
      <c r="M1447" s="11">
        <v>0</v>
      </c>
      <c r="N1447" s="11">
        <v>0</v>
      </c>
      <c r="O1447" s="11">
        <f t="shared" si="225"/>
        <v>2</v>
      </c>
      <c r="P1447" s="11">
        <v>0</v>
      </c>
      <c r="Q1447" s="11">
        <f t="shared" si="226"/>
        <v>0</v>
      </c>
      <c r="R1447" s="11">
        <f t="shared" si="227"/>
        <v>0</v>
      </c>
      <c r="S1447" s="11">
        <v>0</v>
      </c>
      <c r="U1447" s="11">
        <f t="shared" si="228"/>
        <v>2</v>
      </c>
      <c r="V1447" s="12">
        <v>0</v>
      </c>
      <c r="X1447" s="12"/>
      <c r="Y1447" s="11">
        <f t="shared" si="233"/>
        <v>0</v>
      </c>
      <c r="AB1447" s="11">
        <f t="shared" si="232"/>
        <v>0</v>
      </c>
      <c r="AD1447" s="11">
        <f t="shared" si="229"/>
        <v>0</v>
      </c>
      <c r="AF1447" s="11">
        <f t="shared" si="230"/>
        <v>0</v>
      </c>
      <c r="AG1447" s="11">
        <v>0</v>
      </c>
      <c r="AH1447" s="11">
        <f t="shared" si="231"/>
        <v>0</v>
      </c>
    </row>
    <row r="1448" spans="1:34" s="11" customFormat="1" x14ac:dyDescent="0.25">
      <c r="A1448" s="11">
        <v>1443</v>
      </c>
      <c r="B1448" s="11" t="s">
        <v>2127</v>
      </c>
      <c r="C1448" s="11" t="s">
        <v>4375</v>
      </c>
      <c r="E1448" s="11" t="str">
        <f t="shared" si="224"/>
        <v>20715795</v>
      </c>
      <c r="F1448" s="11" t="s">
        <v>1386</v>
      </c>
      <c r="H1448" s="11" t="s">
        <v>2494</v>
      </c>
      <c r="I1448" s="11" t="s">
        <v>2495</v>
      </c>
      <c r="J1448" s="12" t="s">
        <v>3572</v>
      </c>
      <c r="K1448" s="11" t="s">
        <v>5849</v>
      </c>
      <c r="L1448" s="11">
        <v>2</v>
      </c>
      <c r="M1448" s="11">
        <v>0</v>
      </c>
      <c r="N1448" s="11">
        <v>0</v>
      </c>
      <c r="O1448" s="11">
        <f t="shared" si="225"/>
        <v>2</v>
      </c>
      <c r="P1448" s="11">
        <v>0</v>
      </c>
      <c r="Q1448" s="11">
        <f t="shared" si="226"/>
        <v>0</v>
      </c>
      <c r="R1448" s="11">
        <f t="shared" si="227"/>
        <v>0</v>
      </c>
      <c r="S1448" s="11">
        <v>0</v>
      </c>
      <c r="U1448" s="11">
        <f t="shared" si="228"/>
        <v>2</v>
      </c>
      <c r="V1448" s="12">
        <v>0</v>
      </c>
      <c r="X1448" s="12"/>
      <c r="Y1448" s="11">
        <f t="shared" si="233"/>
        <v>0</v>
      </c>
      <c r="AB1448" s="11">
        <f t="shared" si="232"/>
        <v>0</v>
      </c>
      <c r="AD1448" s="11">
        <f t="shared" si="229"/>
        <v>0</v>
      </c>
      <c r="AF1448" s="11">
        <f t="shared" si="230"/>
        <v>0</v>
      </c>
      <c r="AG1448" s="11">
        <v>0</v>
      </c>
      <c r="AH1448" s="11">
        <f t="shared" si="231"/>
        <v>0</v>
      </c>
    </row>
    <row r="1449" spans="1:34" s="11" customFormat="1" x14ac:dyDescent="0.25">
      <c r="A1449" s="11">
        <v>1444</v>
      </c>
      <c r="B1449" s="11" t="s">
        <v>2127</v>
      </c>
      <c r="C1449" s="11" t="s">
        <v>4525</v>
      </c>
      <c r="E1449" s="11" t="str">
        <f t="shared" si="224"/>
        <v>20723978</v>
      </c>
      <c r="F1449" s="11" t="s">
        <v>1387</v>
      </c>
      <c r="H1449" s="11" t="s">
        <v>2507</v>
      </c>
      <c r="I1449" s="11" t="s">
        <v>2501</v>
      </c>
      <c r="J1449" s="12" t="s">
        <v>3028</v>
      </c>
      <c r="K1449" s="11" t="s">
        <v>5849</v>
      </c>
      <c r="L1449" s="11">
        <v>1</v>
      </c>
      <c r="M1449" s="11">
        <v>0</v>
      </c>
      <c r="N1449" s="11">
        <v>0</v>
      </c>
      <c r="O1449" s="11">
        <f t="shared" si="225"/>
        <v>1</v>
      </c>
      <c r="P1449" s="11">
        <v>0</v>
      </c>
      <c r="Q1449" s="11">
        <f t="shared" si="226"/>
        <v>0</v>
      </c>
      <c r="R1449" s="11">
        <f t="shared" si="227"/>
        <v>0</v>
      </c>
      <c r="S1449" s="11">
        <v>0</v>
      </c>
      <c r="U1449" s="11">
        <f t="shared" si="228"/>
        <v>1</v>
      </c>
      <c r="V1449" s="12">
        <v>0</v>
      </c>
      <c r="X1449" s="12"/>
      <c r="Y1449" s="11">
        <f t="shared" si="233"/>
        <v>0</v>
      </c>
      <c r="AB1449" s="11">
        <f t="shared" si="232"/>
        <v>0</v>
      </c>
      <c r="AD1449" s="11">
        <f t="shared" si="229"/>
        <v>0</v>
      </c>
      <c r="AF1449" s="11">
        <f t="shared" si="230"/>
        <v>0</v>
      </c>
      <c r="AG1449" s="11">
        <v>0</v>
      </c>
      <c r="AH1449" s="11">
        <f t="shared" si="231"/>
        <v>0</v>
      </c>
    </row>
    <row r="1450" spans="1:34" s="11" customFormat="1" x14ac:dyDescent="0.25">
      <c r="A1450" s="11">
        <v>1445</v>
      </c>
      <c r="B1450" s="11" t="s">
        <v>2127</v>
      </c>
      <c r="C1450" s="11" t="s">
        <v>4669</v>
      </c>
      <c r="E1450" s="11" t="str">
        <f t="shared" si="224"/>
        <v>20723984</v>
      </c>
      <c r="F1450" s="11" t="s">
        <v>1388</v>
      </c>
      <c r="H1450" s="11" t="s">
        <v>2507</v>
      </c>
      <c r="I1450" s="11" t="s">
        <v>2501</v>
      </c>
      <c r="J1450" s="12" t="s">
        <v>3028</v>
      </c>
      <c r="K1450" s="11" t="s">
        <v>5849</v>
      </c>
      <c r="L1450" s="11">
        <v>2</v>
      </c>
      <c r="M1450" s="11">
        <v>0</v>
      </c>
      <c r="N1450" s="11">
        <v>0</v>
      </c>
      <c r="O1450" s="11">
        <f t="shared" si="225"/>
        <v>2</v>
      </c>
      <c r="P1450" s="11">
        <v>0</v>
      </c>
      <c r="Q1450" s="11">
        <f t="shared" si="226"/>
        <v>0</v>
      </c>
      <c r="R1450" s="11">
        <f t="shared" si="227"/>
        <v>0</v>
      </c>
      <c r="S1450" s="11">
        <v>0</v>
      </c>
      <c r="U1450" s="11">
        <f t="shared" si="228"/>
        <v>2</v>
      </c>
      <c r="V1450" s="12">
        <v>0</v>
      </c>
      <c r="X1450" s="12"/>
      <c r="Y1450" s="11">
        <f t="shared" si="233"/>
        <v>0</v>
      </c>
      <c r="AB1450" s="11">
        <f t="shared" si="232"/>
        <v>0</v>
      </c>
      <c r="AD1450" s="11">
        <f t="shared" si="229"/>
        <v>0</v>
      </c>
      <c r="AF1450" s="11">
        <f t="shared" si="230"/>
        <v>0</v>
      </c>
      <c r="AG1450" s="11">
        <v>0</v>
      </c>
      <c r="AH1450" s="11">
        <f t="shared" si="231"/>
        <v>0</v>
      </c>
    </row>
    <row r="1451" spans="1:34" s="11" customFormat="1" x14ac:dyDescent="0.25">
      <c r="A1451" s="11">
        <v>1446</v>
      </c>
      <c r="B1451" s="11" t="s">
        <v>2127</v>
      </c>
      <c r="C1451" s="11" t="s">
        <v>4693</v>
      </c>
      <c r="E1451" s="11" t="str">
        <f t="shared" si="224"/>
        <v>20729227</v>
      </c>
      <c r="F1451" s="11" t="s">
        <v>1389</v>
      </c>
      <c r="H1451" s="11" t="s">
        <v>2503</v>
      </c>
      <c r="I1451" s="11" t="s">
        <v>2495</v>
      </c>
      <c r="J1451" s="12" t="s">
        <v>3573</v>
      </c>
      <c r="K1451" s="11" t="s">
        <v>5849</v>
      </c>
      <c r="L1451" s="11">
        <v>12</v>
      </c>
      <c r="M1451" s="11">
        <v>3</v>
      </c>
      <c r="N1451" s="11">
        <v>0</v>
      </c>
      <c r="O1451" s="11">
        <f t="shared" si="225"/>
        <v>15</v>
      </c>
      <c r="P1451" s="11">
        <v>1</v>
      </c>
      <c r="Q1451" s="11">
        <f t="shared" si="226"/>
        <v>0.5</v>
      </c>
      <c r="R1451" s="11">
        <f t="shared" si="227"/>
        <v>1</v>
      </c>
      <c r="S1451" s="11">
        <v>0</v>
      </c>
      <c r="U1451" s="11">
        <f t="shared" si="228"/>
        <v>14.5</v>
      </c>
      <c r="V1451" s="12">
        <v>0</v>
      </c>
      <c r="X1451" s="12"/>
      <c r="Y1451" s="11">
        <f t="shared" si="233"/>
        <v>0</v>
      </c>
      <c r="AB1451" s="11">
        <f t="shared" si="232"/>
        <v>0</v>
      </c>
      <c r="AD1451" s="11">
        <f t="shared" si="229"/>
        <v>0</v>
      </c>
      <c r="AF1451" s="11">
        <f t="shared" si="230"/>
        <v>0</v>
      </c>
      <c r="AG1451" s="11">
        <v>0</v>
      </c>
      <c r="AH1451" s="11">
        <f t="shared" si="231"/>
        <v>0</v>
      </c>
    </row>
    <row r="1452" spans="1:34" s="11" customFormat="1" x14ac:dyDescent="0.25">
      <c r="A1452" s="11">
        <v>1447</v>
      </c>
      <c r="B1452" s="11" t="s">
        <v>2127</v>
      </c>
      <c r="C1452" s="11" t="s">
        <v>4431</v>
      </c>
      <c r="E1452" s="11" t="str">
        <f t="shared" si="224"/>
        <v>20734268</v>
      </c>
      <c r="F1452" s="11" t="s">
        <v>1390</v>
      </c>
      <c r="H1452" s="11" t="s">
        <v>2494</v>
      </c>
      <c r="I1452" s="11" t="s">
        <v>2495</v>
      </c>
      <c r="J1452" s="12" t="s">
        <v>3574</v>
      </c>
      <c r="K1452" s="11" t="s">
        <v>5849</v>
      </c>
      <c r="L1452" s="11">
        <v>1</v>
      </c>
      <c r="M1452" s="11">
        <v>0</v>
      </c>
      <c r="N1452" s="11">
        <v>0</v>
      </c>
      <c r="O1452" s="11">
        <f t="shared" si="225"/>
        <v>1</v>
      </c>
      <c r="P1452" s="11">
        <v>0</v>
      </c>
      <c r="Q1452" s="11">
        <f t="shared" si="226"/>
        <v>0</v>
      </c>
      <c r="R1452" s="11">
        <f t="shared" si="227"/>
        <v>0</v>
      </c>
      <c r="S1452" s="11">
        <v>0</v>
      </c>
      <c r="U1452" s="11">
        <f t="shared" si="228"/>
        <v>1</v>
      </c>
      <c r="V1452" s="12">
        <v>0</v>
      </c>
      <c r="X1452" s="12"/>
      <c r="Y1452" s="11">
        <f t="shared" si="233"/>
        <v>0</v>
      </c>
      <c r="AA1452" s="17">
        <v>36</v>
      </c>
      <c r="AB1452" s="11">
        <f t="shared" si="232"/>
        <v>0</v>
      </c>
      <c r="AD1452" s="11">
        <f t="shared" si="229"/>
        <v>0</v>
      </c>
      <c r="AF1452" s="11">
        <f t="shared" si="230"/>
        <v>0</v>
      </c>
      <c r="AG1452" s="11">
        <v>0</v>
      </c>
      <c r="AH1452" s="11">
        <f t="shared" si="231"/>
        <v>0</v>
      </c>
    </row>
    <row r="1453" spans="1:34" s="11" customFormat="1" x14ac:dyDescent="0.25">
      <c r="A1453" s="11">
        <v>1448</v>
      </c>
      <c r="B1453" s="11" t="s">
        <v>2127</v>
      </c>
      <c r="C1453" s="11" t="s">
        <v>4317</v>
      </c>
      <c r="E1453" s="11" t="str">
        <f t="shared" si="224"/>
        <v>20738717</v>
      </c>
      <c r="F1453" s="11" t="s">
        <v>1391</v>
      </c>
      <c r="H1453" s="11" t="s">
        <v>2494</v>
      </c>
      <c r="I1453" s="11" t="s">
        <v>2495</v>
      </c>
      <c r="J1453" s="12" t="s">
        <v>3575</v>
      </c>
      <c r="K1453" s="11" t="s">
        <v>5849</v>
      </c>
      <c r="L1453" s="11">
        <v>2</v>
      </c>
      <c r="M1453" s="11">
        <v>0</v>
      </c>
      <c r="N1453" s="11">
        <v>0</v>
      </c>
      <c r="O1453" s="11">
        <f t="shared" si="225"/>
        <v>2</v>
      </c>
      <c r="P1453" s="11">
        <v>0</v>
      </c>
      <c r="Q1453" s="11">
        <f t="shared" si="226"/>
        <v>0</v>
      </c>
      <c r="R1453" s="11">
        <f t="shared" si="227"/>
        <v>0</v>
      </c>
      <c r="S1453" s="11">
        <v>1</v>
      </c>
      <c r="U1453" s="11">
        <f t="shared" si="228"/>
        <v>2</v>
      </c>
      <c r="V1453" s="12">
        <v>0</v>
      </c>
      <c r="X1453" s="12"/>
      <c r="Y1453" s="11">
        <f t="shared" si="233"/>
        <v>0</v>
      </c>
      <c r="AB1453" s="11">
        <f t="shared" si="232"/>
        <v>0</v>
      </c>
      <c r="AD1453" s="11">
        <f t="shared" si="229"/>
        <v>0</v>
      </c>
      <c r="AF1453" s="11">
        <f t="shared" si="230"/>
        <v>0</v>
      </c>
      <c r="AG1453" s="11">
        <v>0</v>
      </c>
      <c r="AH1453" s="11">
        <f t="shared" si="231"/>
        <v>0</v>
      </c>
    </row>
    <row r="1454" spans="1:34" s="11" customFormat="1" x14ac:dyDescent="0.25">
      <c r="A1454" s="11">
        <v>1449</v>
      </c>
      <c r="B1454" s="11" t="s">
        <v>2127</v>
      </c>
      <c r="C1454" s="11" t="s">
        <v>4678</v>
      </c>
      <c r="E1454" s="11" t="str">
        <f t="shared" si="224"/>
        <v>20739051</v>
      </c>
      <c r="F1454" s="11" t="s">
        <v>1392</v>
      </c>
      <c r="H1454" s="11" t="s">
        <v>2494</v>
      </c>
      <c r="I1454" s="11" t="s">
        <v>2495</v>
      </c>
      <c r="J1454" s="12" t="s">
        <v>3576</v>
      </c>
      <c r="K1454" s="11" t="s">
        <v>5849</v>
      </c>
      <c r="L1454" s="11">
        <v>1</v>
      </c>
      <c r="M1454" s="11">
        <v>0</v>
      </c>
      <c r="N1454" s="11">
        <v>0</v>
      </c>
      <c r="O1454" s="11">
        <f t="shared" si="225"/>
        <v>1</v>
      </c>
      <c r="P1454" s="11">
        <v>0</v>
      </c>
      <c r="Q1454" s="11">
        <f t="shared" si="226"/>
        <v>0</v>
      </c>
      <c r="R1454" s="11">
        <f t="shared" si="227"/>
        <v>0</v>
      </c>
      <c r="S1454" s="11">
        <v>0</v>
      </c>
      <c r="U1454" s="11">
        <f t="shared" si="228"/>
        <v>1</v>
      </c>
      <c r="V1454" s="12">
        <v>0</v>
      </c>
      <c r="X1454" s="12"/>
      <c r="Y1454" s="11">
        <f t="shared" si="233"/>
        <v>0</v>
      </c>
      <c r="AB1454" s="11">
        <f t="shared" si="232"/>
        <v>0</v>
      </c>
      <c r="AD1454" s="11">
        <f t="shared" si="229"/>
        <v>0</v>
      </c>
      <c r="AF1454" s="11">
        <f t="shared" si="230"/>
        <v>0</v>
      </c>
      <c r="AG1454" s="11">
        <v>0</v>
      </c>
      <c r="AH1454" s="11">
        <f t="shared" si="231"/>
        <v>0</v>
      </c>
    </row>
    <row r="1455" spans="1:34" s="11" customFormat="1" x14ac:dyDescent="0.25">
      <c r="A1455" s="11">
        <v>1450</v>
      </c>
      <c r="B1455" s="11" t="s">
        <v>2127</v>
      </c>
      <c r="C1455" s="11" t="s">
        <v>4675</v>
      </c>
      <c r="E1455" s="11" t="str">
        <f t="shared" si="224"/>
        <v>20739886</v>
      </c>
      <c r="F1455" s="11" t="s">
        <v>1393</v>
      </c>
      <c r="H1455" s="11" t="s">
        <v>2494</v>
      </c>
      <c r="I1455" s="11" t="s">
        <v>2495</v>
      </c>
      <c r="J1455" s="12" t="s">
        <v>3577</v>
      </c>
      <c r="K1455" s="11" t="s">
        <v>5849</v>
      </c>
      <c r="L1455" s="11">
        <v>1</v>
      </c>
      <c r="M1455" s="11">
        <v>0</v>
      </c>
      <c r="N1455" s="11">
        <v>0</v>
      </c>
      <c r="O1455" s="11">
        <f t="shared" si="225"/>
        <v>1</v>
      </c>
      <c r="P1455" s="11">
        <v>0</v>
      </c>
      <c r="Q1455" s="11">
        <f t="shared" si="226"/>
        <v>0</v>
      </c>
      <c r="R1455" s="11">
        <f t="shared" si="227"/>
        <v>0</v>
      </c>
      <c r="S1455" s="11">
        <v>0</v>
      </c>
      <c r="U1455" s="11">
        <f t="shared" si="228"/>
        <v>1</v>
      </c>
      <c r="V1455" s="12">
        <v>0</v>
      </c>
      <c r="X1455" s="12"/>
      <c r="Y1455" s="11">
        <f t="shared" si="233"/>
        <v>0</v>
      </c>
      <c r="AB1455" s="11">
        <f t="shared" si="232"/>
        <v>0</v>
      </c>
      <c r="AD1455" s="11">
        <f t="shared" si="229"/>
        <v>0</v>
      </c>
      <c r="AF1455" s="11">
        <f t="shared" si="230"/>
        <v>0</v>
      </c>
      <c r="AG1455" s="11">
        <v>0</v>
      </c>
      <c r="AH1455" s="11">
        <f t="shared" si="231"/>
        <v>0</v>
      </c>
    </row>
    <row r="1456" spans="1:34" s="11" customFormat="1" x14ac:dyDescent="0.25">
      <c r="A1456" s="11">
        <v>1451</v>
      </c>
      <c r="B1456" s="11" t="s">
        <v>2127</v>
      </c>
      <c r="C1456" s="11" t="s">
        <v>4482</v>
      </c>
      <c r="E1456" s="11" t="str">
        <f t="shared" si="224"/>
        <v>20742994</v>
      </c>
      <c r="F1456" s="11" t="s">
        <v>1394</v>
      </c>
      <c r="H1456" s="11" t="s">
        <v>2494</v>
      </c>
      <c r="I1456" s="11" t="s">
        <v>2495</v>
      </c>
      <c r="J1456" s="12" t="s">
        <v>3578</v>
      </c>
      <c r="K1456" s="11" t="s">
        <v>5849</v>
      </c>
      <c r="L1456" s="11">
        <v>2</v>
      </c>
      <c r="M1456" s="11">
        <v>0</v>
      </c>
      <c r="N1456" s="11">
        <v>0</v>
      </c>
      <c r="O1456" s="11">
        <f t="shared" si="225"/>
        <v>2</v>
      </c>
      <c r="P1456" s="11">
        <v>0</v>
      </c>
      <c r="Q1456" s="11">
        <f t="shared" si="226"/>
        <v>0</v>
      </c>
      <c r="R1456" s="11">
        <f t="shared" si="227"/>
        <v>0</v>
      </c>
      <c r="S1456" s="11">
        <v>0</v>
      </c>
      <c r="U1456" s="11">
        <f t="shared" si="228"/>
        <v>2</v>
      </c>
      <c r="V1456" s="12">
        <v>0</v>
      </c>
      <c r="X1456" s="12"/>
      <c r="Y1456" s="11">
        <f t="shared" si="233"/>
        <v>0</v>
      </c>
      <c r="AB1456" s="11">
        <f t="shared" si="232"/>
        <v>0</v>
      </c>
      <c r="AD1456" s="11">
        <f t="shared" si="229"/>
        <v>0</v>
      </c>
      <c r="AF1456" s="11">
        <f t="shared" si="230"/>
        <v>0</v>
      </c>
      <c r="AG1456" s="11">
        <v>0</v>
      </c>
      <c r="AH1456" s="11">
        <f t="shared" si="231"/>
        <v>0</v>
      </c>
    </row>
    <row r="1457" spans="1:34" s="11" customFormat="1" x14ac:dyDescent="0.25">
      <c r="A1457" s="11">
        <v>1452</v>
      </c>
      <c r="B1457" s="11" t="s">
        <v>2127</v>
      </c>
      <c r="C1457" s="11" t="s">
        <v>4338</v>
      </c>
      <c r="E1457" s="11" t="str">
        <f t="shared" si="224"/>
        <v>20747867</v>
      </c>
      <c r="F1457" s="11" t="s">
        <v>1395</v>
      </c>
      <c r="H1457" s="11" t="s">
        <v>2494</v>
      </c>
      <c r="I1457" s="11" t="s">
        <v>2495</v>
      </c>
      <c r="J1457" s="12" t="s">
        <v>3579</v>
      </c>
      <c r="K1457" s="11" t="s">
        <v>5849</v>
      </c>
      <c r="L1457" s="11">
        <v>2</v>
      </c>
      <c r="M1457" s="11">
        <v>0</v>
      </c>
      <c r="N1457" s="11">
        <v>0</v>
      </c>
      <c r="O1457" s="11">
        <f t="shared" si="225"/>
        <v>2</v>
      </c>
      <c r="P1457" s="11">
        <v>0</v>
      </c>
      <c r="Q1457" s="11">
        <f t="shared" si="226"/>
        <v>0</v>
      </c>
      <c r="R1457" s="11">
        <f t="shared" si="227"/>
        <v>0</v>
      </c>
      <c r="S1457" s="11">
        <v>0</v>
      </c>
      <c r="U1457" s="11">
        <f t="shared" si="228"/>
        <v>2</v>
      </c>
      <c r="V1457" s="12">
        <v>0</v>
      </c>
      <c r="X1457" s="12"/>
      <c r="Y1457" s="11">
        <f t="shared" si="233"/>
        <v>0</v>
      </c>
      <c r="AA1457" s="17">
        <v>54</v>
      </c>
      <c r="AB1457" s="11">
        <f t="shared" si="232"/>
        <v>0</v>
      </c>
      <c r="AD1457" s="11">
        <f t="shared" si="229"/>
        <v>0</v>
      </c>
      <c r="AF1457" s="11">
        <f t="shared" si="230"/>
        <v>0</v>
      </c>
      <c r="AG1457" s="11">
        <v>0</v>
      </c>
      <c r="AH1457" s="11">
        <f t="shared" si="231"/>
        <v>0</v>
      </c>
    </row>
    <row r="1458" spans="1:34" s="11" customFormat="1" x14ac:dyDescent="0.25">
      <c r="A1458" s="11">
        <v>1453</v>
      </c>
      <c r="B1458" s="11" t="s">
        <v>2127</v>
      </c>
      <c r="C1458" s="11" t="s">
        <v>4357</v>
      </c>
      <c r="E1458" s="11" t="str">
        <f t="shared" si="224"/>
        <v>20758137</v>
      </c>
      <c r="F1458" s="11" t="s">
        <v>1396</v>
      </c>
      <c r="H1458" s="11" t="s">
        <v>2494</v>
      </c>
      <c r="I1458" s="11" t="s">
        <v>2495</v>
      </c>
      <c r="J1458" s="12" t="s">
        <v>3580</v>
      </c>
      <c r="K1458" s="11" t="s">
        <v>5849</v>
      </c>
      <c r="L1458" s="11">
        <v>1</v>
      </c>
      <c r="M1458" s="11">
        <v>0</v>
      </c>
      <c r="N1458" s="11">
        <v>0</v>
      </c>
      <c r="O1458" s="11">
        <f t="shared" si="225"/>
        <v>1</v>
      </c>
      <c r="P1458" s="11">
        <v>0</v>
      </c>
      <c r="Q1458" s="11">
        <f t="shared" si="226"/>
        <v>0</v>
      </c>
      <c r="R1458" s="11">
        <f t="shared" si="227"/>
        <v>0</v>
      </c>
      <c r="S1458" s="11">
        <v>0</v>
      </c>
      <c r="U1458" s="11">
        <f t="shared" si="228"/>
        <v>1</v>
      </c>
      <c r="V1458" s="12">
        <v>0</v>
      </c>
      <c r="X1458" s="12"/>
      <c r="Y1458" s="11">
        <f t="shared" si="233"/>
        <v>0</v>
      </c>
      <c r="AB1458" s="11">
        <f t="shared" si="232"/>
        <v>0</v>
      </c>
      <c r="AD1458" s="11">
        <f t="shared" si="229"/>
        <v>0</v>
      </c>
      <c r="AF1458" s="11">
        <f t="shared" si="230"/>
        <v>0</v>
      </c>
      <c r="AG1458" s="11">
        <v>0</v>
      </c>
      <c r="AH1458" s="11">
        <f t="shared" si="231"/>
        <v>0</v>
      </c>
    </row>
    <row r="1459" spans="1:34" s="11" customFormat="1" x14ac:dyDescent="0.25">
      <c r="A1459" s="11">
        <v>1454</v>
      </c>
      <c r="B1459" s="11" t="s">
        <v>2127</v>
      </c>
      <c r="C1459" s="11" t="s">
        <v>4643</v>
      </c>
      <c r="E1459" s="11" t="str">
        <f t="shared" si="224"/>
        <v>20760110</v>
      </c>
      <c r="F1459" s="11" t="s">
        <v>1397</v>
      </c>
      <c r="H1459" s="11" t="s">
        <v>2494</v>
      </c>
      <c r="I1459" s="11" t="s">
        <v>2501</v>
      </c>
      <c r="J1459" s="12" t="s">
        <v>3581</v>
      </c>
      <c r="K1459" s="11" t="s">
        <v>5849</v>
      </c>
      <c r="L1459" s="11">
        <v>1</v>
      </c>
      <c r="M1459" s="11">
        <v>0</v>
      </c>
      <c r="N1459" s="11">
        <v>0</v>
      </c>
      <c r="O1459" s="11">
        <f t="shared" si="225"/>
        <v>1</v>
      </c>
      <c r="P1459" s="11">
        <v>0</v>
      </c>
      <c r="Q1459" s="11">
        <f t="shared" si="226"/>
        <v>0</v>
      </c>
      <c r="R1459" s="11">
        <f t="shared" si="227"/>
        <v>0</v>
      </c>
      <c r="S1459" s="11">
        <v>0</v>
      </c>
      <c r="U1459" s="11">
        <f t="shared" si="228"/>
        <v>1</v>
      </c>
      <c r="V1459" s="12">
        <v>0</v>
      </c>
      <c r="X1459" s="12"/>
      <c r="Y1459" s="11">
        <f t="shared" si="233"/>
        <v>0</v>
      </c>
      <c r="AB1459" s="11">
        <f t="shared" si="232"/>
        <v>0</v>
      </c>
      <c r="AD1459" s="11">
        <f t="shared" si="229"/>
        <v>0</v>
      </c>
      <c r="AF1459" s="11">
        <f t="shared" si="230"/>
        <v>0</v>
      </c>
      <c r="AG1459" s="11">
        <v>0</v>
      </c>
      <c r="AH1459" s="11">
        <f t="shared" si="231"/>
        <v>0</v>
      </c>
    </row>
    <row r="1460" spans="1:34" s="11" customFormat="1" x14ac:dyDescent="0.25">
      <c r="A1460" s="11">
        <v>1455</v>
      </c>
      <c r="B1460" s="11" t="s">
        <v>2127</v>
      </c>
      <c r="C1460" s="11" t="s">
        <v>4334</v>
      </c>
      <c r="E1460" s="11" t="str">
        <f t="shared" si="224"/>
        <v>20763758</v>
      </c>
      <c r="F1460" s="11" t="s">
        <v>1398</v>
      </c>
      <c r="H1460" s="11" t="s">
        <v>2494</v>
      </c>
      <c r="I1460" s="11" t="s">
        <v>2495</v>
      </c>
      <c r="J1460" s="12" t="s">
        <v>3582</v>
      </c>
      <c r="K1460" s="11" t="s">
        <v>5849</v>
      </c>
      <c r="L1460" s="11">
        <v>7</v>
      </c>
      <c r="M1460" s="11">
        <v>0</v>
      </c>
      <c r="N1460" s="11">
        <v>0</v>
      </c>
      <c r="O1460" s="11">
        <f t="shared" si="225"/>
        <v>7</v>
      </c>
      <c r="P1460" s="11">
        <v>0</v>
      </c>
      <c r="Q1460" s="11">
        <f t="shared" si="226"/>
        <v>0</v>
      </c>
      <c r="R1460" s="11">
        <f t="shared" si="227"/>
        <v>0</v>
      </c>
      <c r="S1460" s="11">
        <v>0</v>
      </c>
      <c r="U1460" s="11">
        <f t="shared" si="228"/>
        <v>7</v>
      </c>
      <c r="V1460" s="12">
        <v>0</v>
      </c>
      <c r="X1460" s="12"/>
      <c r="Y1460" s="11">
        <f t="shared" si="233"/>
        <v>0</v>
      </c>
      <c r="AB1460" s="11">
        <f t="shared" si="232"/>
        <v>0</v>
      </c>
      <c r="AD1460" s="11">
        <f t="shared" si="229"/>
        <v>0</v>
      </c>
      <c r="AF1460" s="11">
        <f t="shared" si="230"/>
        <v>0</v>
      </c>
      <c r="AG1460" s="11">
        <v>0</v>
      </c>
      <c r="AH1460" s="11">
        <f t="shared" si="231"/>
        <v>0</v>
      </c>
    </row>
    <row r="1461" spans="1:34" s="11" customFormat="1" x14ac:dyDescent="0.25">
      <c r="A1461" s="11">
        <v>1456</v>
      </c>
      <c r="B1461" s="11" t="s">
        <v>2127</v>
      </c>
      <c r="C1461" s="11" t="s">
        <v>4334</v>
      </c>
      <c r="E1461" s="11" t="str">
        <f t="shared" si="224"/>
        <v>20764202</v>
      </c>
      <c r="F1461" s="11" t="s">
        <v>1399</v>
      </c>
      <c r="H1461" s="11" t="s">
        <v>2494</v>
      </c>
      <c r="I1461" s="11" t="s">
        <v>2495</v>
      </c>
      <c r="J1461" s="12" t="s">
        <v>3583</v>
      </c>
      <c r="K1461" s="11" t="s">
        <v>5849</v>
      </c>
      <c r="L1461" s="11">
        <v>1</v>
      </c>
      <c r="M1461" s="11">
        <v>1</v>
      </c>
      <c r="N1461" s="11">
        <v>0</v>
      </c>
      <c r="O1461" s="11">
        <f t="shared" si="225"/>
        <v>2</v>
      </c>
      <c r="P1461" s="11">
        <v>0</v>
      </c>
      <c r="Q1461" s="11">
        <f t="shared" si="226"/>
        <v>0</v>
      </c>
      <c r="R1461" s="11">
        <f t="shared" si="227"/>
        <v>0</v>
      </c>
      <c r="S1461" s="11">
        <v>0</v>
      </c>
      <c r="U1461" s="11">
        <f t="shared" si="228"/>
        <v>2</v>
      </c>
      <c r="V1461" s="12">
        <v>0</v>
      </c>
      <c r="X1461" s="12"/>
      <c r="Y1461" s="11">
        <f t="shared" si="233"/>
        <v>0</v>
      </c>
      <c r="AB1461" s="11">
        <f t="shared" si="232"/>
        <v>0</v>
      </c>
      <c r="AD1461" s="11">
        <f t="shared" si="229"/>
        <v>0</v>
      </c>
      <c r="AF1461" s="11">
        <f t="shared" si="230"/>
        <v>0</v>
      </c>
      <c r="AG1461" s="11">
        <v>0</v>
      </c>
      <c r="AH1461" s="11">
        <f t="shared" si="231"/>
        <v>0</v>
      </c>
    </row>
    <row r="1462" spans="1:34" s="11" customFormat="1" x14ac:dyDescent="0.25">
      <c r="A1462" s="11">
        <v>1457</v>
      </c>
      <c r="B1462" s="11" t="s">
        <v>2127</v>
      </c>
      <c r="C1462" s="11" t="s">
        <v>4330</v>
      </c>
      <c r="E1462" s="11" t="str">
        <f t="shared" si="224"/>
        <v>20768688</v>
      </c>
      <c r="F1462" s="11" t="s">
        <v>1400</v>
      </c>
      <c r="H1462" s="11" t="s">
        <v>2494</v>
      </c>
      <c r="I1462" s="11" t="s">
        <v>2495</v>
      </c>
      <c r="J1462" s="12" t="s">
        <v>3296</v>
      </c>
      <c r="K1462" s="11" t="s">
        <v>5849</v>
      </c>
      <c r="L1462" s="11">
        <v>1</v>
      </c>
      <c r="M1462" s="11">
        <v>0</v>
      </c>
      <c r="N1462" s="11">
        <v>0</v>
      </c>
      <c r="O1462" s="11">
        <f t="shared" si="225"/>
        <v>1</v>
      </c>
      <c r="P1462" s="11">
        <v>0</v>
      </c>
      <c r="Q1462" s="11">
        <f t="shared" si="226"/>
        <v>0</v>
      </c>
      <c r="R1462" s="11">
        <f t="shared" si="227"/>
        <v>0</v>
      </c>
      <c r="S1462" s="11">
        <v>0</v>
      </c>
      <c r="U1462" s="11">
        <f t="shared" si="228"/>
        <v>1</v>
      </c>
      <c r="V1462" s="12">
        <v>0</v>
      </c>
      <c r="X1462" s="12"/>
      <c r="Y1462" s="11">
        <f t="shared" si="233"/>
        <v>0</v>
      </c>
      <c r="AB1462" s="11">
        <f t="shared" si="232"/>
        <v>0</v>
      </c>
      <c r="AD1462" s="11">
        <f t="shared" si="229"/>
        <v>0</v>
      </c>
      <c r="AF1462" s="11">
        <f t="shared" si="230"/>
        <v>0</v>
      </c>
      <c r="AG1462" s="11">
        <v>0</v>
      </c>
      <c r="AH1462" s="11">
        <f t="shared" si="231"/>
        <v>0</v>
      </c>
    </row>
    <row r="1463" spans="1:34" s="11" customFormat="1" x14ac:dyDescent="0.25">
      <c r="A1463" s="11">
        <v>1458</v>
      </c>
      <c r="B1463" s="11" t="s">
        <v>2127</v>
      </c>
      <c r="C1463" s="11" t="s">
        <v>4495</v>
      </c>
      <c r="E1463" s="11" t="str">
        <f t="shared" si="224"/>
        <v>20785813</v>
      </c>
      <c r="F1463" s="11" t="s">
        <v>1401</v>
      </c>
      <c r="H1463" s="11" t="s">
        <v>2494</v>
      </c>
      <c r="I1463" s="11" t="s">
        <v>2501</v>
      </c>
      <c r="J1463" s="12" t="s">
        <v>3548</v>
      </c>
      <c r="K1463" s="11" t="s">
        <v>5849</v>
      </c>
      <c r="L1463" s="11">
        <v>1</v>
      </c>
      <c r="M1463" s="11">
        <v>0</v>
      </c>
      <c r="N1463" s="11">
        <v>0</v>
      </c>
      <c r="O1463" s="11">
        <f t="shared" si="225"/>
        <v>1</v>
      </c>
      <c r="P1463" s="11">
        <v>0</v>
      </c>
      <c r="Q1463" s="11">
        <f t="shared" si="226"/>
        <v>0</v>
      </c>
      <c r="R1463" s="11">
        <f t="shared" si="227"/>
        <v>0</v>
      </c>
      <c r="S1463" s="11">
        <v>0</v>
      </c>
      <c r="U1463" s="11">
        <f t="shared" si="228"/>
        <v>1</v>
      </c>
      <c r="V1463" s="12">
        <v>0</v>
      </c>
      <c r="X1463" s="12"/>
      <c r="Y1463" s="11">
        <f t="shared" si="233"/>
        <v>0</v>
      </c>
      <c r="AB1463" s="11">
        <f t="shared" si="232"/>
        <v>0</v>
      </c>
      <c r="AD1463" s="11">
        <f t="shared" si="229"/>
        <v>0</v>
      </c>
      <c r="AF1463" s="11">
        <f t="shared" si="230"/>
        <v>0</v>
      </c>
      <c r="AG1463" s="11">
        <v>0</v>
      </c>
      <c r="AH1463" s="11">
        <f t="shared" si="231"/>
        <v>0</v>
      </c>
    </row>
    <row r="1464" spans="1:34" s="11" customFormat="1" x14ac:dyDescent="0.25">
      <c r="A1464" s="11">
        <v>1459</v>
      </c>
      <c r="B1464" s="11" t="s">
        <v>2127</v>
      </c>
      <c r="C1464" s="11" t="s">
        <v>4352</v>
      </c>
      <c r="E1464" s="11" t="str">
        <f t="shared" si="224"/>
        <v>20790428</v>
      </c>
      <c r="F1464" s="11" t="s">
        <v>1402</v>
      </c>
      <c r="H1464" s="11" t="s">
        <v>2494</v>
      </c>
      <c r="I1464" s="11" t="s">
        <v>2495</v>
      </c>
      <c r="J1464" s="12" t="s">
        <v>3584</v>
      </c>
      <c r="K1464" s="11" t="s">
        <v>5849</v>
      </c>
      <c r="L1464" s="11">
        <v>24</v>
      </c>
      <c r="M1464" s="11">
        <v>0</v>
      </c>
      <c r="N1464" s="11">
        <v>0</v>
      </c>
      <c r="O1464" s="11">
        <f t="shared" si="225"/>
        <v>24</v>
      </c>
      <c r="P1464" s="11">
        <v>0</v>
      </c>
      <c r="Q1464" s="11">
        <f t="shared" si="226"/>
        <v>0</v>
      </c>
      <c r="R1464" s="11">
        <f t="shared" si="227"/>
        <v>0</v>
      </c>
      <c r="S1464" s="11">
        <v>0</v>
      </c>
      <c r="U1464" s="11">
        <f t="shared" si="228"/>
        <v>24</v>
      </c>
      <c r="V1464" s="12">
        <v>0</v>
      </c>
      <c r="X1464" s="12"/>
      <c r="Y1464" s="11">
        <f t="shared" si="233"/>
        <v>0</v>
      </c>
      <c r="AB1464" s="11">
        <f t="shared" si="232"/>
        <v>0</v>
      </c>
      <c r="AD1464" s="11">
        <f t="shared" si="229"/>
        <v>0</v>
      </c>
      <c r="AF1464" s="11">
        <f t="shared" si="230"/>
        <v>0</v>
      </c>
      <c r="AG1464" s="11">
        <v>0</v>
      </c>
      <c r="AH1464" s="11">
        <f t="shared" si="231"/>
        <v>0</v>
      </c>
    </row>
    <row r="1465" spans="1:34" s="11" customFormat="1" x14ac:dyDescent="0.25">
      <c r="A1465" s="11">
        <v>1460</v>
      </c>
      <c r="B1465" s="11" t="s">
        <v>2127</v>
      </c>
      <c r="C1465" s="11" t="s">
        <v>4319</v>
      </c>
      <c r="E1465" s="11" t="str">
        <f t="shared" si="224"/>
        <v>20792162</v>
      </c>
      <c r="F1465" s="11" t="s">
        <v>1403</v>
      </c>
      <c r="H1465" s="11" t="s">
        <v>2503</v>
      </c>
      <c r="I1465" s="11" t="s">
        <v>2495</v>
      </c>
      <c r="J1465" s="12" t="s">
        <v>3585</v>
      </c>
      <c r="K1465" s="11" t="s">
        <v>5849</v>
      </c>
      <c r="L1465" s="11">
        <v>2</v>
      </c>
      <c r="M1465" s="11">
        <v>0</v>
      </c>
      <c r="N1465" s="11">
        <v>0</v>
      </c>
      <c r="O1465" s="11">
        <f t="shared" si="225"/>
        <v>2</v>
      </c>
      <c r="P1465" s="11">
        <v>0</v>
      </c>
      <c r="Q1465" s="11">
        <f t="shared" si="226"/>
        <v>0</v>
      </c>
      <c r="R1465" s="11">
        <f t="shared" si="227"/>
        <v>0</v>
      </c>
      <c r="S1465" s="11">
        <v>0</v>
      </c>
      <c r="U1465" s="11">
        <f t="shared" si="228"/>
        <v>2</v>
      </c>
      <c r="V1465" s="12">
        <v>0</v>
      </c>
      <c r="X1465" s="12"/>
      <c r="Y1465" s="11">
        <f t="shared" si="233"/>
        <v>0</v>
      </c>
      <c r="AB1465" s="11">
        <f t="shared" si="232"/>
        <v>0</v>
      </c>
      <c r="AD1465" s="11">
        <f t="shared" si="229"/>
        <v>0</v>
      </c>
      <c r="AF1465" s="11">
        <f t="shared" si="230"/>
        <v>0</v>
      </c>
      <c r="AG1465" s="11">
        <v>0</v>
      </c>
      <c r="AH1465" s="11">
        <f t="shared" si="231"/>
        <v>0</v>
      </c>
    </row>
    <row r="1466" spans="1:34" s="11" customFormat="1" x14ac:dyDescent="0.25">
      <c r="A1466" s="11">
        <v>1461</v>
      </c>
      <c r="B1466" s="11" t="s">
        <v>2127</v>
      </c>
      <c r="C1466" s="11" t="s">
        <v>4576</v>
      </c>
      <c r="E1466" s="11" t="str">
        <f t="shared" si="224"/>
        <v>20792328</v>
      </c>
      <c r="F1466" s="11" t="s">
        <v>1404</v>
      </c>
      <c r="H1466" s="11" t="s">
        <v>2500</v>
      </c>
      <c r="I1466" s="11" t="s">
        <v>2501</v>
      </c>
      <c r="J1466" s="12" t="s">
        <v>3354</v>
      </c>
      <c r="K1466" s="11" t="s">
        <v>5849</v>
      </c>
      <c r="L1466" s="11">
        <v>2</v>
      </c>
      <c r="M1466" s="11">
        <v>1</v>
      </c>
      <c r="N1466" s="11">
        <v>0</v>
      </c>
      <c r="O1466" s="11">
        <f t="shared" si="225"/>
        <v>3</v>
      </c>
      <c r="P1466" s="11">
        <v>0</v>
      </c>
      <c r="Q1466" s="11">
        <f t="shared" si="226"/>
        <v>0</v>
      </c>
      <c r="R1466" s="11">
        <f t="shared" si="227"/>
        <v>0</v>
      </c>
      <c r="S1466" s="11">
        <v>0</v>
      </c>
      <c r="U1466" s="11">
        <f t="shared" si="228"/>
        <v>3</v>
      </c>
      <c r="V1466" s="12">
        <v>0</v>
      </c>
      <c r="X1466" s="12"/>
      <c r="Y1466" s="11">
        <f t="shared" si="233"/>
        <v>0</v>
      </c>
      <c r="AA1466" s="17">
        <v>2</v>
      </c>
      <c r="AB1466" s="11">
        <f t="shared" si="232"/>
        <v>0</v>
      </c>
      <c r="AD1466" s="11">
        <f t="shared" si="229"/>
        <v>0</v>
      </c>
      <c r="AF1466" s="11">
        <f t="shared" si="230"/>
        <v>0</v>
      </c>
      <c r="AG1466" s="11">
        <v>0</v>
      </c>
      <c r="AH1466" s="11">
        <f t="shared" si="231"/>
        <v>0</v>
      </c>
    </row>
    <row r="1467" spans="1:34" s="11" customFormat="1" x14ac:dyDescent="0.25">
      <c r="A1467" s="11">
        <v>1462</v>
      </c>
      <c r="B1467" s="11" t="s">
        <v>2127</v>
      </c>
      <c r="C1467" s="11" t="s">
        <v>4328</v>
      </c>
      <c r="E1467" s="11" t="str">
        <f t="shared" si="224"/>
        <v>20792408</v>
      </c>
      <c r="F1467" s="11" t="s">
        <v>1405</v>
      </c>
      <c r="H1467" s="11" t="s">
        <v>2503</v>
      </c>
      <c r="I1467" s="11" t="s">
        <v>2495</v>
      </c>
      <c r="J1467" s="12" t="s">
        <v>3586</v>
      </c>
      <c r="K1467" s="11" t="s">
        <v>5849</v>
      </c>
      <c r="L1467" s="11">
        <v>18</v>
      </c>
      <c r="M1467" s="11">
        <v>0</v>
      </c>
      <c r="N1467" s="11">
        <v>0</v>
      </c>
      <c r="O1467" s="11">
        <f t="shared" si="225"/>
        <v>18</v>
      </c>
      <c r="P1467" s="11">
        <v>0</v>
      </c>
      <c r="Q1467" s="11">
        <f t="shared" si="226"/>
        <v>0</v>
      </c>
      <c r="R1467" s="11">
        <f t="shared" si="227"/>
        <v>0</v>
      </c>
      <c r="S1467" s="11">
        <v>1</v>
      </c>
      <c r="U1467" s="11">
        <f t="shared" si="228"/>
        <v>18</v>
      </c>
      <c r="V1467" s="12">
        <v>0</v>
      </c>
      <c r="X1467" s="12"/>
      <c r="Y1467" s="11">
        <f t="shared" si="233"/>
        <v>0</v>
      </c>
      <c r="AB1467" s="11">
        <f t="shared" si="232"/>
        <v>0</v>
      </c>
      <c r="AD1467" s="11">
        <f t="shared" si="229"/>
        <v>0</v>
      </c>
      <c r="AF1467" s="11">
        <f t="shared" si="230"/>
        <v>0</v>
      </c>
      <c r="AG1467" s="11">
        <v>0</v>
      </c>
      <c r="AH1467" s="11">
        <f t="shared" si="231"/>
        <v>0</v>
      </c>
    </row>
    <row r="1468" spans="1:34" s="11" customFormat="1" x14ac:dyDescent="0.25">
      <c r="A1468" s="11">
        <v>1463</v>
      </c>
      <c r="B1468" s="11" t="s">
        <v>2127</v>
      </c>
      <c r="C1468" s="11" t="s">
        <v>4329</v>
      </c>
      <c r="E1468" s="11" t="str">
        <f t="shared" si="224"/>
        <v>20792871</v>
      </c>
      <c r="F1468" s="11" t="s">
        <v>1406</v>
      </c>
      <c r="H1468" s="11" t="s">
        <v>2503</v>
      </c>
      <c r="I1468" s="11" t="s">
        <v>2495</v>
      </c>
      <c r="J1468" s="12" t="s">
        <v>2553</v>
      </c>
      <c r="K1468" s="11" t="s">
        <v>5849</v>
      </c>
      <c r="L1468" s="11">
        <v>19</v>
      </c>
      <c r="M1468" s="11">
        <v>1</v>
      </c>
      <c r="N1468" s="11">
        <v>0</v>
      </c>
      <c r="O1468" s="11">
        <f t="shared" si="225"/>
        <v>20</v>
      </c>
      <c r="P1468" s="11">
        <v>2</v>
      </c>
      <c r="Q1468" s="11">
        <f t="shared" si="226"/>
        <v>1</v>
      </c>
      <c r="R1468" s="11">
        <f t="shared" si="227"/>
        <v>2</v>
      </c>
      <c r="S1468" s="11">
        <v>0</v>
      </c>
      <c r="U1468" s="11">
        <f t="shared" si="228"/>
        <v>19</v>
      </c>
      <c r="V1468" s="12">
        <v>0</v>
      </c>
      <c r="X1468" s="12"/>
      <c r="Y1468" s="11">
        <f t="shared" si="233"/>
        <v>0</v>
      </c>
      <c r="AB1468" s="11">
        <f t="shared" si="232"/>
        <v>0</v>
      </c>
      <c r="AD1468" s="11">
        <f t="shared" si="229"/>
        <v>0</v>
      </c>
      <c r="AF1468" s="11">
        <f t="shared" si="230"/>
        <v>0</v>
      </c>
      <c r="AG1468" s="11">
        <v>0</v>
      </c>
      <c r="AH1468" s="11">
        <f t="shared" si="231"/>
        <v>0</v>
      </c>
    </row>
    <row r="1469" spans="1:34" s="11" customFormat="1" x14ac:dyDescent="0.25">
      <c r="A1469" s="11">
        <v>1464</v>
      </c>
      <c r="B1469" s="11" t="s">
        <v>2127</v>
      </c>
      <c r="C1469" s="11" t="s">
        <v>4352</v>
      </c>
      <c r="E1469" s="11" t="str">
        <f t="shared" si="224"/>
        <v>20793483</v>
      </c>
      <c r="F1469" s="11" t="s">
        <v>1407</v>
      </c>
      <c r="H1469" s="11" t="s">
        <v>2494</v>
      </c>
      <c r="I1469" s="11" t="s">
        <v>2495</v>
      </c>
      <c r="J1469" s="12" t="s">
        <v>3587</v>
      </c>
      <c r="K1469" s="11" t="s">
        <v>5849</v>
      </c>
      <c r="L1469" s="11">
        <v>1</v>
      </c>
      <c r="M1469" s="11">
        <v>0</v>
      </c>
      <c r="N1469" s="11">
        <v>0</v>
      </c>
      <c r="O1469" s="11">
        <f t="shared" si="225"/>
        <v>1</v>
      </c>
      <c r="P1469" s="11">
        <v>0</v>
      </c>
      <c r="Q1469" s="11">
        <f t="shared" si="226"/>
        <v>0</v>
      </c>
      <c r="R1469" s="11">
        <f t="shared" si="227"/>
        <v>0</v>
      </c>
      <c r="S1469" s="11">
        <v>0</v>
      </c>
      <c r="U1469" s="11">
        <f t="shared" si="228"/>
        <v>1</v>
      </c>
      <c r="V1469" s="12">
        <v>0</v>
      </c>
      <c r="X1469" s="12"/>
      <c r="Y1469" s="11">
        <f t="shared" si="233"/>
        <v>0</v>
      </c>
      <c r="AB1469" s="11">
        <f t="shared" si="232"/>
        <v>0</v>
      </c>
      <c r="AD1469" s="11">
        <f t="shared" si="229"/>
        <v>0</v>
      </c>
      <c r="AF1469" s="11">
        <f t="shared" si="230"/>
        <v>0</v>
      </c>
      <c r="AG1469" s="11">
        <v>0</v>
      </c>
      <c r="AH1469" s="11">
        <f t="shared" si="231"/>
        <v>0</v>
      </c>
    </row>
    <row r="1470" spans="1:34" s="11" customFormat="1" x14ac:dyDescent="0.25">
      <c r="A1470" s="11">
        <v>1465</v>
      </c>
      <c r="B1470" s="11" t="s">
        <v>2127</v>
      </c>
      <c r="C1470" s="11" t="s">
        <v>4338</v>
      </c>
      <c r="E1470" s="11" t="str">
        <f t="shared" si="224"/>
        <v>20793567</v>
      </c>
      <c r="F1470" s="11" t="s">
        <v>1408</v>
      </c>
      <c r="H1470" s="11" t="s">
        <v>2494</v>
      </c>
      <c r="I1470" s="11" t="s">
        <v>2495</v>
      </c>
      <c r="J1470" s="12" t="s">
        <v>3588</v>
      </c>
      <c r="K1470" s="11" t="s">
        <v>5849</v>
      </c>
      <c r="L1470" s="11">
        <v>2</v>
      </c>
      <c r="M1470" s="11">
        <v>0</v>
      </c>
      <c r="N1470" s="11">
        <v>0</v>
      </c>
      <c r="O1470" s="11">
        <f t="shared" si="225"/>
        <v>2</v>
      </c>
      <c r="P1470" s="11">
        <v>0</v>
      </c>
      <c r="Q1470" s="11">
        <f t="shared" si="226"/>
        <v>0</v>
      </c>
      <c r="R1470" s="11">
        <f t="shared" si="227"/>
        <v>0</v>
      </c>
      <c r="S1470" s="11">
        <v>0</v>
      </c>
      <c r="U1470" s="11">
        <f t="shared" si="228"/>
        <v>2</v>
      </c>
      <c r="V1470" s="12">
        <v>0</v>
      </c>
      <c r="X1470" s="12"/>
      <c r="Y1470" s="11">
        <f t="shared" si="233"/>
        <v>0</v>
      </c>
      <c r="AB1470" s="11">
        <f t="shared" si="232"/>
        <v>0</v>
      </c>
      <c r="AD1470" s="11">
        <f t="shared" si="229"/>
        <v>0</v>
      </c>
      <c r="AF1470" s="11">
        <f t="shared" si="230"/>
        <v>0</v>
      </c>
      <c r="AG1470" s="11">
        <v>0</v>
      </c>
      <c r="AH1470" s="11">
        <f t="shared" si="231"/>
        <v>0</v>
      </c>
    </row>
    <row r="1471" spans="1:34" s="11" customFormat="1" x14ac:dyDescent="0.25">
      <c r="A1471" s="11">
        <v>1466</v>
      </c>
      <c r="B1471" s="11" t="s">
        <v>2127</v>
      </c>
      <c r="C1471" s="11" t="s">
        <v>2130</v>
      </c>
      <c r="E1471" s="11" t="str">
        <f t="shared" si="224"/>
        <v>20793590</v>
      </c>
      <c r="F1471" s="11" t="s">
        <v>1409</v>
      </c>
      <c r="H1471" s="11" t="s">
        <v>2494</v>
      </c>
      <c r="I1471" s="11" t="s">
        <v>2495</v>
      </c>
      <c r="J1471" s="12" t="s">
        <v>3589</v>
      </c>
      <c r="K1471" s="11" t="s">
        <v>5849</v>
      </c>
      <c r="L1471" s="11">
        <v>8</v>
      </c>
      <c r="M1471" s="11">
        <v>0</v>
      </c>
      <c r="N1471" s="11">
        <v>0</v>
      </c>
      <c r="O1471" s="11">
        <f t="shared" si="225"/>
        <v>8</v>
      </c>
      <c r="P1471" s="11">
        <v>0</v>
      </c>
      <c r="Q1471" s="11">
        <f t="shared" si="226"/>
        <v>0</v>
      </c>
      <c r="R1471" s="11">
        <f t="shared" si="227"/>
        <v>0</v>
      </c>
      <c r="S1471" s="11">
        <v>1</v>
      </c>
      <c r="U1471" s="11">
        <f t="shared" si="228"/>
        <v>8</v>
      </c>
      <c r="V1471" s="12">
        <v>0</v>
      </c>
      <c r="X1471" s="12"/>
      <c r="Y1471" s="11">
        <f t="shared" si="233"/>
        <v>0</v>
      </c>
      <c r="AB1471" s="11">
        <f t="shared" si="232"/>
        <v>0</v>
      </c>
      <c r="AD1471" s="11">
        <f t="shared" si="229"/>
        <v>0</v>
      </c>
      <c r="AF1471" s="11">
        <f t="shared" si="230"/>
        <v>0</v>
      </c>
      <c r="AG1471" s="11">
        <v>0</v>
      </c>
      <c r="AH1471" s="11">
        <f t="shared" si="231"/>
        <v>0</v>
      </c>
    </row>
    <row r="1472" spans="1:34" s="11" customFormat="1" x14ac:dyDescent="0.25">
      <c r="A1472" s="11">
        <v>1467</v>
      </c>
      <c r="B1472" s="11" t="s">
        <v>2127</v>
      </c>
      <c r="C1472" s="11" t="s">
        <v>4503</v>
      </c>
      <c r="E1472" s="11" t="str">
        <f t="shared" si="224"/>
        <v>20796066</v>
      </c>
      <c r="F1472" s="11" t="s">
        <v>1410</v>
      </c>
      <c r="H1472" s="11" t="s">
        <v>2500</v>
      </c>
      <c r="I1472" s="11" t="s">
        <v>2501</v>
      </c>
      <c r="J1472" s="12" t="s">
        <v>3590</v>
      </c>
      <c r="K1472" s="11" t="s">
        <v>5849</v>
      </c>
      <c r="L1472" s="11">
        <v>0</v>
      </c>
      <c r="M1472" s="11">
        <v>1</v>
      </c>
      <c r="N1472" s="11">
        <v>0</v>
      </c>
      <c r="O1472" s="11">
        <f t="shared" si="225"/>
        <v>1</v>
      </c>
      <c r="P1472" s="11">
        <v>1</v>
      </c>
      <c r="Q1472" s="11">
        <f t="shared" si="226"/>
        <v>0.5</v>
      </c>
      <c r="R1472" s="11">
        <f t="shared" si="227"/>
        <v>1</v>
      </c>
      <c r="S1472" s="11">
        <v>0</v>
      </c>
      <c r="U1472" s="11">
        <f t="shared" si="228"/>
        <v>0.5</v>
      </c>
      <c r="V1472" s="12">
        <v>0</v>
      </c>
      <c r="X1472" s="12"/>
      <c r="Y1472" s="11">
        <f t="shared" si="233"/>
        <v>0</v>
      </c>
      <c r="AB1472" s="11">
        <f t="shared" si="232"/>
        <v>0</v>
      </c>
      <c r="AD1472" s="11">
        <f t="shared" si="229"/>
        <v>0</v>
      </c>
      <c r="AF1472" s="11">
        <f t="shared" si="230"/>
        <v>0</v>
      </c>
      <c r="AG1472" s="11">
        <v>0</v>
      </c>
      <c r="AH1472" s="11">
        <f t="shared" si="231"/>
        <v>0</v>
      </c>
    </row>
    <row r="1473" spans="1:41" s="11" customFormat="1" x14ac:dyDescent="0.25">
      <c r="A1473" s="11">
        <v>1468</v>
      </c>
      <c r="B1473" s="11" t="s">
        <v>2127</v>
      </c>
      <c r="C1473" s="11" t="s">
        <v>4435</v>
      </c>
      <c r="E1473" s="11" t="str">
        <f t="shared" si="224"/>
        <v>20798076</v>
      </c>
      <c r="F1473" s="11" t="s">
        <v>1411</v>
      </c>
      <c r="H1473" s="11" t="s">
        <v>2503</v>
      </c>
      <c r="I1473" s="11" t="s">
        <v>2495</v>
      </c>
      <c r="J1473" s="12" t="s">
        <v>2822</v>
      </c>
      <c r="K1473" s="11" t="s">
        <v>5849</v>
      </c>
      <c r="L1473" s="11">
        <v>2</v>
      </c>
      <c r="M1473" s="11">
        <v>0</v>
      </c>
      <c r="N1473" s="11">
        <v>0</v>
      </c>
      <c r="O1473" s="11">
        <f t="shared" si="225"/>
        <v>2</v>
      </c>
      <c r="P1473" s="11">
        <v>7</v>
      </c>
      <c r="Q1473" s="11">
        <f t="shared" si="226"/>
        <v>3.5</v>
      </c>
      <c r="R1473" s="11">
        <f t="shared" si="227"/>
        <v>7</v>
      </c>
      <c r="S1473" s="11">
        <v>0</v>
      </c>
      <c r="U1473" s="11">
        <f t="shared" si="228"/>
        <v>-1.5</v>
      </c>
      <c r="V1473" s="12">
        <v>2</v>
      </c>
      <c r="X1473">
        <v>5.92</v>
      </c>
      <c r="Y1473" s="11">
        <f t="shared" si="233"/>
        <v>11.84</v>
      </c>
      <c r="AA1473" s="11">
        <v>20</v>
      </c>
      <c r="AB1473" s="11">
        <f t="shared" si="232"/>
        <v>0</v>
      </c>
      <c r="AD1473" s="11">
        <f t="shared" si="229"/>
        <v>0</v>
      </c>
      <c r="AF1473" s="11">
        <f t="shared" si="230"/>
        <v>0</v>
      </c>
      <c r="AG1473" s="11">
        <v>0</v>
      </c>
      <c r="AH1473" s="11">
        <f t="shared" si="231"/>
        <v>0</v>
      </c>
    </row>
    <row r="1474" spans="1:41" s="11" customFormat="1" x14ac:dyDescent="0.25">
      <c r="A1474" s="11">
        <v>1469</v>
      </c>
      <c r="B1474" s="11" t="s">
        <v>2127</v>
      </c>
      <c r="C1474" s="11" t="s">
        <v>4694</v>
      </c>
      <c r="E1474" s="11" t="str">
        <f t="shared" si="224"/>
        <v>20798113</v>
      </c>
      <c r="F1474" s="11" t="s">
        <v>1412</v>
      </c>
      <c r="H1474" s="11" t="s">
        <v>2500</v>
      </c>
      <c r="I1474" s="11" t="s">
        <v>2501</v>
      </c>
      <c r="J1474" s="12" t="s">
        <v>3591</v>
      </c>
      <c r="K1474" s="11" t="s">
        <v>5849</v>
      </c>
      <c r="L1474" s="11">
        <v>3</v>
      </c>
      <c r="M1474" s="11">
        <v>0</v>
      </c>
      <c r="N1474" s="11">
        <v>0</v>
      </c>
      <c r="O1474" s="11">
        <f t="shared" si="225"/>
        <v>3</v>
      </c>
      <c r="P1474" s="11">
        <v>0</v>
      </c>
      <c r="Q1474" s="11">
        <f t="shared" si="226"/>
        <v>0</v>
      </c>
      <c r="R1474" s="11">
        <f t="shared" si="227"/>
        <v>0</v>
      </c>
      <c r="S1474" s="11">
        <v>0</v>
      </c>
      <c r="U1474" s="11">
        <f t="shared" si="228"/>
        <v>3</v>
      </c>
      <c r="V1474" s="12">
        <v>0</v>
      </c>
      <c r="X1474" s="12"/>
      <c r="Y1474" s="11">
        <f t="shared" si="233"/>
        <v>0</v>
      </c>
      <c r="AB1474" s="11">
        <f t="shared" si="232"/>
        <v>0</v>
      </c>
      <c r="AD1474" s="11">
        <f t="shared" si="229"/>
        <v>0</v>
      </c>
      <c r="AF1474" s="11">
        <f t="shared" si="230"/>
        <v>0</v>
      </c>
      <c r="AG1474" s="11">
        <v>0</v>
      </c>
      <c r="AH1474" s="11">
        <f t="shared" si="231"/>
        <v>0</v>
      </c>
    </row>
    <row r="1475" spans="1:41" s="11" customFormat="1" x14ac:dyDescent="0.25">
      <c r="A1475" s="11">
        <v>1470</v>
      </c>
      <c r="B1475" s="11" t="s">
        <v>2127</v>
      </c>
      <c r="C1475" s="11" t="s">
        <v>4352</v>
      </c>
      <c r="E1475" s="11" t="str">
        <f t="shared" si="224"/>
        <v>20798114</v>
      </c>
      <c r="F1475" s="11" t="s">
        <v>1413</v>
      </c>
      <c r="H1475" s="11" t="s">
        <v>2494</v>
      </c>
      <c r="I1475" s="11" t="s">
        <v>2495</v>
      </c>
      <c r="J1475" s="12" t="s">
        <v>3532</v>
      </c>
      <c r="K1475" s="11" t="s">
        <v>5849</v>
      </c>
      <c r="L1475" s="11">
        <v>88</v>
      </c>
      <c r="M1475" s="11">
        <v>15</v>
      </c>
      <c r="N1475" s="11">
        <v>0</v>
      </c>
      <c r="O1475" s="11">
        <f t="shared" si="225"/>
        <v>103</v>
      </c>
      <c r="P1475" s="11">
        <v>50</v>
      </c>
      <c r="Q1475" s="11">
        <f t="shared" si="226"/>
        <v>25</v>
      </c>
      <c r="R1475" s="11">
        <f t="shared" si="227"/>
        <v>50</v>
      </c>
      <c r="S1475" s="11">
        <v>1</v>
      </c>
      <c r="U1475" s="11">
        <f t="shared" si="228"/>
        <v>78</v>
      </c>
      <c r="V1475" s="12">
        <v>0</v>
      </c>
      <c r="X1475" s="12"/>
      <c r="Y1475" s="11">
        <f t="shared" si="233"/>
        <v>0</v>
      </c>
      <c r="AB1475" s="11">
        <f t="shared" si="232"/>
        <v>0</v>
      </c>
      <c r="AD1475" s="11">
        <f t="shared" si="229"/>
        <v>0</v>
      </c>
      <c r="AF1475" s="11">
        <f t="shared" si="230"/>
        <v>0</v>
      </c>
      <c r="AG1475" s="11">
        <v>0</v>
      </c>
      <c r="AH1475" s="11">
        <f t="shared" si="231"/>
        <v>0</v>
      </c>
    </row>
    <row r="1476" spans="1:41" s="11" customFormat="1" x14ac:dyDescent="0.25">
      <c r="A1476" s="11">
        <v>1471</v>
      </c>
      <c r="B1476" s="11" t="s">
        <v>2127</v>
      </c>
      <c r="C1476" s="11" t="s">
        <v>4414</v>
      </c>
      <c r="E1476" s="11" t="str">
        <f t="shared" si="224"/>
        <v>20798183</v>
      </c>
      <c r="F1476" s="11" t="s">
        <v>1414</v>
      </c>
      <c r="H1476" s="11" t="s">
        <v>2503</v>
      </c>
      <c r="I1476" s="11" t="s">
        <v>2495</v>
      </c>
      <c r="J1476" s="12" t="s">
        <v>3592</v>
      </c>
      <c r="K1476" s="11" t="s">
        <v>5849</v>
      </c>
      <c r="L1476" s="11">
        <v>6</v>
      </c>
      <c r="M1476" s="11">
        <v>0</v>
      </c>
      <c r="N1476" s="11">
        <v>0</v>
      </c>
      <c r="O1476" s="11">
        <f t="shared" si="225"/>
        <v>6</v>
      </c>
      <c r="P1476" s="11">
        <v>0</v>
      </c>
      <c r="Q1476" s="11">
        <f t="shared" si="226"/>
        <v>0</v>
      </c>
      <c r="R1476" s="11">
        <f t="shared" si="227"/>
        <v>0</v>
      </c>
      <c r="S1476" s="11">
        <v>1</v>
      </c>
      <c r="U1476" s="11">
        <f t="shared" si="228"/>
        <v>6</v>
      </c>
      <c r="V1476" s="12">
        <v>0</v>
      </c>
      <c r="X1476" s="12"/>
      <c r="Y1476" s="11">
        <f t="shared" si="233"/>
        <v>0</v>
      </c>
      <c r="AB1476" s="11">
        <f t="shared" si="232"/>
        <v>0</v>
      </c>
      <c r="AD1476" s="11">
        <f t="shared" si="229"/>
        <v>0</v>
      </c>
      <c r="AF1476" s="11">
        <f t="shared" si="230"/>
        <v>0</v>
      </c>
      <c r="AG1476" s="11">
        <v>0</v>
      </c>
      <c r="AH1476" s="11">
        <f t="shared" si="231"/>
        <v>0</v>
      </c>
    </row>
    <row r="1477" spans="1:41" s="11" customFormat="1" x14ac:dyDescent="0.25">
      <c r="A1477" s="11">
        <v>1472</v>
      </c>
      <c r="B1477" s="11" t="s">
        <v>2127</v>
      </c>
      <c r="C1477" s="11" t="s">
        <v>4414</v>
      </c>
      <c r="E1477" s="11" t="str">
        <f t="shared" si="224"/>
        <v>20798186</v>
      </c>
      <c r="F1477" s="11" t="s">
        <v>1415</v>
      </c>
      <c r="H1477" s="11" t="s">
        <v>2503</v>
      </c>
      <c r="I1477" s="11" t="s">
        <v>2495</v>
      </c>
      <c r="J1477" s="12" t="s">
        <v>3593</v>
      </c>
      <c r="K1477" s="11" t="s">
        <v>5849</v>
      </c>
      <c r="L1477" s="11">
        <v>1</v>
      </c>
      <c r="M1477" s="11">
        <v>1</v>
      </c>
      <c r="N1477" s="11">
        <v>1</v>
      </c>
      <c r="O1477" s="11">
        <f t="shared" si="225"/>
        <v>3</v>
      </c>
      <c r="P1477" s="11">
        <v>6</v>
      </c>
      <c r="Q1477" s="11">
        <f t="shared" si="226"/>
        <v>3</v>
      </c>
      <c r="R1477" s="11">
        <f t="shared" si="227"/>
        <v>6</v>
      </c>
      <c r="S1477" s="11">
        <v>1</v>
      </c>
      <c r="U1477" s="11">
        <f t="shared" si="228"/>
        <v>0</v>
      </c>
      <c r="V1477" s="12">
        <v>0</v>
      </c>
      <c r="X1477" s="12"/>
      <c r="Y1477" s="11">
        <f t="shared" si="233"/>
        <v>0</v>
      </c>
      <c r="AB1477" s="11">
        <f t="shared" si="232"/>
        <v>0</v>
      </c>
      <c r="AD1477" s="11">
        <f t="shared" si="229"/>
        <v>0</v>
      </c>
      <c r="AF1477" s="11">
        <f t="shared" si="230"/>
        <v>0</v>
      </c>
      <c r="AG1477" s="11">
        <v>0</v>
      </c>
      <c r="AH1477" s="11">
        <f t="shared" si="231"/>
        <v>0</v>
      </c>
      <c r="AJ1477" s="11">
        <v>0</v>
      </c>
    </row>
    <row r="1478" spans="1:41" s="11" customFormat="1" x14ac:dyDescent="0.25">
      <c r="A1478" s="11">
        <v>1473</v>
      </c>
      <c r="B1478" s="11" t="s">
        <v>2127</v>
      </c>
      <c r="C1478" s="49" t="s">
        <v>4414</v>
      </c>
      <c r="E1478" s="49" t="str">
        <f t="shared" ref="E1478:E1541" si="234">TRIM(F1478)</f>
        <v>20798191</v>
      </c>
      <c r="F1478" s="11" t="s">
        <v>1416</v>
      </c>
      <c r="H1478" s="49" t="s">
        <v>2503</v>
      </c>
      <c r="I1478" s="11" t="s">
        <v>2495</v>
      </c>
      <c r="J1478" s="57" t="s">
        <v>3592</v>
      </c>
      <c r="K1478" s="11" t="s">
        <v>5849</v>
      </c>
      <c r="L1478" s="11">
        <v>1</v>
      </c>
      <c r="M1478" s="11">
        <v>4</v>
      </c>
      <c r="N1478" s="11">
        <v>0</v>
      </c>
      <c r="O1478" s="11">
        <f t="shared" ref="O1478:O1541" si="235">SUM(L1478:N1478)</f>
        <v>5</v>
      </c>
      <c r="P1478" s="11">
        <v>15</v>
      </c>
      <c r="Q1478" s="11">
        <f t="shared" ref="Q1478:Q1541" si="236">P1478/2</f>
        <v>7.5</v>
      </c>
      <c r="R1478" s="11">
        <f t="shared" ref="R1478:R1541" si="237">P1478</f>
        <v>15</v>
      </c>
      <c r="S1478" s="11">
        <v>3</v>
      </c>
      <c r="U1478" s="11">
        <f t="shared" ref="U1478:U1541" si="238">O1478-Q1478</f>
        <v>-2.5</v>
      </c>
      <c r="V1478" s="12">
        <v>3</v>
      </c>
      <c r="X1478" s="46">
        <v>140.07</v>
      </c>
      <c r="Y1478" s="70">
        <f t="shared" si="233"/>
        <v>420.21</v>
      </c>
      <c r="Z1478" s="11">
        <v>3</v>
      </c>
      <c r="AA1478" s="11">
        <v>27</v>
      </c>
      <c r="AB1478" s="18">
        <f t="shared" si="232"/>
        <v>420.21</v>
      </c>
      <c r="AC1478" s="11">
        <v>3</v>
      </c>
      <c r="AD1478" s="11">
        <f t="shared" ref="AD1478:AD1541" si="239">AC1478*X1478</f>
        <v>420.21</v>
      </c>
      <c r="AE1478" s="11">
        <v>3</v>
      </c>
      <c r="AF1478" s="11">
        <f t="shared" si="230"/>
        <v>420.21</v>
      </c>
      <c r="AG1478" s="11">
        <v>3</v>
      </c>
      <c r="AH1478" s="11">
        <f t="shared" si="231"/>
        <v>420.21</v>
      </c>
      <c r="AI1478" s="51"/>
      <c r="AK1478" s="11">
        <v>4</v>
      </c>
      <c r="AL1478" s="11">
        <v>16</v>
      </c>
      <c r="AN1478" s="49"/>
      <c r="AO1478" s="87">
        <f>AE1478*X1478</f>
        <v>420.21</v>
      </c>
    </row>
    <row r="1479" spans="1:41" s="11" customFormat="1" x14ac:dyDescent="0.25">
      <c r="A1479" s="11">
        <v>1474</v>
      </c>
      <c r="B1479" s="11" t="s">
        <v>2127</v>
      </c>
      <c r="C1479" s="11" t="s">
        <v>4414</v>
      </c>
      <c r="E1479" s="11" t="str">
        <f t="shared" si="234"/>
        <v>20798533</v>
      </c>
      <c r="F1479" s="11" t="s">
        <v>1417</v>
      </c>
      <c r="H1479" s="11" t="s">
        <v>2494</v>
      </c>
      <c r="I1479" s="11" t="s">
        <v>2495</v>
      </c>
      <c r="J1479" s="12" t="s">
        <v>3469</v>
      </c>
      <c r="K1479" s="11" t="s">
        <v>5849</v>
      </c>
      <c r="L1479" s="11">
        <v>9</v>
      </c>
      <c r="M1479" s="11">
        <v>6</v>
      </c>
      <c r="N1479" s="11">
        <v>0</v>
      </c>
      <c r="O1479" s="11">
        <f t="shared" si="235"/>
        <v>15</v>
      </c>
      <c r="P1479" s="11">
        <v>6</v>
      </c>
      <c r="Q1479" s="11">
        <f t="shared" si="236"/>
        <v>3</v>
      </c>
      <c r="R1479" s="11">
        <f t="shared" si="237"/>
        <v>6</v>
      </c>
      <c r="S1479" s="11">
        <v>0</v>
      </c>
      <c r="U1479" s="11">
        <f t="shared" si="238"/>
        <v>12</v>
      </c>
      <c r="V1479" s="12">
        <v>0</v>
      </c>
      <c r="X1479" s="12"/>
      <c r="Y1479" s="11">
        <f t="shared" si="233"/>
        <v>0</v>
      </c>
      <c r="AB1479" s="11">
        <f t="shared" si="232"/>
        <v>0</v>
      </c>
      <c r="AD1479" s="11">
        <f t="shared" si="239"/>
        <v>0</v>
      </c>
      <c r="AF1479" s="11">
        <f t="shared" ref="AF1479:AF1542" si="240">AE1479*X1479</f>
        <v>0</v>
      </c>
      <c r="AG1479" s="11">
        <v>0</v>
      </c>
      <c r="AH1479" s="11">
        <f t="shared" ref="AH1479:AH1542" si="241">AG1479*X1479</f>
        <v>0</v>
      </c>
    </row>
    <row r="1480" spans="1:41" s="11" customFormat="1" x14ac:dyDescent="0.25">
      <c r="A1480" s="11">
        <v>1475</v>
      </c>
      <c r="B1480" s="11" t="s">
        <v>2127</v>
      </c>
      <c r="C1480" s="11" t="s">
        <v>4498</v>
      </c>
      <c r="E1480" s="11" t="str">
        <f t="shared" si="234"/>
        <v>20798683</v>
      </c>
      <c r="F1480" s="11" t="s">
        <v>1418</v>
      </c>
      <c r="H1480" s="11" t="s">
        <v>2494</v>
      </c>
      <c r="I1480" s="11" t="s">
        <v>2495</v>
      </c>
      <c r="J1480" s="12" t="s">
        <v>3532</v>
      </c>
      <c r="K1480" s="11" t="s">
        <v>5849</v>
      </c>
      <c r="L1480" s="11">
        <v>152</v>
      </c>
      <c r="M1480" s="11">
        <v>14</v>
      </c>
      <c r="N1480" s="11">
        <v>0</v>
      </c>
      <c r="O1480" s="11">
        <f t="shared" si="235"/>
        <v>166</v>
      </c>
      <c r="P1480" s="11">
        <v>10</v>
      </c>
      <c r="Q1480" s="11">
        <f t="shared" si="236"/>
        <v>5</v>
      </c>
      <c r="R1480" s="11">
        <f t="shared" si="237"/>
        <v>10</v>
      </c>
      <c r="S1480" s="11">
        <v>6</v>
      </c>
      <c r="U1480" s="11">
        <f t="shared" si="238"/>
        <v>161</v>
      </c>
      <c r="V1480" s="12">
        <v>0</v>
      </c>
      <c r="X1480" s="12"/>
      <c r="Y1480" s="11">
        <f t="shared" si="233"/>
        <v>0</v>
      </c>
      <c r="AB1480" s="11">
        <f t="shared" ref="AB1480:AB1543" si="242">Z1480*X1480</f>
        <v>0</v>
      </c>
      <c r="AD1480" s="11">
        <f t="shared" si="239"/>
        <v>0</v>
      </c>
      <c r="AF1480" s="11">
        <f t="shared" si="240"/>
        <v>0</v>
      </c>
      <c r="AG1480" s="11">
        <v>0</v>
      </c>
      <c r="AH1480" s="11">
        <f t="shared" si="241"/>
        <v>0</v>
      </c>
    </row>
    <row r="1481" spans="1:41" s="11" customFormat="1" x14ac:dyDescent="0.25">
      <c r="A1481" s="11">
        <v>1476</v>
      </c>
      <c r="B1481" s="11" t="s">
        <v>2127</v>
      </c>
      <c r="C1481" s="11" t="s">
        <v>4336</v>
      </c>
      <c r="E1481" s="11" t="str">
        <f t="shared" si="234"/>
        <v>20798699</v>
      </c>
      <c r="F1481" s="11" t="s">
        <v>1419</v>
      </c>
      <c r="H1481" s="11" t="s">
        <v>2494</v>
      </c>
      <c r="I1481" s="11" t="s">
        <v>2495</v>
      </c>
      <c r="J1481" s="12" t="s">
        <v>2554</v>
      </c>
      <c r="K1481" s="11" t="s">
        <v>5849</v>
      </c>
      <c r="L1481" s="11">
        <v>15</v>
      </c>
      <c r="M1481" s="11">
        <v>6</v>
      </c>
      <c r="N1481" s="11">
        <v>0</v>
      </c>
      <c r="O1481" s="11">
        <f t="shared" si="235"/>
        <v>21</v>
      </c>
      <c r="P1481" s="11">
        <v>6</v>
      </c>
      <c r="Q1481" s="11">
        <f t="shared" si="236"/>
        <v>3</v>
      </c>
      <c r="R1481" s="11">
        <f t="shared" si="237"/>
        <v>6</v>
      </c>
      <c r="S1481" s="11">
        <v>0</v>
      </c>
      <c r="U1481" s="11">
        <f t="shared" si="238"/>
        <v>18</v>
      </c>
      <c r="V1481" s="12">
        <v>0</v>
      </c>
      <c r="X1481" s="12"/>
      <c r="Y1481" s="11">
        <f t="shared" si="233"/>
        <v>0</v>
      </c>
      <c r="AB1481" s="11">
        <f t="shared" si="242"/>
        <v>0</v>
      </c>
      <c r="AD1481" s="11">
        <f t="shared" si="239"/>
        <v>0</v>
      </c>
      <c r="AF1481" s="11">
        <f t="shared" si="240"/>
        <v>0</v>
      </c>
      <c r="AG1481" s="11">
        <v>0</v>
      </c>
      <c r="AH1481" s="11">
        <f t="shared" si="241"/>
        <v>0</v>
      </c>
    </row>
    <row r="1482" spans="1:41" s="11" customFormat="1" x14ac:dyDescent="0.25">
      <c r="A1482" s="11">
        <v>1477</v>
      </c>
      <c r="B1482" s="11" t="s">
        <v>2127</v>
      </c>
      <c r="C1482" s="11" t="s">
        <v>4686</v>
      </c>
      <c r="E1482" s="11" t="str">
        <f t="shared" si="234"/>
        <v>20798824</v>
      </c>
      <c r="F1482" s="11" t="s">
        <v>1420</v>
      </c>
      <c r="H1482" s="11" t="s">
        <v>2494</v>
      </c>
      <c r="I1482" s="11" t="s">
        <v>2495</v>
      </c>
      <c r="J1482" s="12" t="s">
        <v>3594</v>
      </c>
      <c r="K1482" s="11" t="s">
        <v>5849</v>
      </c>
      <c r="L1482" s="11">
        <v>1</v>
      </c>
      <c r="M1482" s="11">
        <v>0</v>
      </c>
      <c r="N1482" s="11">
        <v>0</v>
      </c>
      <c r="O1482" s="11">
        <f t="shared" si="235"/>
        <v>1</v>
      </c>
      <c r="P1482" s="11">
        <v>0</v>
      </c>
      <c r="Q1482" s="11">
        <f t="shared" si="236"/>
        <v>0</v>
      </c>
      <c r="R1482" s="11">
        <f t="shared" si="237"/>
        <v>0</v>
      </c>
      <c r="S1482" s="11">
        <v>0</v>
      </c>
      <c r="U1482" s="11">
        <f t="shared" si="238"/>
        <v>1</v>
      </c>
      <c r="V1482" s="12">
        <v>0</v>
      </c>
      <c r="X1482" s="12"/>
      <c r="Y1482" s="11">
        <f t="shared" si="233"/>
        <v>0</v>
      </c>
      <c r="AB1482" s="11">
        <f t="shared" si="242"/>
        <v>0</v>
      </c>
      <c r="AD1482" s="11">
        <f t="shared" si="239"/>
        <v>0</v>
      </c>
      <c r="AF1482" s="11">
        <f t="shared" si="240"/>
        <v>0</v>
      </c>
      <c r="AG1482" s="11">
        <v>0</v>
      </c>
      <c r="AH1482" s="11">
        <f t="shared" si="241"/>
        <v>0</v>
      </c>
    </row>
    <row r="1483" spans="1:41" s="11" customFormat="1" x14ac:dyDescent="0.25">
      <c r="A1483" s="11">
        <v>1478</v>
      </c>
      <c r="B1483" s="11" t="s">
        <v>2127</v>
      </c>
      <c r="C1483" s="11" t="s">
        <v>4328</v>
      </c>
      <c r="E1483" s="11" t="str">
        <f t="shared" si="234"/>
        <v>20798827</v>
      </c>
      <c r="F1483" s="11" t="s">
        <v>1421</v>
      </c>
      <c r="H1483" s="11" t="s">
        <v>2503</v>
      </c>
      <c r="I1483" s="11" t="s">
        <v>2495</v>
      </c>
      <c r="J1483" s="12" t="s">
        <v>3595</v>
      </c>
      <c r="K1483" s="11" t="s">
        <v>5849</v>
      </c>
      <c r="L1483" s="11">
        <v>11</v>
      </c>
      <c r="M1483" s="11">
        <v>6</v>
      </c>
      <c r="N1483" s="11">
        <v>0</v>
      </c>
      <c r="O1483" s="11">
        <f t="shared" si="235"/>
        <v>17</v>
      </c>
      <c r="P1483" s="11">
        <v>4</v>
      </c>
      <c r="Q1483" s="11">
        <f t="shared" si="236"/>
        <v>2</v>
      </c>
      <c r="R1483" s="11">
        <f t="shared" si="237"/>
        <v>4</v>
      </c>
      <c r="S1483" s="11">
        <v>2</v>
      </c>
      <c r="U1483" s="11">
        <f t="shared" si="238"/>
        <v>15</v>
      </c>
      <c r="V1483" s="12">
        <v>0</v>
      </c>
      <c r="X1483" s="12"/>
      <c r="Y1483" s="11">
        <f t="shared" si="233"/>
        <v>0</v>
      </c>
      <c r="AA1483" s="17">
        <v>1</v>
      </c>
      <c r="AB1483" s="11">
        <f t="shared" si="242"/>
        <v>0</v>
      </c>
      <c r="AD1483" s="11">
        <f t="shared" si="239"/>
        <v>0</v>
      </c>
      <c r="AF1483" s="11">
        <f t="shared" si="240"/>
        <v>0</v>
      </c>
      <c r="AG1483" s="11">
        <v>0</v>
      </c>
      <c r="AH1483" s="11">
        <f t="shared" si="241"/>
        <v>0</v>
      </c>
    </row>
    <row r="1484" spans="1:41" s="11" customFormat="1" x14ac:dyDescent="0.25">
      <c r="A1484" s="11">
        <v>1479</v>
      </c>
      <c r="B1484" s="11" t="s">
        <v>2127</v>
      </c>
      <c r="C1484" s="11" t="s">
        <v>4498</v>
      </c>
      <c r="E1484" s="11" t="str">
        <f t="shared" si="234"/>
        <v>20798896</v>
      </c>
      <c r="F1484" s="11" t="s">
        <v>1422</v>
      </c>
      <c r="H1484" s="11" t="s">
        <v>2500</v>
      </c>
      <c r="I1484" s="11" t="s">
        <v>2495</v>
      </c>
      <c r="J1484" s="12" t="s">
        <v>3596</v>
      </c>
      <c r="K1484" s="11" t="s">
        <v>5849</v>
      </c>
      <c r="L1484" s="11">
        <v>1</v>
      </c>
      <c r="M1484" s="11">
        <v>0</v>
      </c>
      <c r="N1484" s="11">
        <v>0</v>
      </c>
      <c r="O1484" s="11">
        <f t="shared" si="235"/>
        <v>1</v>
      </c>
      <c r="P1484" s="11">
        <v>0</v>
      </c>
      <c r="Q1484" s="11">
        <f t="shared" si="236"/>
        <v>0</v>
      </c>
      <c r="R1484" s="11">
        <f t="shared" si="237"/>
        <v>0</v>
      </c>
      <c r="S1484" s="11">
        <v>0</v>
      </c>
      <c r="U1484" s="11">
        <f t="shared" si="238"/>
        <v>1</v>
      </c>
      <c r="V1484" s="12">
        <v>0</v>
      </c>
      <c r="X1484" s="12"/>
      <c r="Y1484" s="11">
        <f t="shared" si="233"/>
        <v>0</v>
      </c>
      <c r="AB1484" s="11">
        <f t="shared" si="242"/>
        <v>0</v>
      </c>
      <c r="AD1484" s="11">
        <f t="shared" si="239"/>
        <v>0</v>
      </c>
      <c r="AF1484" s="11">
        <f t="shared" si="240"/>
        <v>0</v>
      </c>
      <c r="AG1484" s="11">
        <v>0</v>
      </c>
      <c r="AH1484" s="11">
        <f t="shared" si="241"/>
        <v>0</v>
      </c>
    </row>
    <row r="1485" spans="1:41" s="11" customFormat="1" x14ac:dyDescent="0.25">
      <c r="A1485" s="11">
        <v>1480</v>
      </c>
      <c r="B1485" s="11" t="s">
        <v>2127</v>
      </c>
      <c r="C1485" s="11" t="s">
        <v>4525</v>
      </c>
      <c r="E1485" s="11" t="str">
        <f t="shared" si="234"/>
        <v>20799064</v>
      </c>
      <c r="F1485" s="11" t="s">
        <v>1423</v>
      </c>
      <c r="H1485" s="11" t="s">
        <v>2503</v>
      </c>
      <c r="I1485" s="11" t="s">
        <v>2495</v>
      </c>
      <c r="J1485" s="12" t="s">
        <v>2526</v>
      </c>
      <c r="K1485" s="11" t="s">
        <v>5849</v>
      </c>
      <c r="L1485" s="11">
        <v>3</v>
      </c>
      <c r="M1485" s="11">
        <v>0</v>
      </c>
      <c r="N1485" s="11">
        <v>9</v>
      </c>
      <c r="O1485" s="11">
        <f t="shared" si="235"/>
        <v>12</v>
      </c>
      <c r="P1485" s="11">
        <v>22</v>
      </c>
      <c r="Q1485" s="11">
        <f t="shared" si="236"/>
        <v>11</v>
      </c>
      <c r="R1485" s="11">
        <f t="shared" si="237"/>
        <v>22</v>
      </c>
      <c r="S1485" s="11">
        <v>1</v>
      </c>
      <c r="U1485" s="11">
        <f t="shared" si="238"/>
        <v>1</v>
      </c>
      <c r="V1485" s="12">
        <v>0</v>
      </c>
      <c r="X1485" s="12"/>
      <c r="Y1485" s="11">
        <f t="shared" si="233"/>
        <v>0</v>
      </c>
      <c r="AB1485" s="11">
        <f t="shared" si="242"/>
        <v>0</v>
      </c>
      <c r="AD1485" s="11">
        <f t="shared" si="239"/>
        <v>0</v>
      </c>
      <c r="AF1485" s="11">
        <f t="shared" si="240"/>
        <v>0</v>
      </c>
      <c r="AG1485" s="11">
        <v>0</v>
      </c>
      <c r="AH1485" s="11">
        <f t="shared" si="241"/>
        <v>0</v>
      </c>
      <c r="AJ1485" s="11">
        <v>0</v>
      </c>
    </row>
    <row r="1486" spans="1:41" s="11" customFormat="1" x14ac:dyDescent="0.25">
      <c r="A1486" s="11">
        <v>1481</v>
      </c>
      <c r="B1486" s="11" t="s">
        <v>2127</v>
      </c>
      <c r="C1486" s="11" t="s">
        <v>4498</v>
      </c>
      <c r="E1486" s="11" t="str">
        <f t="shared" si="234"/>
        <v>20799069</v>
      </c>
      <c r="F1486" s="11" t="s">
        <v>1424</v>
      </c>
      <c r="H1486" s="11" t="s">
        <v>2494</v>
      </c>
      <c r="I1486" s="11" t="s">
        <v>2495</v>
      </c>
      <c r="J1486" s="12" t="s">
        <v>3526</v>
      </c>
      <c r="K1486" s="11" t="s">
        <v>5849</v>
      </c>
      <c r="L1486" s="11">
        <v>10</v>
      </c>
      <c r="M1486" s="11">
        <v>0</v>
      </c>
      <c r="N1486" s="11">
        <v>0</v>
      </c>
      <c r="O1486" s="11">
        <f t="shared" si="235"/>
        <v>10</v>
      </c>
      <c r="P1486" s="11">
        <v>0</v>
      </c>
      <c r="Q1486" s="11">
        <f t="shared" si="236"/>
        <v>0</v>
      </c>
      <c r="R1486" s="11">
        <f t="shared" si="237"/>
        <v>0</v>
      </c>
      <c r="S1486" s="11">
        <v>6</v>
      </c>
      <c r="U1486" s="11">
        <f t="shared" si="238"/>
        <v>10</v>
      </c>
      <c r="V1486" s="12">
        <v>0</v>
      </c>
      <c r="X1486" s="12"/>
      <c r="Y1486" s="11">
        <f t="shared" si="233"/>
        <v>0</v>
      </c>
      <c r="AB1486" s="11">
        <f t="shared" si="242"/>
        <v>0</v>
      </c>
      <c r="AD1486" s="11">
        <f t="shared" si="239"/>
        <v>0</v>
      </c>
      <c r="AF1486" s="11">
        <f t="shared" si="240"/>
        <v>0</v>
      </c>
      <c r="AG1486" s="11">
        <v>0</v>
      </c>
      <c r="AH1486" s="11">
        <f t="shared" si="241"/>
        <v>0</v>
      </c>
    </row>
    <row r="1487" spans="1:41" s="11" customFormat="1" x14ac:dyDescent="0.25">
      <c r="A1487" s="11">
        <v>1482</v>
      </c>
      <c r="B1487" s="11" t="s">
        <v>2127</v>
      </c>
      <c r="C1487" s="11" t="s">
        <v>4391</v>
      </c>
      <c r="E1487" s="11" t="str">
        <f t="shared" si="234"/>
        <v>20799587</v>
      </c>
      <c r="F1487" s="11" t="s">
        <v>1425</v>
      </c>
      <c r="H1487" s="11" t="s">
        <v>2494</v>
      </c>
      <c r="I1487" s="11" t="s">
        <v>2495</v>
      </c>
      <c r="J1487" s="12" t="s">
        <v>3597</v>
      </c>
      <c r="K1487" s="11" t="s">
        <v>5849</v>
      </c>
      <c r="L1487" s="11">
        <v>1</v>
      </c>
      <c r="M1487" s="11">
        <v>0</v>
      </c>
      <c r="N1487" s="11">
        <v>0</v>
      </c>
      <c r="O1487" s="11">
        <f t="shared" si="235"/>
        <v>1</v>
      </c>
      <c r="P1487" s="11">
        <v>0</v>
      </c>
      <c r="Q1487" s="11">
        <f t="shared" si="236"/>
        <v>0</v>
      </c>
      <c r="R1487" s="11">
        <f t="shared" si="237"/>
        <v>0</v>
      </c>
      <c r="S1487" s="11">
        <v>0</v>
      </c>
      <c r="U1487" s="11">
        <f t="shared" si="238"/>
        <v>1</v>
      </c>
      <c r="V1487" s="12">
        <v>0</v>
      </c>
      <c r="X1487" s="12"/>
      <c r="Y1487" s="11">
        <f t="shared" si="233"/>
        <v>0</v>
      </c>
      <c r="AB1487" s="11">
        <f t="shared" si="242"/>
        <v>0</v>
      </c>
      <c r="AD1487" s="11">
        <f t="shared" si="239"/>
        <v>0</v>
      </c>
      <c r="AF1487" s="11">
        <f t="shared" si="240"/>
        <v>0</v>
      </c>
      <c r="AG1487" s="11">
        <v>0</v>
      </c>
      <c r="AH1487" s="11">
        <f t="shared" si="241"/>
        <v>0</v>
      </c>
    </row>
    <row r="1488" spans="1:41" s="11" customFormat="1" x14ac:dyDescent="0.25">
      <c r="A1488" s="11">
        <v>1483</v>
      </c>
      <c r="B1488" s="11" t="s">
        <v>2127</v>
      </c>
      <c r="C1488" s="11" t="s">
        <v>4498</v>
      </c>
      <c r="E1488" s="11" t="str">
        <f t="shared" si="234"/>
        <v>20799647</v>
      </c>
      <c r="F1488" s="11" t="s">
        <v>1426</v>
      </c>
      <c r="H1488" s="11" t="s">
        <v>2575</v>
      </c>
      <c r="I1488" s="11" t="s">
        <v>2501</v>
      </c>
      <c r="J1488" s="12" t="s">
        <v>3598</v>
      </c>
      <c r="K1488" s="11" t="s">
        <v>5849</v>
      </c>
      <c r="L1488" s="11">
        <v>6</v>
      </c>
      <c r="M1488" s="11">
        <v>0</v>
      </c>
      <c r="N1488" s="11">
        <v>0</v>
      </c>
      <c r="O1488" s="11">
        <f t="shared" si="235"/>
        <v>6</v>
      </c>
      <c r="P1488" s="11">
        <v>0</v>
      </c>
      <c r="Q1488" s="11">
        <f t="shared" si="236"/>
        <v>0</v>
      </c>
      <c r="R1488" s="11">
        <f t="shared" si="237"/>
        <v>0</v>
      </c>
      <c r="S1488" s="11">
        <v>0</v>
      </c>
      <c r="U1488" s="11">
        <f t="shared" si="238"/>
        <v>6</v>
      </c>
      <c r="V1488" s="12">
        <v>0</v>
      </c>
      <c r="X1488" s="12"/>
      <c r="Y1488" s="11">
        <f t="shared" si="233"/>
        <v>0</v>
      </c>
      <c r="AB1488" s="11">
        <f t="shared" si="242"/>
        <v>0</v>
      </c>
      <c r="AD1488" s="11">
        <f t="shared" si="239"/>
        <v>0</v>
      </c>
      <c r="AF1488" s="11">
        <f t="shared" si="240"/>
        <v>0</v>
      </c>
      <c r="AG1488" s="11">
        <v>0</v>
      </c>
      <c r="AH1488" s="11">
        <f t="shared" si="241"/>
        <v>0</v>
      </c>
    </row>
    <row r="1489" spans="1:36" s="11" customFormat="1" x14ac:dyDescent="0.25">
      <c r="A1489" s="11">
        <v>1484</v>
      </c>
      <c r="B1489" s="11" t="s">
        <v>2127</v>
      </c>
      <c r="C1489" s="11" t="s">
        <v>4500</v>
      </c>
      <c r="E1489" s="11" t="str">
        <f t="shared" si="234"/>
        <v>20799719</v>
      </c>
      <c r="F1489" s="11" t="s">
        <v>1427</v>
      </c>
      <c r="H1489" s="11" t="s">
        <v>2494</v>
      </c>
      <c r="I1489" s="11" t="s">
        <v>2495</v>
      </c>
      <c r="J1489" s="12" t="s">
        <v>3599</v>
      </c>
      <c r="K1489" s="11" t="s">
        <v>5849</v>
      </c>
      <c r="L1489" s="11">
        <v>12</v>
      </c>
      <c r="M1489" s="11">
        <v>0</v>
      </c>
      <c r="N1489" s="11">
        <v>0</v>
      </c>
      <c r="O1489" s="11">
        <f t="shared" si="235"/>
        <v>12</v>
      </c>
      <c r="P1489" s="11">
        <v>6</v>
      </c>
      <c r="Q1489" s="11">
        <f t="shared" si="236"/>
        <v>3</v>
      </c>
      <c r="R1489" s="11">
        <f t="shared" si="237"/>
        <v>6</v>
      </c>
      <c r="S1489" s="11">
        <v>2</v>
      </c>
      <c r="U1489" s="11">
        <f t="shared" si="238"/>
        <v>9</v>
      </c>
      <c r="V1489" s="12">
        <v>0</v>
      </c>
      <c r="X1489" s="12"/>
      <c r="Y1489" s="11">
        <f t="shared" si="233"/>
        <v>0</v>
      </c>
      <c r="AB1489" s="11">
        <f t="shared" si="242"/>
        <v>0</v>
      </c>
      <c r="AD1489" s="11">
        <f t="shared" si="239"/>
        <v>0</v>
      </c>
      <c r="AF1489" s="11">
        <f t="shared" si="240"/>
        <v>0</v>
      </c>
      <c r="AG1489" s="11">
        <v>0</v>
      </c>
      <c r="AH1489" s="11">
        <f t="shared" si="241"/>
        <v>0</v>
      </c>
    </row>
    <row r="1490" spans="1:36" s="11" customFormat="1" x14ac:dyDescent="0.25">
      <c r="A1490" s="11">
        <v>1485</v>
      </c>
      <c r="B1490" s="11" t="s">
        <v>2127</v>
      </c>
      <c r="C1490" s="11" t="s">
        <v>4328</v>
      </c>
      <c r="E1490" s="11" t="str">
        <f t="shared" si="234"/>
        <v>20799722</v>
      </c>
      <c r="F1490" s="11" t="s">
        <v>1428</v>
      </c>
      <c r="H1490" s="11" t="s">
        <v>2494</v>
      </c>
      <c r="I1490" s="11" t="s">
        <v>2495</v>
      </c>
      <c r="J1490" s="12" t="s">
        <v>3600</v>
      </c>
      <c r="K1490" s="11" t="s">
        <v>5849</v>
      </c>
      <c r="L1490" s="11">
        <v>20</v>
      </c>
      <c r="M1490" s="11">
        <v>0</v>
      </c>
      <c r="N1490" s="11">
        <v>0</v>
      </c>
      <c r="O1490" s="11">
        <f t="shared" si="235"/>
        <v>20</v>
      </c>
      <c r="P1490" s="11">
        <v>1</v>
      </c>
      <c r="Q1490" s="11">
        <f t="shared" si="236"/>
        <v>0.5</v>
      </c>
      <c r="R1490" s="11">
        <f t="shared" si="237"/>
        <v>1</v>
      </c>
      <c r="S1490" s="11">
        <v>0</v>
      </c>
      <c r="U1490" s="11">
        <f t="shared" si="238"/>
        <v>19.5</v>
      </c>
      <c r="V1490" s="12">
        <v>0</v>
      </c>
      <c r="X1490" s="12"/>
      <c r="Y1490" s="11">
        <f t="shared" si="233"/>
        <v>0</v>
      </c>
      <c r="AB1490" s="11">
        <f t="shared" si="242"/>
        <v>0</v>
      </c>
      <c r="AD1490" s="11">
        <f t="shared" si="239"/>
        <v>0</v>
      </c>
      <c r="AF1490" s="11">
        <f t="shared" si="240"/>
        <v>0</v>
      </c>
      <c r="AG1490" s="11">
        <v>0</v>
      </c>
      <c r="AH1490" s="11">
        <f t="shared" si="241"/>
        <v>0</v>
      </c>
    </row>
    <row r="1491" spans="1:36" s="11" customFormat="1" x14ac:dyDescent="0.25">
      <c r="A1491" s="11">
        <v>1486</v>
      </c>
      <c r="B1491" s="11" t="s">
        <v>2127</v>
      </c>
      <c r="C1491" s="11" t="s">
        <v>4695</v>
      </c>
      <c r="E1491" s="11" t="str">
        <f t="shared" si="234"/>
        <v>20799731</v>
      </c>
      <c r="F1491" s="11" t="s">
        <v>1429</v>
      </c>
      <c r="H1491" s="11" t="s">
        <v>2494</v>
      </c>
      <c r="I1491" s="11" t="s">
        <v>2495</v>
      </c>
      <c r="J1491" s="12" t="s">
        <v>3601</v>
      </c>
      <c r="K1491" s="11" t="s">
        <v>5849</v>
      </c>
      <c r="L1491" s="11">
        <v>65</v>
      </c>
      <c r="M1491" s="11">
        <v>0</v>
      </c>
      <c r="N1491" s="11">
        <v>0</v>
      </c>
      <c r="O1491" s="11">
        <f t="shared" si="235"/>
        <v>65</v>
      </c>
      <c r="P1491" s="11">
        <v>0</v>
      </c>
      <c r="Q1491" s="11">
        <f t="shared" si="236"/>
        <v>0</v>
      </c>
      <c r="R1491" s="11">
        <f t="shared" si="237"/>
        <v>0</v>
      </c>
      <c r="S1491" s="11">
        <v>0</v>
      </c>
      <c r="U1491" s="11">
        <f t="shared" si="238"/>
        <v>65</v>
      </c>
      <c r="V1491" s="12">
        <v>0</v>
      </c>
      <c r="X1491" s="12"/>
      <c r="Y1491" s="11">
        <f t="shared" si="233"/>
        <v>0</v>
      </c>
      <c r="AB1491" s="11">
        <f t="shared" si="242"/>
        <v>0</v>
      </c>
      <c r="AD1491" s="11">
        <f t="shared" si="239"/>
        <v>0</v>
      </c>
      <c r="AF1491" s="11">
        <f t="shared" si="240"/>
        <v>0</v>
      </c>
      <c r="AG1491" s="11">
        <v>0</v>
      </c>
      <c r="AH1491" s="11">
        <f t="shared" si="241"/>
        <v>0</v>
      </c>
    </row>
    <row r="1492" spans="1:36" s="11" customFormat="1" x14ac:dyDescent="0.25">
      <c r="A1492" s="11">
        <v>1487</v>
      </c>
      <c r="B1492" s="11" t="s">
        <v>2127</v>
      </c>
      <c r="C1492" s="11" t="s">
        <v>4334</v>
      </c>
      <c r="E1492" s="11" t="str">
        <f t="shared" si="234"/>
        <v>20800748</v>
      </c>
      <c r="F1492" s="11" t="s">
        <v>1430</v>
      </c>
      <c r="H1492" s="11" t="s">
        <v>2614</v>
      </c>
      <c r="I1492" s="11" t="s">
        <v>2495</v>
      </c>
      <c r="J1492" s="12" t="s">
        <v>3602</v>
      </c>
      <c r="K1492" s="11" t="s">
        <v>5849</v>
      </c>
      <c r="L1492" s="11">
        <v>8</v>
      </c>
      <c r="M1492" s="11">
        <v>0</v>
      </c>
      <c r="N1492" s="11">
        <v>0</v>
      </c>
      <c r="O1492" s="11">
        <f t="shared" si="235"/>
        <v>8</v>
      </c>
      <c r="P1492" s="11">
        <v>1</v>
      </c>
      <c r="Q1492" s="11">
        <f t="shared" si="236"/>
        <v>0.5</v>
      </c>
      <c r="R1492" s="11">
        <f t="shared" si="237"/>
        <v>1</v>
      </c>
      <c r="S1492" s="11">
        <v>0</v>
      </c>
      <c r="U1492" s="11">
        <f t="shared" si="238"/>
        <v>7.5</v>
      </c>
      <c r="V1492" s="12">
        <v>0</v>
      </c>
      <c r="X1492" s="12"/>
      <c r="Y1492" s="11">
        <f t="shared" ref="Y1492:Y1555" si="243">V1492*X1492</f>
        <v>0</v>
      </c>
      <c r="AB1492" s="11">
        <f t="shared" si="242"/>
        <v>0</v>
      </c>
      <c r="AD1492" s="11">
        <f t="shared" si="239"/>
        <v>0</v>
      </c>
      <c r="AF1492" s="11">
        <f t="shared" si="240"/>
        <v>0</v>
      </c>
      <c r="AG1492" s="11">
        <v>0</v>
      </c>
      <c r="AH1492" s="11">
        <f t="shared" si="241"/>
        <v>0</v>
      </c>
    </row>
    <row r="1493" spans="1:36" s="11" customFormat="1" x14ac:dyDescent="0.25">
      <c r="A1493" s="11">
        <v>1488</v>
      </c>
      <c r="B1493" s="11" t="s">
        <v>2127</v>
      </c>
      <c r="C1493" s="11" t="s">
        <v>4696</v>
      </c>
      <c r="E1493" s="11" t="str">
        <f t="shared" si="234"/>
        <v>20804680</v>
      </c>
      <c r="F1493" s="11" t="s">
        <v>1431</v>
      </c>
      <c r="H1493" s="11" t="s">
        <v>2614</v>
      </c>
      <c r="I1493" s="11" t="s">
        <v>2495</v>
      </c>
      <c r="J1493" s="12" t="s">
        <v>3603</v>
      </c>
      <c r="K1493" s="11" t="s">
        <v>5849</v>
      </c>
      <c r="L1493" s="11">
        <v>3</v>
      </c>
      <c r="M1493" s="11">
        <v>0</v>
      </c>
      <c r="N1493" s="11">
        <v>0</v>
      </c>
      <c r="O1493" s="11">
        <f t="shared" si="235"/>
        <v>3</v>
      </c>
      <c r="P1493" s="11">
        <v>0</v>
      </c>
      <c r="Q1493" s="11">
        <f t="shared" si="236"/>
        <v>0</v>
      </c>
      <c r="R1493" s="11">
        <f t="shared" si="237"/>
        <v>0</v>
      </c>
      <c r="S1493" s="11">
        <v>0</v>
      </c>
      <c r="U1493" s="11">
        <f t="shared" si="238"/>
        <v>3</v>
      </c>
      <c r="V1493" s="12">
        <v>0</v>
      </c>
      <c r="X1493" s="12"/>
      <c r="Y1493" s="11">
        <f t="shared" si="243"/>
        <v>0</v>
      </c>
      <c r="AB1493" s="11">
        <f t="shared" si="242"/>
        <v>0</v>
      </c>
      <c r="AD1493" s="11">
        <f t="shared" si="239"/>
        <v>0</v>
      </c>
      <c r="AF1493" s="11">
        <f t="shared" si="240"/>
        <v>0</v>
      </c>
      <c r="AG1493" s="11">
        <v>0</v>
      </c>
      <c r="AH1493" s="11">
        <f t="shared" si="241"/>
        <v>0</v>
      </c>
    </row>
    <row r="1494" spans="1:36" s="11" customFormat="1" x14ac:dyDescent="0.25">
      <c r="A1494" s="11">
        <v>1489</v>
      </c>
      <c r="B1494" s="11" t="s">
        <v>2127</v>
      </c>
      <c r="C1494" s="11" t="s">
        <v>2130</v>
      </c>
      <c r="E1494" s="11" t="str">
        <f t="shared" si="234"/>
        <v>20819221</v>
      </c>
      <c r="F1494" s="11" t="s">
        <v>1432</v>
      </c>
      <c r="H1494" s="11" t="s">
        <v>2494</v>
      </c>
      <c r="I1494" s="11" t="s">
        <v>2495</v>
      </c>
      <c r="J1494" s="12" t="s">
        <v>3596</v>
      </c>
      <c r="K1494" s="11" t="s">
        <v>5849</v>
      </c>
      <c r="L1494" s="11">
        <v>1</v>
      </c>
      <c r="M1494" s="11">
        <v>0</v>
      </c>
      <c r="N1494" s="11">
        <v>0</v>
      </c>
      <c r="O1494" s="11">
        <f t="shared" si="235"/>
        <v>1</v>
      </c>
      <c r="P1494" s="11">
        <v>0</v>
      </c>
      <c r="Q1494" s="11">
        <f t="shared" si="236"/>
        <v>0</v>
      </c>
      <c r="R1494" s="11">
        <f t="shared" si="237"/>
        <v>0</v>
      </c>
      <c r="S1494" s="11">
        <v>0</v>
      </c>
      <c r="U1494" s="11">
        <f t="shared" si="238"/>
        <v>1</v>
      </c>
      <c r="V1494" s="12">
        <v>0</v>
      </c>
      <c r="X1494" s="12"/>
      <c r="Y1494" s="11">
        <f t="shared" si="243"/>
        <v>0</v>
      </c>
      <c r="AB1494" s="11">
        <f t="shared" si="242"/>
        <v>0</v>
      </c>
      <c r="AD1494" s="11">
        <f t="shared" si="239"/>
        <v>0</v>
      </c>
      <c r="AF1494" s="11">
        <f t="shared" si="240"/>
        <v>0</v>
      </c>
      <c r="AG1494" s="11">
        <v>0</v>
      </c>
      <c r="AH1494" s="11">
        <f t="shared" si="241"/>
        <v>0</v>
      </c>
    </row>
    <row r="1495" spans="1:36" s="11" customFormat="1" x14ac:dyDescent="0.25">
      <c r="A1495" s="11">
        <v>1490</v>
      </c>
      <c r="B1495" s="11" t="s">
        <v>2127</v>
      </c>
      <c r="C1495" s="11" t="s">
        <v>4697</v>
      </c>
      <c r="E1495" s="11" t="str">
        <f t="shared" si="234"/>
        <v>20820363</v>
      </c>
      <c r="F1495" s="11" t="s">
        <v>1433</v>
      </c>
      <c r="H1495" s="11" t="s">
        <v>2494</v>
      </c>
      <c r="I1495" s="11" t="s">
        <v>2495</v>
      </c>
      <c r="J1495" s="12" t="s">
        <v>3526</v>
      </c>
      <c r="K1495" s="11" t="s">
        <v>5849</v>
      </c>
      <c r="L1495" s="11">
        <v>6</v>
      </c>
      <c r="M1495" s="11">
        <v>0</v>
      </c>
      <c r="N1495" s="11">
        <v>0</v>
      </c>
      <c r="O1495" s="11">
        <f t="shared" si="235"/>
        <v>6</v>
      </c>
      <c r="P1495" s="11">
        <v>0</v>
      </c>
      <c r="Q1495" s="11">
        <f t="shared" si="236"/>
        <v>0</v>
      </c>
      <c r="R1495" s="11">
        <f t="shared" si="237"/>
        <v>0</v>
      </c>
      <c r="S1495" s="11">
        <v>0</v>
      </c>
      <c r="U1495" s="11">
        <f t="shared" si="238"/>
        <v>6</v>
      </c>
      <c r="V1495" s="12">
        <v>0</v>
      </c>
      <c r="X1495" s="12"/>
      <c r="Y1495" s="11">
        <f t="shared" si="243"/>
        <v>0</v>
      </c>
      <c r="AB1495" s="11">
        <f t="shared" si="242"/>
        <v>0</v>
      </c>
      <c r="AD1495" s="11">
        <f t="shared" si="239"/>
        <v>0</v>
      </c>
      <c r="AF1495" s="11">
        <f t="shared" si="240"/>
        <v>0</v>
      </c>
      <c r="AG1495" s="11">
        <v>0</v>
      </c>
      <c r="AH1495" s="11">
        <f t="shared" si="241"/>
        <v>0</v>
      </c>
    </row>
    <row r="1496" spans="1:36" s="11" customFormat="1" x14ac:dyDescent="0.25">
      <c r="A1496" s="11">
        <v>1491</v>
      </c>
      <c r="B1496" s="11" t="s">
        <v>2127</v>
      </c>
      <c r="C1496" s="11" t="s">
        <v>4403</v>
      </c>
      <c r="E1496" s="11" t="str">
        <f t="shared" si="234"/>
        <v>20820967</v>
      </c>
      <c r="F1496" s="11" t="s">
        <v>1434</v>
      </c>
      <c r="H1496" s="11" t="s">
        <v>2494</v>
      </c>
      <c r="I1496" s="11" t="s">
        <v>2501</v>
      </c>
      <c r="J1496" s="12" t="s">
        <v>3604</v>
      </c>
      <c r="K1496" s="11" t="s">
        <v>5849</v>
      </c>
      <c r="L1496" s="11">
        <v>1</v>
      </c>
      <c r="M1496" s="11">
        <v>0</v>
      </c>
      <c r="N1496" s="11">
        <v>0</v>
      </c>
      <c r="O1496" s="11">
        <f t="shared" si="235"/>
        <v>1</v>
      </c>
      <c r="P1496" s="11">
        <v>1</v>
      </c>
      <c r="Q1496" s="11">
        <f t="shared" si="236"/>
        <v>0.5</v>
      </c>
      <c r="R1496" s="11">
        <f t="shared" si="237"/>
        <v>1</v>
      </c>
      <c r="S1496" s="11">
        <v>0</v>
      </c>
      <c r="U1496" s="11">
        <f t="shared" si="238"/>
        <v>0.5</v>
      </c>
      <c r="V1496" s="12">
        <v>0</v>
      </c>
      <c r="X1496" s="12"/>
      <c r="Y1496" s="11">
        <f t="shared" si="243"/>
        <v>0</v>
      </c>
      <c r="AB1496" s="11">
        <f t="shared" si="242"/>
        <v>0</v>
      </c>
      <c r="AD1496" s="11">
        <f t="shared" si="239"/>
        <v>0</v>
      </c>
      <c r="AF1496" s="11">
        <f t="shared" si="240"/>
        <v>0</v>
      </c>
      <c r="AG1496" s="11">
        <v>0</v>
      </c>
      <c r="AH1496" s="11">
        <f t="shared" si="241"/>
        <v>0</v>
      </c>
    </row>
    <row r="1497" spans="1:36" s="11" customFormat="1" x14ac:dyDescent="0.25">
      <c r="A1497" s="11">
        <v>1492</v>
      </c>
      <c r="B1497" s="11" t="s">
        <v>2127</v>
      </c>
      <c r="C1497" s="11" t="s">
        <v>4698</v>
      </c>
      <c r="E1497" s="11" t="str">
        <f t="shared" si="234"/>
        <v>20829689</v>
      </c>
      <c r="F1497" s="11" t="s">
        <v>1435</v>
      </c>
      <c r="H1497" s="11" t="s">
        <v>2500</v>
      </c>
      <c r="I1497" s="11" t="s">
        <v>2501</v>
      </c>
      <c r="J1497" s="12" t="s">
        <v>3605</v>
      </c>
      <c r="K1497" s="11" t="s">
        <v>5849</v>
      </c>
      <c r="L1497" s="11">
        <v>21</v>
      </c>
      <c r="M1497" s="11">
        <v>0</v>
      </c>
      <c r="N1497" s="11">
        <v>0</v>
      </c>
      <c r="O1497" s="11">
        <f t="shared" si="235"/>
        <v>21</v>
      </c>
      <c r="P1497" s="11">
        <v>23</v>
      </c>
      <c r="Q1497" s="11">
        <f t="shared" si="236"/>
        <v>11.5</v>
      </c>
      <c r="R1497" s="11">
        <f t="shared" si="237"/>
        <v>23</v>
      </c>
      <c r="S1497" s="11">
        <v>0</v>
      </c>
      <c r="U1497" s="11">
        <f t="shared" si="238"/>
        <v>9.5</v>
      </c>
      <c r="V1497" s="12">
        <v>0</v>
      </c>
      <c r="X1497" s="12"/>
      <c r="Y1497" s="11">
        <f t="shared" si="243"/>
        <v>0</v>
      </c>
      <c r="AB1497" s="11">
        <f t="shared" si="242"/>
        <v>0</v>
      </c>
      <c r="AD1497" s="11">
        <f t="shared" si="239"/>
        <v>0</v>
      </c>
      <c r="AF1497" s="11">
        <f t="shared" si="240"/>
        <v>0</v>
      </c>
      <c r="AG1497" s="11">
        <v>0</v>
      </c>
      <c r="AH1497" s="11">
        <f t="shared" si="241"/>
        <v>0</v>
      </c>
    </row>
    <row r="1498" spans="1:36" s="11" customFormat="1" x14ac:dyDescent="0.25">
      <c r="A1498" s="11">
        <v>1493</v>
      </c>
      <c r="B1498" s="11" t="s">
        <v>2127</v>
      </c>
      <c r="C1498" s="11" t="s">
        <v>4525</v>
      </c>
      <c r="E1498" s="11" t="str">
        <f t="shared" si="234"/>
        <v>20840772</v>
      </c>
      <c r="F1498" s="11" t="s">
        <v>1436</v>
      </c>
      <c r="H1498" s="11" t="s">
        <v>2494</v>
      </c>
      <c r="I1498" s="11" t="s">
        <v>2495</v>
      </c>
      <c r="J1498" s="12" t="s">
        <v>3606</v>
      </c>
      <c r="K1498" s="11" t="s">
        <v>5849</v>
      </c>
      <c r="L1498" s="11">
        <v>8</v>
      </c>
      <c r="M1498" s="11">
        <v>0</v>
      </c>
      <c r="N1498" s="11">
        <v>0</v>
      </c>
      <c r="O1498" s="11">
        <f t="shared" si="235"/>
        <v>8</v>
      </c>
      <c r="P1498" s="11">
        <v>0</v>
      </c>
      <c r="Q1498" s="11">
        <f t="shared" si="236"/>
        <v>0</v>
      </c>
      <c r="R1498" s="11">
        <f t="shared" si="237"/>
        <v>0</v>
      </c>
      <c r="S1498" s="11">
        <v>0</v>
      </c>
      <c r="U1498" s="11">
        <f t="shared" si="238"/>
        <v>8</v>
      </c>
      <c r="V1498" s="12">
        <v>0</v>
      </c>
      <c r="X1498" s="12"/>
      <c r="Y1498" s="11">
        <f t="shared" si="243"/>
        <v>0</v>
      </c>
      <c r="AB1498" s="11">
        <f t="shared" si="242"/>
        <v>0</v>
      </c>
      <c r="AD1498" s="11">
        <f t="shared" si="239"/>
        <v>0</v>
      </c>
      <c r="AF1498" s="11">
        <f t="shared" si="240"/>
        <v>0</v>
      </c>
      <c r="AG1498" s="11">
        <v>0</v>
      </c>
      <c r="AH1498" s="11">
        <f t="shared" si="241"/>
        <v>0</v>
      </c>
    </row>
    <row r="1499" spans="1:36" s="11" customFormat="1" x14ac:dyDescent="0.25">
      <c r="A1499" s="11">
        <v>1494</v>
      </c>
      <c r="B1499" s="11" t="s">
        <v>2127</v>
      </c>
      <c r="C1499" s="11" t="s">
        <v>4699</v>
      </c>
      <c r="E1499" s="11" t="str">
        <f t="shared" si="234"/>
        <v>20840801</v>
      </c>
      <c r="F1499" s="11" t="s">
        <v>1437</v>
      </c>
      <c r="H1499" s="11" t="s">
        <v>2494</v>
      </c>
      <c r="I1499" s="11" t="s">
        <v>2495</v>
      </c>
      <c r="J1499" s="12" t="s">
        <v>3607</v>
      </c>
      <c r="K1499" s="11" t="s">
        <v>5849</v>
      </c>
      <c r="L1499" s="11">
        <v>1</v>
      </c>
      <c r="M1499" s="11">
        <v>0</v>
      </c>
      <c r="N1499" s="11">
        <v>0</v>
      </c>
      <c r="O1499" s="11">
        <f t="shared" si="235"/>
        <v>1</v>
      </c>
      <c r="P1499" s="11">
        <v>0</v>
      </c>
      <c r="Q1499" s="11">
        <f t="shared" si="236"/>
        <v>0</v>
      </c>
      <c r="R1499" s="11">
        <f t="shared" si="237"/>
        <v>0</v>
      </c>
      <c r="S1499" s="11">
        <v>0</v>
      </c>
      <c r="U1499" s="11">
        <f t="shared" si="238"/>
        <v>1</v>
      </c>
      <c r="V1499" s="12">
        <v>0</v>
      </c>
      <c r="X1499" s="12"/>
      <c r="Y1499" s="11">
        <f t="shared" si="243"/>
        <v>0</v>
      </c>
      <c r="AB1499" s="11">
        <f t="shared" si="242"/>
        <v>0</v>
      </c>
      <c r="AD1499" s="11">
        <f t="shared" si="239"/>
        <v>0</v>
      </c>
      <c r="AF1499" s="11">
        <f t="shared" si="240"/>
        <v>0</v>
      </c>
      <c r="AG1499" s="11">
        <v>0</v>
      </c>
      <c r="AH1499" s="11">
        <f t="shared" si="241"/>
        <v>0</v>
      </c>
    </row>
    <row r="1500" spans="1:36" s="11" customFormat="1" x14ac:dyDescent="0.25">
      <c r="A1500" s="11">
        <v>1495</v>
      </c>
      <c r="B1500" s="11" t="s">
        <v>2127</v>
      </c>
      <c r="C1500" s="11" t="s">
        <v>4335</v>
      </c>
      <c r="E1500" s="11" t="str">
        <f t="shared" si="234"/>
        <v>20840807</v>
      </c>
      <c r="F1500" s="11" t="s">
        <v>1438</v>
      </c>
      <c r="H1500" s="11" t="s">
        <v>2494</v>
      </c>
      <c r="I1500" s="11" t="s">
        <v>2495</v>
      </c>
      <c r="J1500" s="12" t="s">
        <v>3608</v>
      </c>
      <c r="K1500" s="11" t="s">
        <v>5849</v>
      </c>
      <c r="L1500" s="11">
        <v>2</v>
      </c>
      <c r="M1500" s="11">
        <v>0</v>
      </c>
      <c r="N1500" s="11">
        <v>0</v>
      </c>
      <c r="O1500" s="11">
        <f t="shared" si="235"/>
        <v>2</v>
      </c>
      <c r="P1500" s="11">
        <v>0</v>
      </c>
      <c r="Q1500" s="11">
        <f t="shared" si="236"/>
        <v>0</v>
      </c>
      <c r="R1500" s="11">
        <f t="shared" si="237"/>
        <v>0</v>
      </c>
      <c r="S1500" s="11">
        <v>0</v>
      </c>
      <c r="U1500" s="11">
        <f t="shared" si="238"/>
        <v>2</v>
      </c>
      <c r="V1500" s="12">
        <v>0</v>
      </c>
      <c r="X1500" s="12"/>
      <c r="Y1500" s="11">
        <f t="shared" si="243"/>
        <v>0</v>
      </c>
      <c r="AB1500" s="11">
        <f t="shared" si="242"/>
        <v>0</v>
      </c>
      <c r="AD1500" s="11">
        <f t="shared" si="239"/>
        <v>0</v>
      </c>
      <c r="AF1500" s="11">
        <f t="shared" si="240"/>
        <v>0</v>
      </c>
      <c r="AG1500" s="11">
        <v>0</v>
      </c>
      <c r="AH1500" s="11">
        <f t="shared" si="241"/>
        <v>0</v>
      </c>
    </row>
    <row r="1501" spans="1:36" s="11" customFormat="1" x14ac:dyDescent="0.25">
      <c r="A1501" s="11">
        <v>1496</v>
      </c>
      <c r="B1501" s="11" t="s">
        <v>2127</v>
      </c>
      <c r="C1501" s="11" t="s">
        <v>4352</v>
      </c>
      <c r="E1501" s="11" t="str">
        <f t="shared" si="234"/>
        <v>20845144</v>
      </c>
      <c r="F1501" s="11" t="s">
        <v>1439</v>
      </c>
      <c r="H1501" s="11" t="s">
        <v>2494</v>
      </c>
      <c r="I1501" s="11" t="s">
        <v>2495</v>
      </c>
      <c r="J1501" s="12" t="s">
        <v>3609</v>
      </c>
      <c r="K1501" s="11" t="s">
        <v>5849</v>
      </c>
      <c r="L1501" s="11">
        <v>0</v>
      </c>
      <c r="M1501" s="11">
        <v>6</v>
      </c>
      <c r="N1501" s="11">
        <v>18</v>
      </c>
      <c r="O1501" s="11">
        <f t="shared" si="235"/>
        <v>24</v>
      </c>
      <c r="P1501" s="11">
        <v>30</v>
      </c>
      <c r="Q1501" s="11">
        <f t="shared" si="236"/>
        <v>15</v>
      </c>
      <c r="R1501" s="11">
        <f t="shared" si="237"/>
        <v>30</v>
      </c>
      <c r="S1501" s="11">
        <v>6</v>
      </c>
      <c r="U1501" s="11">
        <f t="shared" si="238"/>
        <v>9</v>
      </c>
      <c r="V1501" s="12">
        <v>0</v>
      </c>
      <c r="X1501" s="12"/>
      <c r="Y1501" s="11">
        <f t="shared" si="243"/>
        <v>0</v>
      </c>
      <c r="AA1501" s="17">
        <v>4047</v>
      </c>
      <c r="AB1501" s="11">
        <f t="shared" si="242"/>
        <v>0</v>
      </c>
      <c r="AD1501" s="11">
        <f t="shared" si="239"/>
        <v>0</v>
      </c>
      <c r="AF1501" s="11">
        <f t="shared" si="240"/>
        <v>0</v>
      </c>
      <c r="AG1501" s="11">
        <v>0</v>
      </c>
      <c r="AH1501" s="11">
        <f t="shared" si="241"/>
        <v>0</v>
      </c>
      <c r="AJ1501" s="11">
        <v>0</v>
      </c>
    </row>
    <row r="1502" spans="1:36" s="11" customFormat="1" x14ac:dyDescent="0.25">
      <c r="A1502" s="11">
        <v>1497</v>
      </c>
      <c r="B1502" s="11" t="s">
        <v>2127</v>
      </c>
      <c r="C1502" s="11" t="s">
        <v>4412</v>
      </c>
      <c r="E1502" s="11" t="str">
        <f t="shared" si="234"/>
        <v>20847327</v>
      </c>
      <c r="F1502" s="11" t="s">
        <v>1440</v>
      </c>
      <c r="H1502" s="11" t="s">
        <v>2494</v>
      </c>
      <c r="I1502" s="11" t="s">
        <v>2495</v>
      </c>
      <c r="J1502" s="12" t="s">
        <v>3468</v>
      </c>
      <c r="K1502" s="11" t="s">
        <v>5849</v>
      </c>
      <c r="L1502" s="11">
        <v>6</v>
      </c>
      <c r="M1502" s="11">
        <v>0</v>
      </c>
      <c r="N1502" s="11">
        <v>0</v>
      </c>
      <c r="O1502" s="11">
        <f t="shared" si="235"/>
        <v>6</v>
      </c>
      <c r="P1502" s="11">
        <v>0</v>
      </c>
      <c r="Q1502" s="11">
        <f t="shared" si="236"/>
        <v>0</v>
      </c>
      <c r="R1502" s="11">
        <f t="shared" si="237"/>
        <v>0</v>
      </c>
      <c r="S1502" s="11">
        <v>0</v>
      </c>
      <c r="U1502" s="11">
        <f t="shared" si="238"/>
        <v>6</v>
      </c>
      <c r="V1502" s="12">
        <v>0</v>
      </c>
      <c r="X1502" s="12"/>
      <c r="Y1502" s="11">
        <f t="shared" si="243"/>
        <v>0</v>
      </c>
      <c r="AB1502" s="11">
        <f t="shared" si="242"/>
        <v>0</v>
      </c>
      <c r="AD1502" s="11">
        <f t="shared" si="239"/>
        <v>0</v>
      </c>
      <c r="AF1502" s="11">
        <f t="shared" si="240"/>
        <v>0</v>
      </c>
      <c r="AG1502" s="11">
        <v>0</v>
      </c>
      <c r="AH1502" s="11">
        <f t="shared" si="241"/>
        <v>0</v>
      </c>
    </row>
    <row r="1503" spans="1:36" s="11" customFormat="1" x14ac:dyDescent="0.25">
      <c r="A1503" s="11">
        <v>1498</v>
      </c>
      <c r="B1503" s="11" t="s">
        <v>2127</v>
      </c>
      <c r="C1503" s="11" t="s">
        <v>4352</v>
      </c>
      <c r="E1503" s="11" t="str">
        <f t="shared" si="234"/>
        <v>20847667</v>
      </c>
      <c r="F1503" s="11" t="s">
        <v>1441</v>
      </c>
      <c r="H1503" s="11" t="s">
        <v>2503</v>
      </c>
      <c r="I1503" s="11" t="s">
        <v>2495</v>
      </c>
      <c r="J1503" s="12" t="s">
        <v>3610</v>
      </c>
      <c r="K1503" s="11" t="s">
        <v>5849</v>
      </c>
      <c r="L1503" s="11">
        <v>1</v>
      </c>
      <c r="M1503" s="11">
        <v>0</v>
      </c>
      <c r="N1503" s="11">
        <v>0</v>
      </c>
      <c r="O1503" s="11">
        <f t="shared" si="235"/>
        <v>1</v>
      </c>
      <c r="P1503" s="11">
        <v>0</v>
      </c>
      <c r="Q1503" s="11">
        <f t="shared" si="236"/>
        <v>0</v>
      </c>
      <c r="R1503" s="11">
        <f t="shared" si="237"/>
        <v>0</v>
      </c>
      <c r="S1503" s="11">
        <v>0</v>
      </c>
      <c r="U1503" s="11">
        <f t="shared" si="238"/>
        <v>1</v>
      </c>
      <c r="V1503" s="12">
        <v>0</v>
      </c>
      <c r="X1503" s="12"/>
      <c r="Y1503" s="11">
        <f t="shared" si="243"/>
        <v>0</v>
      </c>
      <c r="AB1503" s="11">
        <f t="shared" si="242"/>
        <v>0</v>
      </c>
      <c r="AD1503" s="11">
        <f t="shared" si="239"/>
        <v>0</v>
      </c>
      <c r="AF1503" s="11">
        <f t="shared" si="240"/>
        <v>0</v>
      </c>
      <c r="AG1503" s="11">
        <v>0</v>
      </c>
      <c r="AH1503" s="11">
        <f t="shared" si="241"/>
        <v>0</v>
      </c>
    </row>
    <row r="1504" spans="1:36" s="11" customFormat="1" x14ac:dyDescent="0.25">
      <c r="A1504" s="11">
        <v>1499</v>
      </c>
      <c r="B1504" s="11" t="s">
        <v>2127</v>
      </c>
      <c r="C1504" s="11" t="s">
        <v>4346</v>
      </c>
      <c r="E1504" s="11" t="str">
        <f t="shared" si="234"/>
        <v>20849147</v>
      </c>
      <c r="F1504" s="11" t="s">
        <v>1442</v>
      </c>
      <c r="H1504" s="11" t="s">
        <v>2494</v>
      </c>
      <c r="I1504" s="11" t="s">
        <v>2501</v>
      </c>
      <c r="J1504" s="12" t="s">
        <v>3611</v>
      </c>
      <c r="K1504" s="11" t="s">
        <v>5849</v>
      </c>
      <c r="L1504" s="11">
        <v>1</v>
      </c>
      <c r="M1504" s="11">
        <v>0</v>
      </c>
      <c r="N1504" s="11">
        <v>0</v>
      </c>
      <c r="O1504" s="11">
        <f t="shared" si="235"/>
        <v>1</v>
      </c>
      <c r="P1504" s="11">
        <v>0</v>
      </c>
      <c r="Q1504" s="11">
        <f t="shared" si="236"/>
        <v>0</v>
      </c>
      <c r="R1504" s="11">
        <f t="shared" si="237"/>
        <v>0</v>
      </c>
      <c r="S1504" s="11">
        <v>0</v>
      </c>
      <c r="U1504" s="11">
        <f t="shared" si="238"/>
        <v>1</v>
      </c>
      <c r="V1504" s="12">
        <v>0</v>
      </c>
      <c r="X1504" s="12"/>
      <c r="Y1504" s="11">
        <f t="shared" si="243"/>
        <v>0</v>
      </c>
      <c r="AB1504" s="11">
        <f t="shared" si="242"/>
        <v>0</v>
      </c>
      <c r="AD1504" s="11">
        <f t="shared" si="239"/>
        <v>0</v>
      </c>
      <c r="AF1504" s="11">
        <f t="shared" si="240"/>
        <v>0</v>
      </c>
      <c r="AG1504" s="11">
        <v>0</v>
      </c>
      <c r="AH1504" s="11">
        <f t="shared" si="241"/>
        <v>0</v>
      </c>
    </row>
    <row r="1505" spans="1:36" s="11" customFormat="1" x14ac:dyDescent="0.25">
      <c r="A1505" s="11">
        <v>1500</v>
      </c>
      <c r="B1505" s="11" t="s">
        <v>2127</v>
      </c>
      <c r="C1505" s="11" t="s">
        <v>4498</v>
      </c>
      <c r="E1505" s="11" t="str">
        <f t="shared" si="234"/>
        <v>20849976</v>
      </c>
      <c r="F1505" s="11" t="s">
        <v>1443</v>
      </c>
      <c r="H1505" s="11" t="s">
        <v>2494</v>
      </c>
      <c r="I1505" s="11" t="s">
        <v>2495</v>
      </c>
      <c r="J1505" s="12" t="s">
        <v>3612</v>
      </c>
      <c r="K1505" s="11" t="s">
        <v>5849</v>
      </c>
      <c r="L1505" s="11">
        <v>9</v>
      </c>
      <c r="M1505" s="11">
        <v>6</v>
      </c>
      <c r="N1505" s="11">
        <v>0</v>
      </c>
      <c r="O1505" s="11">
        <f t="shared" si="235"/>
        <v>15</v>
      </c>
      <c r="P1505" s="11">
        <v>6</v>
      </c>
      <c r="Q1505" s="11">
        <f t="shared" si="236"/>
        <v>3</v>
      </c>
      <c r="R1505" s="11">
        <f t="shared" si="237"/>
        <v>6</v>
      </c>
      <c r="S1505" s="11">
        <v>0</v>
      </c>
      <c r="U1505" s="11">
        <f t="shared" si="238"/>
        <v>12</v>
      </c>
      <c r="V1505" s="12">
        <v>0</v>
      </c>
      <c r="X1505" s="12"/>
      <c r="Y1505" s="11">
        <f t="shared" si="243"/>
        <v>0</v>
      </c>
      <c r="AB1505" s="11">
        <f t="shared" si="242"/>
        <v>0</v>
      </c>
      <c r="AD1505" s="11">
        <f t="shared" si="239"/>
        <v>0</v>
      </c>
      <c r="AF1505" s="11">
        <f t="shared" si="240"/>
        <v>0</v>
      </c>
      <c r="AG1505" s="11">
        <v>0</v>
      </c>
      <c r="AH1505" s="11">
        <f t="shared" si="241"/>
        <v>0</v>
      </c>
    </row>
    <row r="1506" spans="1:36" s="11" customFormat="1" x14ac:dyDescent="0.25">
      <c r="A1506" s="11">
        <v>1501</v>
      </c>
      <c r="B1506" s="11" t="s">
        <v>2127</v>
      </c>
      <c r="C1506" s="11" t="s">
        <v>4498</v>
      </c>
      <c r="E1506" s="11" t="str">
        <f t="shared" si="234"/>
        <v>20849979</v>
      </c>
      <c r="F1506" s="11" t="s">
        <v>1444</v>
      </c>
      <c r="H1506" s="11" t="s">
        <v>2494</v>
      </c>
      <c r="I1506" s="11" t="s">
        <v>2495</v>
      </c>
      <c r="J1506" s="12" t="s">
        <v>3613</v>
      </c>
      <c r="K1506" s="11" t="s">
        <v>5849</v>
      </c>
      <c r="L1506" s="11">
        <v>7</v>
      </c>
      <c r="M1506" s="11">
        <v>6</v>
      </c>
      <c r="N1506" s="11">
        <v>0</v>
      </c>
      <c r="O1506" s="11">
        <f t="shared" si="235"/>
        <v>13</v>
      </c>
      <c r="P1506" s="11">
        <v>6</v>
      </c>
      <c r="Q1506" s="11">
        <f t="shared" si="236"/>
        <v>3</v>
      </c>
      <c r="R1506" s="11">
        <f t="shared" si="237"/>
        <v>6</v>
      </c>
      <c r="S1506" s="11">
        <v>0</v>
      </c>
      <c r="U1506" s="11">
        <f t="shared" si="238"/>
        <v>10</v>
      </c>
      <c r="V1506" s="12">
        <v>0</v>
      </c>
      <c r="X1506" s="12"/>
      <c r="Y1506" s="11">
        <f t="shared" si="243"/>
        <v>0</v>
      </c>
      <c r="AB1506" s="11">
        <f t="shared" si="242"/>
        <v>0</v>
      </c>
      <c r="AD1506" s="11">
        <f t="shared" si="239"/>
        <v>0</v>
      </c>
      <c r="AF1506" s="11">
        <f t="shared" si="240"/>
        <v>0</v>
      </c>
      <c r="AG1506" s="11">
        <v>0</v>
      </c>
      <c r="AH1506" s="11">
        <f t="shared" si="241"/>
        <v>0</v>
      </c>
    </row>
    <row r="1507" spans="1:36" s="11" customFormat="1" x14ac:dyDescent="0.25">
      <c r="A1507" s="11">
        <v>1502</v>
      </c>
      <c r="B1507" s="11" t="s">
        <v>2127</v>
      </c>
      <c r="C1507" s="11" t="s">
        <v>4498</v>
      </c>
      <c r="E1507" s="11" t="str">
        <f t="shared" si="234"/>
        <v>20850096</v>
      </c>
      <c r="F1507" s="11" t="s">
        <v>1445</v>
      </c>
      <c r="H1507" s="11" t="s">
        <v>2494</v>
      </c>
      <c r="I1507" s="11" t="s">
        <v>2495</v>
      </c>
      <c r="J1507" s="12" t="s">
        <v>3614</v>
      </c>
      <c r="K1507" s="11" t="s">
        <v>5849</v>
      </c>
      <c r="L1507" s="11">
        <v>97</v>
      </c>
      <c r="M1507" s="11">
        <v>6</v>
      </c>
      <c r="N1507" s="11">
        <v>0</v>
      </c>
      <c r="O1507" s="11">
        <f t="shared" si="235"/>
        <v>103</v>
      </c>
      <c r="P1507" s="11">
        <v>12</v>
      </c>
      <c r="Q1507" s="11">
        <f t="shared" si="236"/>
        <v>6</v>
      </c>
      <c r="R1507" s="11">
        <f t="shared" si="237"/>
        <v>12</v>
      </c>
      <c r="S1507" s="11">
        <v>6</v>
      </c>
      <c r="U1507" s="11">
        <f t="shared" si="238"/>
        <v>97</v>
      </c>
      <c r="V1507" s="12">
        <v>0</v>
      </c>
      <c r="X1507" s="12"/>
      <c r="Y1507" s="11">
        <f t="shared" si="243"/>
        <v>0</v>
      </c>
      <c r="AB1507" s="11">
        <f t="shared" si="242"/>
        <v>0</v>
      </c>
      <c r="AD1507" s="11">
        <f t="shared" si="239"/>
        <v>0</v>
      </c>
      <c r="AF1507" s="11">
        <f t="shared" si="240"/>
        <v>0</v>
      </c>
      <c r="AG1507" s="11">
        <v>0</v>
      </c>
      <c r="AH1507" s="11">
        <f t="shared" si="241"/>
        <v>0</v>
      </c>
    </row>
    <row r="1508" spans="1:36" s="11" customFormat="1" x14ac:dyDescent="0.25">
      <c r="A1508" s="11">
        <v>1503</v>
      </c>
      <c r="B1508" s="11" t="s">
        <v>2127</v>
      </c>
      <c r="C1508" s="11" t="s">
        <v>4498</v>
      </c>
      <c r="E1508" s="11" t="str">
        <f t="shared" si="234"/>
        <v>20850097</v>
      </c>
      <c r="F1508" s="11" t="s">
        <v>1446</v>
      </c>
      <c r="H1508" s="11" t="s">
        <v>2494</v>
      </c>
      <c r="I1508" s="11" t="s">
        <v>2495</v>
      </c>
      <c r="J1508" s="12" t="s">
        <v>3615</v>
      </c>
      <c r="K1508" s="11" t="s">
        <v>5849</v>
      </c>
      <c r="L1508" s="11">
        <v>51</v>
      </c>
      <c r="M1508" s="11">
        <v>0</v>
      </c>
      <c r="N1508" s="11">
        <v>0</v>
      </c>
      <c r="O1508" s="11">
        <f t="shared" si="235"/>
        <v>51</v>
      </c>
      <c r="P1508" s="11">
        <v>0</v>
      </c>
      <c r="Q1508" s="11">
        <f t="shared" si="236"/>
        <v>0</v>
      </c>
      <c r="R1508" s="11">
        <f t="shared" si="237"/>
        <v>0</v>
      </c>
      <c r="S1508" s="11">
        <v>6</v>
      </c>
      <c r="U1508" s="11">
        <f t="shared" si="238"/>
        <v>51</v>
      </c>
      <c r="V1508" s="12">
        <v>0</v>
      </c>
      <c r="X1508" s="12"/>
      <c r="Y1508" s="11">
        <f t="shared" si="243"/>
        <v>0</v>
      </c>
      <c r="AB1508" s="11">
        <f t="shared" si="242"/>
        <v>0</v>
      </c>
      <c r="AD1508" s="11">
        <f t="shared" si="239"/>
        <v>0</v>
      </c>
      <c r="AF1508" s="11">
        <f t="shared" si="240"/>
        <v>0</v>
      </c>
      <c r="AG1508" s="11">
        <v>0</v>
      </c>
      <c r="AH1508" s="11">
        <f t="shared" si="241"/>
        <v>0</v>
      </c>
    </row>
    <row r="1509" spans="1:36" s="11" customFormat="1" x14ac:dyDescent="0.25">
      <c r="A1509" s="11">
        <v>1504</v>
      </c>
      <c r="B1509" s="11" t="s">
        <v>2127</v>
      </c>
      <c r="C1509" s="11" t="s">
        <v>4498</v>
      </c>
      <c r="E1509" s="11" t="str">
        <f t="shared" si="234"/>
        <v>20850116</v>
      </c>
      <c r="F1509" s="11" t="s">
        <v>1447</v>
      </c>
      <c r="H1509" s="11" t="s">
        <v>2494</v>
      </c>
      <c r="I1509" s="11" t="s">
        <v>2495</v>
      </c>
      <c r="J1509" s="12" t="s">
        <v>3616</v>
      </c>
      <c r="K1509" s="11" t="s">
        <v>5849</v>
      </c>
      <c r="L1509" s="11">
        <v>0</v>
      </c>
      <c r="M1509" s="11">
        <v>2</v>
      </c>
      <c r="N1509" s="11">
        <v>6</v>
      </c>
      <c r="O1509" s="11">
        <f t="shared" si="235"/>
        <v>8</v>
      </c>
      <c r="P1509" s="11">
        <v>2</v>
      </c>
      <c r="Q1509" s="11">
        <f t="shared" si="236"/>
        <v>1</v>
      </c>
      <c r="R1509" s="11">
        <f t="shared" si="237"/>
        <v>2</v>
      </c>
      <c r="S1509" s="11">
        <v>2</v>
      </c>
      <c r="U1509" s="11">
        <f t="shared" si="238"/>
        <v>7</v>
      </c>
      <c r="V1509" s="12">
        <v>0</v>
      </c>
      <c r="X1509" s="12"/>
      <c r="Y1509" s="11">
        <f t="shared" si="243"/>
        <v>0</v>
      </c>
      <c r="AB1509" s="11">
        <f t="shared" si="242"/>
        <v>0</v>
      </c>
      <c r="AD1509" s="11">
        <f t="shared" si="239"/>
        <v>0</v>
      </c>
      <c r="AF1509" s="11">
        <f t="shared" si="240"/>
        <v>0</v>
      </c>
      <c r="AG1509" s="11">
        <v>0</v>
      </c>
      <c r="AH1509" s="11">
        <f t="shared" si="241"/>
        <v>0</v>
      </c>
      <c r="AJ1509" s="11">
        <v>0</v>
      </c>
    </row>
    <row r="1510" spans="1:36" s="11" customFormat="1" x14ac:dyDescent="0.25">
      <c r="A1510" s="11">
        <v>1505</v>
      </c>
      <c r="B1510" s="11" t="s">
        <v>2127</v>
      </c>
      <c r="C1510" s="11" t="s">
        <v>4498</v>
      </c>
      <c r="E1510" s="11" t="str">
        <f t="shared" si="234"/>
        <v>20850122</v>
      </c>
      <c r="F1510" s="11" t="s">
        <v>1448</v>
      </c>
      <c r="H1510" s="11" t="s">
        <v>2494</v>
      </c>
      <c r="I1510" s="11" t="s">
        <v>2495</v>
      </c>
      <c r="J1510" s="12" t="s">
        <v>3503</v>
      </c>
      <c r="K1510" s="11" t="s">
        <v>5849</v>
      </c>
      <c r="L1510" s="11">
        <v>1</v>
      </c>
      <c r="M1510" s="11">
        <v>2</v>
      </c>
      <c r="N1510" s="11">
        <v>0</v>
      </c>
      <c r="O1510" s="11">
        <f t="shared" si="235"/>
        <v>3</v>
      </c>
      <c r="P1510" s="11">
        <v>2</v>
      </c>
      <c r="Q1510" s="11">
        <f t="shared" si="236"/>
        <v>1</v>
      </c>
      <c r="R1510" s="11">
        <f t="shared" si="237"/>
        <v>2</v>
      </c>
      <c r="S1510" s="11">
        <v>0</v>
      </c>
      <c r="U1510" s="11">
        <f t="shared" si="238"/>
        <v>2</v>
      </c>
      <c r="V1510" s="12">
        <v>0</v>
      </c>
      <c r="X1510" s="12"/>
      <c r="Y1510" s="11">
        <f t="shared" si="243"/>
        <v>0</v>
      </c>
      <c r="AB1510" s="11">
        <f t="shared" si="242"/>
        <v>0</v>
      </c>
      <c r="AD1510" s="11">
        <f t="shared" si="239"/>
        <v>0</v>
      </c>
      <c r="AF1510" s="11">
        <f t="shared" si="240"/>
        <v>0</v>
      </c>
      <c r="AG1510" s="11">
        <v>0</v>
      </c>
      <c r="AH1510" s="11">
        <f t="shared" si="241"/>
        <v>0</v>
      </c>
    </row>
    <row r="1511" spans="1:36" s="11" customFormat="1" x14ac:dyDescent="0.25">
      <c r="A1511" s="11">
        <v>1506</v>
      </c>
      <c r="B1511" s="11" t="s">
        <v>2127</v>
      </c>
      <c r="C1511" s="11" t="s">
        <v>4319</v>
      </c>
      <c r="E1511" s="11" t="str">
        <f t="shared" si="234"/>
        <v>20858564</v>
      </c>
      <c r="F1511" s="11" t="s">
        <v>1449</v>
      </c>
      <c r="H1511" s="11" t="s">
        <v>2503</v>
      </c>
      <c r="I1511" s="11" t="s">
        <v>2495</v>
      </c>
      <c r="J1511" s="12" t="s">
        <v>3586</v>
      </c>
      <c r="K1511" s="11" t="s">
        <v>5849</v>
      </c>
      <c r="L1511" s="11">
        <v>5</v>
      </c>
      <c r="M1511" s="11">
        <v>0</v>
      </c>
      <c r="N1511" s="11">
        <v>0</v>
      </c>
      <c r="O1511" s="11">
        <f t="shared" si="235"/>
        <v>5</v>
      </c>
      <c r="P1511" s="11">
        <v>0</v>
      </c>
      <c r="Q1511" s="11">
        <f t="shared" si="236"/>
        <v>0</v>
      </c>
      <c r="R1511" s="11">
        <f t="shared" si="237"/>
        <v>0</v>
      </c>
      <c r="S1511" s="11">
        <v>0</v>
      </c>
      <c r="U1511" s="11">
        <f t="shared" si="238"/>
        <v>5</v>
      </c>
      <c r="V1511" s="12">
        <v>0</v>
      </c>
      <c r="X1511" s="12"/>
      <c r="Y1511" s="11">
        <f t="shared" si="243"/>
        <v>0</v>
      </c>
      <c r="AB1511" s="11">
        <f t="shared" si="242"/>
        <v>0</v>
      </c>
      <c r="AD1511" s="11">
        <f t="shared" si="239"/>
        <v>0</v>
      </c>
      <c r="AF1511" s="11">
        <f t="shared" si="240"/>
        <v>0</v>
      </c>
      <c r="AG1511" s="11">
        <v>0</v>
      </c>
      <c r="AH1511" s="11">
        <f t="shared" si="241"/>
        <v>0</v>
      </c>
    </row>
    <row r="1512" spans="1:36" s="11" customFormat="1" x14ac:dyDescent="0.25">
      <c r="A1512" s="11">
        <v>1507</v>
      </c>
      <c r="B1512" s="11" t="s">
        <v>2127</v>
      </c>
      <c r="C1512" s="11" t="s">
        <v>4334</v>
      </c>
      <c r="E1512" s="11" t="str">
        <f t="shared" si="234"/>
        <v>20864632</v>
      </c>
      <c r="F1512" s="11" t="s">
        <v>1450</v>
      </c>
      <c r="H1512" s="11" t="s">
        <v>2494</v>
      </c>
      <c r="I1512" s="11" t="s">
        <v>2495</v>
      </c>
      <c r="J1512" s="12" t="s">
        <v>3617</v>
      </c>
      <c r="K1512" s="11" t="s">
        <v>5849</v>
      </c>
      <c r="L1512" s="11">
        <v>1</v>
      </c>
      <c r="M1512" s="11">
        <v>0</v>
      </c>
      <c r="N1512" s="11">
        <v>0</v>
      </c>
      <c r="O1512" s="11">
        <f t="shared" si="235"/>
        <v>1</v>
      </c>
      <c r="P1512" s="11">
        <v>0</v>
      </c>
      <c r="Q1512" s="11">
        <f t="shared" si="236"/>
        <v>0</v>
      </c>
      <c r="R1512" s="11">
        <f t="shared" si="237"/>
        <v>0</v>
      </c>
      <c r="S1512" s="11">
        <v>0</v>
      </c>
      <c r="U1512" s="11">
        <f t="shared" si="238"/>
        <v>1</v>
      </c>
      <c r="V1512" s="12">
        <v>0</v>
      </c>
      <c r="X1512" s="12"/>
      <c r="Y1512" s="11">
        <f t="shared" si="243"/>
        <v>0</v>
      </c>
      <c r="AB1512" s="11">
        <f t="shared" si="242"/>
        <v>0</v>
      </c>
      <c r="AD1512" s="11">
        <f t="shared" si="239"/>
        <v>0</v>
      </c>
      <c r="AF1512" s="11">
        <f t="shared" si="240"/>
        <v>0</v>
      </c>
      <c r="AG1512" s="11">
        <v>0</v>
      </c>
      <c r="AH1512" s="11">
        <f t="shared" si="241"/>
        <v>0</v>
      </c>
    </row>
    <row r="1513" spans="1:36" s="11" customFormat="1" x14ac:dyDescent="0.25">
      <c r="A1513" s="11">
        <v>1508</v>
      </c>
      <c r="B1513" s="11" t="s">
        <v>2127</v>
      </c>
      <c r="C1513" s="11" t="s">
        <v>4435</v>
      </c>
      <c r="E1513" s="11" t="str">
        <f t="shared" si="234"/>
        <v>20879316</v>
      </c>
      <c r="F1513" s="11" t="s">
        <v>1451</v>
      </c>
      <c r="H1513" s="11" t="s">
        <v>2494</v>
      </c>
      <c r="I1513" s="11" t="s">
        <v>2495</v>
      </c>
      <c r="J1513" s="12" t="s">
        <v>3463</v>
      </c>
      <c r="K1513" s="11" t="s">
        <v>5849</v>
      </c>
      <c r="L1513" s="11">
        <v>3</v>
      </c>
      <c r="M1513" s="11">
        <v>0</v>
      </c>
      <c r="N1513" s="11">
        <v>0</v>
      </c>
      <c r="O1513" s="11">
        <f t="shared" si="235"/>
        <v>3</v>
      </c>
      <c r="P1513" s="11">
        <v>0</v>
      </c>
      <c r="Q1513" s="11">
        <f t="shared" si="236"/>
        <v>0</v>
      </c>
      <c r="R1513" s="11">
        <f t="shared" si="237"/>
        <v>0</v>
      </c>
      <c r="S1513" s="11">
        <v>0</v>
      </c>
      <c r="U1513" s="11">
        <f t="shared" si="238"/>
        <v>3</v>
      </c>
      <c r="V1513" s="12">
        <v>0</v>
      </c>
      <c r="X1513" s="12"/>
      <c r="Y1513" s="11">
        <f t="shared" si="243"/>
        <v>0</v>
      </c>
      <c r="AB1513" s="11">
        <f t="shared" si="242"/>
        <v>0</v>
      </c>
      <c r="AD1513" s="11">
        <f t="shared" si="239"/>
        <v>0</v>
      </c>
      <c r="AF1513" s="11">
        <f t="shared" si="240"/>
        <v>0</v>
      </c>
      <c r="AG1513" s="11">
        <v>0</v>
      </c>
      <c r="AH1513" s="11">
        <f t="shared" si="241"/>
        <v>0</v>
      </c>
    </row>
    <row r="1514" spans="1:36" s="11" customFormat="1" x14ac:dyDescent="0.25">
      <c r="A1514" s="11">
        <v>1509</v>
      </c>
      <c r="B1514" s="11" t="s">
        <v>2127</v>
      </c>
      <c r="C1514" s="11" t="s">
        <v>4543</v>
      </c>
      <c r="E1514" s="11" t="str">
        <f t="shared" si="234"/>
        <v>20880604</v>
      </c>
      <c r="F1514" s="11" t="s">
        <v>1452</v>
      </c>
      <c r="H1514" s="11" t="s">
        <v>2507</v>
      </c>
      <c r="I1514" s="11" t="s">
        <v>2501</v>
      </c>
      <c r="J1514" s="12" t="s">
        <v>3618</v>
      </c>
      <c r="K1514" s="11" t="s">
        <v>5849</v>
      </c>
      <c r="L1514" s="11">
        <v>3</v>
      </c>
      <c r="M1514" s="11">
        <v>0</v>
      </c>
      <c r="N1514" s="11">
        <v>0</v>
      </c>
      <c r="O1514" s="11">
        <f t="shared" si="235"/>
        <v>3</v>
      </c>
      <c r="P1514" s="11">
        <v>0</v>
      </c>
      <c r="Q1514" s="11">
        <f t="shared" si="236"/>
        <v>0</v>
      </c>
      <c r="R1514" s="11">
        <f t="shared" si="237"/>
        <v>0</v>
      </c>
      <c r="S1514" s="11">
        <v>0</v>
      </c>
      <c r="U1514" s="11">
        <f t="shared" si="238"/>
        <v>3</v>
      </c>
      <c r="V1514" s="12">
        <v>0</v>
      </c>
      <c r="X1514" s="12"/>
      <c r="Y1514" s="11">
        <f t="shared" si="243"/>
        <v>0</v>
      </c>
      <c r="AB1514" s="11">
        <f t="shared" si="242"/>
        <v>0</v>
      </c>
      <c r="AD1514" s="11">
        <f t="shared" si="239"/>
        <v>0</v>
      </c>
      <c r="AF1514" s="11">
        <f t="shared" si="240"/>
        <v>0</v>
      </c>
      <c r="AG1514" s="11">
        <v>0</v>
      </c>
      <c r="AH1514" s="11">
        <f t="shared" si="241"/>
        <v>0</v>
      </c>
    </row>
    <row r="1515" spans="1:36" s="11" customFormat="1" x14ac:dyDescent="0.25">
      <c r="A1515" s="11">
        <v>1510</v>
      </c>
      <c r="B1515" s="11" t="s">
        <v>2127</v>
      </c>
      <c r="C1515" s="11" t="s">
        <v>4700</v>
      </c>
      <c r="E1515" s="11" t="str">
        <f t="shared" si="234"/>
        <v>20882905</v>
      </c>
      <c r="F1515" s="11" t="s">
        <v>1453</v>
      </c>
      <c r="H1515" s="11" t="s">
        <v>2494</v>
      </c>
      <c r="I1515" s="11" t="s">
        <v>2495</v>
      </c>
      <c r="J1515" s="12" t="s">
        <v>3568</v>
      </c>
      <c r="K1515" s="11" t="s">
        <v>5849</v>
      </c>
      <c r="L1515" s="11">
        <v>1</v>
      </c>
      <c r="M1515" s="11">
        <v>0</v>
      </c>
      <c r="N1515" s="11">
        <v>0</v>
      </c>
      <c r="O1515" s="11">
        <f t="shared" si="235"/>
        <v>1</v>
      </c>
      <c r="P1515" s="11">
        <v>0</v>
      </c>
      <c r="Q1515" s="11">
        <f t="shared" si="236"/>
        <v>0</v>
      </c>
      <c r="R1515" s="11">
        <f t="shared" si="237"/>
        <v>0</v>
      </c>
      <c r="S1515" s="11">
        <v>0</v>
      </c>
      <c r="U1515" s="11">
        <f t="shared" si="238"/>
        <v>1</v>
      </c>
      <c r="V1515" s="12">
        <v>0</v>
      </c>
      <c r="X1515" s="12"/>
      <c r="Y1515" s="11">
        <f t="shared" si="243"/>
        <v>0</v>
      </c>
      <c r="AB1515" s="11">
        <f t="shared" si="242"/>
        <v>0</v>
      </c>
      <c r="AD1515" s="11">
        <f t="shared" si="239"/>
        <v>0</v>
      </c>
      <c r="AF1515" s="11">
        <f t="shared" si="240"/>
        <v>0</v>
      </c>
      <c r="AG1515" s="11">
        <v>0</v>
      </c>
      <c r="AH1515" s="11">
        <f t="shared" si="241"/>
        <v>0</v>
      </c>
    </row>
    <row r="1516" spans="1:36" s="11" customFormat="1" x14ac:dyDescent="0.25">
      <c r="A1516" s="11">
        <v>1511</v>
      </c>
      <c r="B1516" s="11" t="s">
        <v>2127</v>
      </c>
      <c r="C1516" s="11" t="s">
        <v>4369</v>
      </c>
      <c r="E1516" s="11" t="str">
        <f t="shared" si="234"/>
        <v>20892713</v>
      </c>
      <c r="F1516" s="11" t="s">
        <v>1454</v>
      </c>
      <c r="H1516" s="11" t="s">
        <v>2494</v>
      </c>
      <c r="I1516" s="11" t="s">
        <v>2495</v>
      </c>
      <c r="J1516" s="12" t="s">
        <v>3619</v>
      </c>
      <c r="K1516" s="11" t="s">
        <v>5849</v>
      </c>
      <c r="L1516" s="11">
        <v>1</v>
      </c>
      <c r="M1516" s="11">
        <v>0</v>
      </c>
      <c r="N1516" s="11">
        <v>0</v>
      </c>
      <c r="O1516" s="11">
        <f t="shared" si="235"/>
        <v>1</v>
      </c>
      <c r="P1516" s="11">
        <v>0</v>
      </c>
      <c r="Q1516" s="11">
        <f t="shared" si="236"/>
        <v>0</v>
      </c>
      <c r="R1516" s="11">
        <f t="shared" si="237"/>
        <v>0</v>
      </c>
      <c r="S1516" s="11">
        <v>0</v>
      </c>
      <c r="U1516" s="11">
        <f t="shared" si="238"/>
        <v>1</v>
      </c>
      <c r="V1516" s="12">
        <v>0</v>
      </c>
      <c r="X1516" s="12"/>
      <c r="Y1516" s="11">
        <f t="shared" si="243"/>
        <v>0</v>
      </c>
      <c r="AB1516" s="11">
        <f t="shared" si="242"/>
        <v>0</v>
      </c>
      <c r="AD1516" s="11">
        <f t="shared" si="239"/>
        <v>0</v>
      </c>
      <c r="AF1516" s="11">
        <f t="shared" si="240"/>
        <v>0</v>
      </c>
      <c r="AG1516" s="11">
        <v>0</v>
      </c>
      <c r="AH1516" s="11">
        <f t="shared" si="241"/>
        <v>0</v>
      </c>
    </row>
    <row r="1517" spans="1:36" s="11" customFormat="1" x14ac:dyDescent="0.25">
      <c r="A1517" s="11">
        <v>1512</v>
      </c>
      <c r="B1517" s="11" t="s">
        <v>2127</v>
      </c>
      <c r="C1517" s="11" t="s">
        <v>4701</v>
      </c>
      <c r="E1517" s="11" t="str">
        <f t="shared" si="234"/>
        <v>20901584</v>
      </c>
      <c r="F1517" s="11" t="s">
        <v>1455</v>
      </c>
      <c r="H1517" s="11" t="s">
        <v>2494</v>
      </c>
      <c r="I1517" s="11" t="s">
        <v>2495</v>
      </c>
      <c r="J1517" s="12" t="s">
        <v>3620</v>
      </c>
      <c r="K1517" s="11" t="s">
        <v>5849</v>
      </c>
      <c r="L1517" s="11">
        <v>2</v>
      </c>
      <c r="M1517" s="11">
        <v>0</v>
      </c>
      <c r="N1517" s="11">
        <v>0</v>
      </c>
      <c r="O1517" s="11">
        <f t="shared" si="235"/>
        <v>2</v>
      </c>
      <c r="P1517" s="11">
        <v>0</v>
      </c>
      <c r="Q1517" s="11">
        <f t="shared" si="236"/>
        <v>0</v>
      </c>
      <c r="R1517" s="11">
        <f t="shared" si="237"/>
        <v>0</v>
      </c>
      <c r="S1517" s="11">
        <v>0</v>
      </c>
      <c r="U1517" s="11">
        <f t="shared" si="238"/>
        <v>2</v>
      </c>
      <c r="V1517" s="12">
        <v>0</v>
      </c>
      <c r="X1517" s="12"/>
      <c r="Y1517" s="11">
        <f t="shared" si="243"/>
        <v>0</v>
      </c>
      <c r="AB1517" s="11">
        <f t="shared" si="242"/>
        <v>0</v>
      </c>
      <c r="AD1517" s="11">
        <f t="shared" si="239"/>
        <v>0</v>
      </c>
      <c r="AF1517" s="11">
        <f t="shared" si="240"/>
        <v>0</v>
      </c>
      <c r="AG1517" s="11">
        <v>0</v>
      </c>
      <c r="AH1517" s="11">
        <f t="shared" si="241"/>
        <v>0</v>
      </c>
    </row>
    <row r="1518" spans="1:36" s="11" customFormat="1" x14ac:dyDescent="0.25">
      <c r="A1518" s="11">
        <v>1513</v>
      </c>
      <c r="B1518" s="11" t="s">
        <v>2127</v>
      </c>
      <c r="C1518" s="11" t="s">
        <v>4500</v>
      </c>
      <c r="E1518" s="11" t="str">
        <f t="shared" si="234"/>
        <v>20913851</v>
      </c>
      <c r="F1518" s="11" t="s">
        <v>1456</v>
      </c>
      <c r="H1518" s="11" t="s">
        <v>2494</v>
      </c>
      <c r="I1518" s="11" t="s">
        <v>2495</v>
      </c>
      <c r="J1518" s="12" t="s">
        <v>3621</v>
      </c>
      <c r="K1518" s="11" t="s">
        <v>5849</v>
      </c>
      <c r="L1518" s="11">
        <v>1</v>
      </c>
      <c r="M1518" s="11">
        <v>0</v>
      </c>
      <c r="N1518" s="11">
        <v>3</v>
      </c>
      <c r="O1518" s="11">
        <f t="shared" si="235"/>
        <v>4</v>
      </c>
      <c r="P1518" s="11">
        <v>6</v>
      </c>
      <c r="Q1518" s="11">
        <f t="shared" si="236"/>
        <v>3</v>
      </c>
      <c r="R1518" s="11">
        <f t="shared" si="237"/>
        <v>6</v>
      </c>
      <c r="S1518" s="11">
        <v>0</v>
      </c>
      <c r="U1518" s="11">
        <f t="shared" si="238"/>
        <v>1</v>
      </c>
      <c r="V1518" s="12">
        <v>0</v>
      </c>
      <c r="X1518" s="12"/>
      <c r="Y1518" s="11">
        <f t="shared" si="243"/>
        <v>0</v>
      </c>
      <c r="AB1518" s="11">
        <f t="shared" si="242"/>
        <v>0</v>
      </c>
      <c r="AD1518" s="11">
        <f t="shared" si="239"/>
        <v>0</v>
      </c>
      <c r="AF1518" s="11">
        <f t="shared" si="240"/>
        <v>0</v>
      </c>
      <c r="AG1518" s="11">
        <v>0</v>
      </c>
      <c r="AH1518" s="11">
        <f t="shared" si="241"/>
        <v>0</v>
      </c>
      <c r="AJ1518" s="11">
        <v>0</v>
      </c>
    </row>
    <row r="1519" spans="1:36" s="11" customFormat="1" x14ac:dyDescent="0.25">
      <c r="A1519" s="11">
        <v>1514</v>
      </c>
      <c r="B1519" s="11" t="s">
        <v>2127</v>
      </c>
      <c r="C1519" s="11" t="s">
        <v>4498</v>
      </c>
      <c r="E1519" s="11" t="str">
        <f t="shared" si="234"/>
        <v>20914266</v>
      </c>
      <c r="F1519" s="11" t="s">
        <v>1457</v>
      </c>
      <c r="H1519" s="11" t="s">
        <v>2494</v>
      </c>
      <c r="I1519" s="11" t="s">
        <v>2495</v>
      </c>
      <c r="J1519" s="12" t="s">
        <v>3622</v>
      </c>
      <c r="K1519" s="11" t="s">
        <v>5849</v>
      </c>
      <c r="L1519" s="11">
        <v>3</v>
      </c>
      <c r="M1519" s="11">
        <v>0</v>
      </c>
      <c r="N1519" s="11">
        <v>0</v>
      </c>
      <c r="O1519" s="11">
        <f t="shared" si="235"/>
        <v>3</v>
      </c>
      <c r="P1519" s="11">
        <v>0</v>
      </c>
      <c r="Q1519" s="11">
        <f t="shared" si="236"/>
        <v>0</v>
      </c>
      <c r="R1519" s="11">
        <f t="shared" si="237"/>
        <v>0</v>
      </c>
      <c r="S1519" s="11">
        <v>0</v>
      </c>
      <c r="U1519" s="11">
        <f t="shared" si="238"/>
        <v>3</v>
      </c>
      <c r="V1519" s="12">
        <v>0</v>
      </c>
      <c r="X1519" s="12"/>
      <c r="Y1519" s="11">
        <f t="shared" si="243"/>
        <v>0</v>
      </c>
      <c r="AB1519" s="11">
        <f t="shared" si="242"/>
        <v>0</v>
      </c>
      <c r="AD1519" s="11">
        <f t="shared" si="239"/>
        <v>0</v>
      </c>
      <c r="AF1519" s="11">
        <f t="shared" si="240"/>
        <v>0</v>
      </c>
      <c r="AG1519" s="11">
        <v>0</v>
      </c>
      <c r="AH1519" s="11">
        <f t="shared" si="241"/>
        <v>0</v>
      </c>
    </row>
    <row r="1520" spans="1:36" s="11" customFormat="1" x14ac:dyDescent="0.25">
      <c r="A1520" s="11">
        <v>1515</v>
      </c>
      <c r="B1520" s="11" t="s">
        <v>2127</v>
      </c>
      <c r="C1520" s="11" t="s">
        <v>4702</v>
      </c>
      <c r="E1520" s="11" t="str">
        <f t="shared" si="234"/>
        <v>20914974</v>
      </c>
      <c r="F1520" s="11" t="s">
        <v>1458</v>
      </c>
      <c r="H1520" s="11" t="s">
        <v>2494</v>
      </c>
      <c r="I1520" s="11" t="s">
        <v>2495</v>
      </c>
      <c r="J1520" s="12" t="s">
        <v>3623</v>
      </c>
      <c r="K1520" s="11" t="s">
        <v>5849</v>
      </c>
      <c r="L1520" s="11">
        <v>1</v>
      </c>
      <c r="M1520" s="11">
        <v>0</v>
      </c>
      <c r="N1520" s="11">
        <v>0</v>
      </c>
      <c r="O1520" s="11">
        <f t="shared" si="235"/>
        <v>1</v>
      </c>
      <c r="P1520" s="11">
        <v>1</v>
      </c>
      <c r="Q1520" s="11">
        <f t="shared" si="236"/>
        <v>0.5</v>
      </c>
      <c r="R1520" s="11">
        <f t="shared" si="237"/>
        <v>1</v>
      </c>
      <c r="S1520" s="11">
        <v>0</v>
      </c>
      <c r="U1520" s="11">
        <f t="shared" si="238"/>
        <v>0.5</v>
      </c>
      <c r="V1520" s="12">
        <v>0</v>
      </c>
      <c r="X1520" s="12"/>
      <c r="Y1520" s="11">
        <f t="shared" si="243"/>
        <v>0</v>
      </c>
      <c r="AB1520" s="11">
        <f t="shared" si="242"/>
        <v>0</v>
      </c>
      <c r="AD1520" s="11">
        <f t="shared" si="239"/>
        <v>0</v>
      </c>
      <c r="AF1520" s="11">
        <f t="shared" si="240"/>
        <v>0</v>
      </c>
      <c r="AG1520" s="11">
        <v>0</v>
      </c>
      <c r="AH1520" s="11">
        <f t="shared" si="241"/>
        <v>0</v>
      </c>
    </row>
    <row r="1521" spans="1:41" s="11" customFormat="1" x14ac:dyDescent="0.25">
      <c r="A1521" s="11">
        <v>1516</v>
      </c>
      <c r="B1521" s="11" t="s">
        <v>2127</v>
      </c>
      <c r="C1521" s="11" t="s">
        <v>4338</v>
      </c>
      <c r="E1521" s="11" t="str">
        <f t="shared" si="234"/>
        <v>20917999</v>
      </c>
      <c r="F1521" s="11" t="s">
        <v>1459</v>
      </c>
      <c r="H1521" s="11" t="s">
        <v>2494</v>
      </c>
      <c r="I1521" s="11" t="s">
        <v>2495</v>
      </c>
      <c r="J1521" s="12" t="s">
        <v>3624</v>
      </c>
      <c r="K1521" s="11" t="s">
        <v>5849</v>
      </c>
      <c r="L1521" s="11">
        <v>3</v>
      </c>
      <c r="M1521" s="11">
        <v>0</v>
      </c>
      <c r="N1521" s="11">
        <v>0</v>
      </c>
      <c r="O1521" s="11">
        <f t="shared" si="235"/>
        <v>3</v>
      </c>
      <c r="P1521" s="11">
        <v>0</v>
      </c>
      <c r="Q1521" s="11">
        <f t="shared" si="236"/>
        <v>0</v>
      </c>
      <c r="R1521" s="11">
        <f t="shared" si="237"/>
        <v>0</v>
      </c>
      <c r="S1521" s="11">
        <v>0</v>
      </c>
      <c r="U1521" s="11">
        <f t="shared" si="238"/>
        <v>3</v>
      </c>
      <c r="V1521" s="12">
        <v>0</v>
      </c>
      <c r="X1521" s="12"/>
      <c r="Y1521" s="11">
        <f t="shared" si="243"/>
        <v>0</v>
      </c>
      <c r="AB1521" s="11">
        <f t="shared" si="242"/>
        <v>0</v>
      </c>
      <c r="AD1521" s="11">
        <f t="shared" si="239"/>
        <v>0</v>
      </c>
      <c r="AF1521" s="11">
        <f t="shared" si="240"/>
        <v>0</v>
      </c>
      <c r="AG1521" s="11">
        <v>0</v>
      </c>
      <c r="AH1521" s="11">
        <f t="shared" si="241"/>
        <v>0</v>
      </c>
    </row>
    <row r="1522" spans="1:41" s="11" customFormat="1" x14ac:dyDescent="0.25">
      <c r="A1522" s="11">
        <v>1517</v>
      </c>
      <c r="B1522" s="11" t="s">
        <v>2127</v>
      </c>
      <c r="C1522" s="11" t="s">
        <v>4703</v>
      </c>
      <c r="E1522" s="11" t="str">
        <f t="shared" si="234"/>
        <v>20929906</v>
      </c>
      <c r="F1522" s="11" t="s">
        <v>1460</v>
      </c>
      <c r="H1522" s="11" t="s">
        <v>2494</v>
      </c>
      <c r="I1522" s="11" t="s">
        <v>2495</v>
      </c>
      <c r="J1522" s="12" t="s">
        <v>3468</v>
      </c>
      <c r="K1522" s="11" t="s">
        <v>5849</v>
      </c>
      <c r="L1522" s="11">
        <v>1</v>
      </c>
      <c r="M1522" s="11">
        <v>0</v>
      </c>
      <c r="N1522" s="11">
        <v>0</v>
      </c>
      <c r="O1522" s="11">
        <f t="shared" si="235"/>
        <v>1</v>
      </c>
      <c r="P1522" s="11">
        <v>6</v>
      </c>
      <c r="Q1522" s="11">
        <f t="shared" si="236"/>
        <v>3</v>
      </c>
      <c r="R1522" s="11">
        <f t="shared" si="237"/>
        <v>6</v>
      </c>
      <c r="S1522" s="11">
        <v>0</v>
      </c>
      <c r="U1522" s="11">
        <f t="shared" si="238"/>
        <v>-2</v>
      </c>
      <c r="V1522" s="12">
        <v>2</v>
      </c>
      <c r="X1522">
        <v>905.32</v>
      </c>
      <c r="Y1522" s="11">
        <f t="shared" si="243"/>
        <v>1810.64</v>
      </c>
      <c r="AA1522" s="11">
        <v>44</v>
      </c>
      <c r="AB1522" s="11">
        <f t="shared" si="242"/>
        <v>0</v>
      </c>
      <c r="AD1522" s="11">
        <f t="shared" si="239"/>
        <v>0</v>
      </c>
      <c r="AF1522" s="11">
        <f t="shared" si="240"/>
        <v>0</v>
      </c>
      <c r="AG1522" s="11">
        <v>0</v>
      </c>
      <c r="AH1522" s="11">
        <f t="shared" si="241"/>
        <v>0</v>
      </c>
    </row>
    <row r="1523" spans="1:41" s="11" customFormat="1" x14ac:dyDescent="0.25">
      <c r="A1523" s="11">
        <v>1518</v>
      </c>
      <c r="B1523" s="11" t="s">
        <v>2127</v>
      </c>
      <c r="C1523" s="11" t="s">
        <v>4647</v>
      </c>
      <c r="E1523" s="11" t="str">
        <f t="shared" si="234"/>
        <v>20933203</v>
      </c>
      <c r="F1523" s="11" t="s">
        <v>1461</v>
      </c>
      <c r="H1523" s="11" t="s">
        <v>2503</v>
      </c>
      <c r="I1523" s="11" t="s">
        <v>2495</v>
      </c>
      <c r="J1523" s="12" t="s">
        <v>3625</v>
      </c>
      <c r="K1523" s="11" t="s">
        <v>5849</v>
      </c>
      <c r="L1523" s="11">
        <v>23</v>
      </c>
      <c r="M1523" s="11">
        <v>0</v>
      </c>
      <c r="N1523" s="11">
        <v>0</v>
      </c>
      <c r="O1523" s="11">
        <f t="shared" si="235"/>
        <v>23</v>
      </c>
      <c r="P1523" s="11">
        <v>2</v>
      </c>
      <c r="Q1523" s="11">
        <f t="shared" si="236"/>
        <v>1</v>
      </c>
      <c r="R1523" s="11">
        <f t="shared" si="237"/>
        <v>2</v>
      </c>
      <c r="S1523" s="11">
        <v>0</v>
      </c>
      <c r="U1523" s="11">
        <f t="shared" si="238"/>
        <v>22</v>
      </c>
      <c r="V1523" s="12">
        <v>0</v>
      </c>
      <c r="X1523" s="12"/>
      <c r="Y1523" s="11">
        <f t="shared" si="243"/>
        <v>0</v>
      </c>
      <c r="AB1523" s="11">
        <f t="shared" si="242"/>
        <v>0</v>
      </c>
      <c r="AD1523" s="11">
        <f t="shared" si="239"/>
        <v>0</v>
      </c>
      <c r="AF1523" s="11">
        <f t="shared" si="240"/>
        <v>0</v>
      </c>
      <c r="AG1523" s="11">
        <v>0</v>
      </c>
      <c r="AH1523" s="11">
        <f t="shared" si="241"/>
        <v>0</v>
      </c>
    </row>
    <row r="1524" spans="1:41" s="11" customFormat="1" x14ac:dyDescent="0.25">
      <c r="A1524" s="11">
        <v>1519</v>
      </c>
      <c r="B1524" s="11" t="s">
        <v>2127</v>
      </c>
      <c r="C1524" s="11" t="s">
        <v>4329</v>
      </c>
      <c r="E1524" s="11" t="str">
        <f t="shared" si="234"/>
        <v>20933261</v>
      </c>
      <c r="F1524" s="11" t="s">
        <v>1462</v>
      </c>
      <c r="H1524" s="11" t="s">
        <v>2503</v>
      </c>
      <c r="I1524" s="11" t="s">
        <v>2495</v>
      </c>
      <c r="J1524" s="12" t="s">
        <v>3626</v>
      </c>
      <c r="K1524" s="11" t="s">
        <v>5849</v>
      </c>
      <c r="L1524" s="11">
        <v>26</v>
      </c>
      <c r="M1524" s="11">
        <v>4</v>
      </c>
      <c r="N1524" s="11">
        <v>0</v>
      </c>
      <c r="O1524" s="11">
        <f t="shared" si="235"/>
        <v>30</v>
      </c>
      <c r="P1524" s="11">
        <v>4</v>
      </c>
      <c r="Q1524" s="11">
        <f t="shared" si="236"/>
        <v>2</v>
      </c>
      <c r="R1524" s="11">
        <f t="shared" si="237"/>
        <v>4</v>
      </c>
      <c r="S1524" s="11">
        <v>0</v>
      </c>
      <c r="U1524" s="11">
        <f t="shared" si="238"/>
        <v>28</v>
      </c>
      <c r="V1524" s="12">
        <v>0</v>
      </c>
      <c r="X1524" s="12"/>
      <c r="Y1524" s="11">
        <f t="shared" si="243"/>
        <v>0</v>
      </c>
      <c r="AB1524" s="11">
        <f t="shared" si="242"/>
        <v>0</v>
      </c>
      <c r="AD1524" s="11">
        <f t="shared" si="239"/>
        <v>0</v>
      </c>
      <c r="AF1524" s="11">
        <f t="shared" si="240"/>
        <v>0</v>
      </c>
      <c r="AG1524" s="11">
        <v>0</v>
      </c>
      <c r="AH1524" s="11">
        <f t="shared" si="241"/>
        <v>0</v>
      </c>
    </row>
    <row r="1525" spans="1:41" s="11" customFormat="1" x14ac:dyDescent="0.25">
      <c r="A1525" s="11">
        <v>1520</v>
      </c>
      <c r="B1525" s="11" t="s">
        <v>2127</v>
      </c>
      <c r="C1525" s="11" t="s">
        <v>4375</v>
      </c>
      <c r="E1525" s="11" t="str">
        <f t="shared" si="234"/>
        <v>20933297</v>
      </c>
      <c r="F1525" s="11" t="s">
        <v>1463</v>
      </c>
      <c r="H1525" s="11" t="s">
        <v>2494</v>
      </c>
      <c r="I1525" s="11" t="s">
        <v>2495</v>
      </c>
      <c r="J1525" s="12" t="s">
        <v>3391</v>
      </c>
      <c r="K1525" s="11" t="s">
        <v>5849</v>
      </c>
      <c r="L1525" s="11">
        <v>1</v>
      </c>
      <c r="M1525" s="11">
        <v>0</v>
      </c>
      <c r="N1525" s="11">
        <v>0</v>
      </c>
      <c r="O1525" s="11">
        <f t="shared" si="235"/>
        <v>1</v>
      </c>
      <c r="P1525" s="11">
        <v>0</v>
      </c>
      <c r="Q1525" s="11">
        <f t="shared" si="236"/>
        <v>0</v>
      </c>
      <c r="R1525" s="11">
        <f t="shared" si="237"/>
        <v>0</v>
      </c>
      <c r="S1525" s="11">
        <v>0</v>
      </c>
      <c r="U1525" s="11">
        <f t="shared" si="238"/>
        <v>1</v>
      </c>
      <c r="V1525" s="12">
        <v>0</v>
      </c>
      <c r="X1525" s="12"/>
      <c r="Y1525" s="11">
        <f t="shared" si="243"/>
        <v>0</v>
      </c>
      <c r="AB1525" s="11">
        <f t="shared" si="242"/>
        <v>0</v>
      </c>
      <c r="AD1525" s="11">
        <f t="shared" si="239"/>
        <v>0</v>
      </c>
      <c r="AF1525" s="11">
        <f t="shared" si="240"/>
        <v>0</v>
      </c>
      <c r="AG1525" s="11">
        <v>0</v>
      </c>
      <c r="AH1525" s="11">
        <f t="shared" si="241"/>
        <v>0</v>
      </c>
    </row>
    <row r="1526" spans="1:41" s="11" customFormat="1" x14ac:dyDescent="0.25">
      <c r="A1526" s="11">
        <v>1521</v>
      </c>
      <c r="B1526" s="11" t="s">
        <v>2127</v>
      </c>
      <c r="C1526" s="11" t="s">
        <v>4416</v>
      </c>
      <c r="E1526" s="11" t="str">
        <f t="shared" si="234"/>
        <v>20943001</v>
      </c>
      <c r="F1526" s="11" t="s">
        <v>1464</v>
      </c>
      <c r="H1526" s="11" t="s">
        <v>2500</v>
      </c>
      <c r="I1526" s="11" t="s">
        <v>2501</v>
      </c>
      <c r="J1526" s="12" t="s">
        <v>2985</v>
      </c>
      <c r="K1526" s="11" t="s">
        <v>5849</v>
      </c>
      <c r="L1526" s="11">
        <v>1</v>
      </c>
      <c r="M1526" s="11">
        <v>0</v>
      </c>
      <c r="N1526" s="11">
        <v>0</v>
      </c>
      <c r="O1526" s="11">
        <f t="shared" si="235"/>
        <v>1</v>
      </c>
      <c r="P1526" s="11">
        <v>0</v>
      </c>
      <c r="Q1526" s="11">
        <f t="shared" si="236"/>
        <v>0</v>
      </c>
      <c r="R1526" s="11">
        <f t="shared" si="237"/>
        <v>0</v>
      </c>
      <c r="S1526" s="11">
        <v>0</v>
      </c>
      <c r="U1526" s="11">
        <f t="shared" si="238"/>
        <v>1</v>
      </c>
      <c r="V1526" s="12">
        <v>0</v>
      </c>
      <c r="X1526" s="12"/>
      <c r="Y1526" s="11">
        <f t="shared" si="243"/>
        <v>0</v>
      </c>
      <c r="AB1526" s="11">
        <f t="shared" si="242"/>
        <v>0</v>
      </c>
      <c r="AD1526" s="11">
        <f t="shared" si="239"/>
        <v>0</v>
      </c>
      <c r="AF1526" s="11">
        <f t="shared" si="240"/>
        <v>0</v>
      </c>
      <c r="AG1526" s="11">
        <v>0</v>
      </c>
      <c r="AH1526" s="11">
        <f t="shared" si="241"/>
        <v>0</v>
      </c>
    </row>
    <row r="1527" spans="1:41" s="11" customFormat="1" x14ac:dyDescent="0.25">
      <c r="A1527" s="11">
        <v>1522</v>
      </c>
      <c r="B1527" s="11" t="s">
        <v>2127</v>
      </c>
      <c r="C1527" s="11" t="s">
        <v>4329</v>
      </c>
      <c r="E1527" s="11" t="str">
        <f t="shared" si="234"/>
        <v>20943385</v>
      </c>
      <c r="F1527" s="11" t="s">
        <v>1465</v>
      </c>
      <c r="H1527" s="11" t="s">
        <v>2503</v>
      </c>
      <c r="I1527" s="11" t="s">
        <v>2495</v>
      </c>
      <c r="J1527" s="12" t="s">
        <v>3627</v>
      </c>
      <c r="K1527" s="11" t="s">
        <v>5849</v>
      </c>
      <c r="L1527" s="11">
        <v>2</v>
      </c>
      <c r="M1527" s="11">
        <v>2</v>
      </c>
      <c r="N1527" s="11">
        <v>0</v>
      </c>
      <c r="O1527" s="11">
        <f t="shared" si="235"/>
        <v>4</v>
      </c>
      <c r="P1527" s="11">
        <v>2</v>
      </c>
      <c r="Q1527" s="11">
        <f t="shared" si="236"/>
        <v>1</v>
      </c>
      <c r="R1527" s="11">
        <f t="shared" si="237"/>
        <v>2</v>
      </c>
      <c r="S1527" s="11">
        <v>0</v>
      </c>
      <c r="U1527" s="11">
        <f t="shared" si="238"/>
        <v>3</v>
      </c>
      <c r="V1527" s="12">
        <v>0</v>
      </c>
      <c r="X1527" s="12"/>
      <c r="Y1527" s="11">
        <f t="shared" si="243"/>
        <v>0</v>
      </c>
      <c r="AB1527" s="11">
        <f t="shared" si="242"/>
        <v>0</v>
      </c>
      <c r="AD1527" s="11">
        <f t="shared" si="239"/>
        <v>0</v>
      </c>
      <c r="AF1527" s="11">
        <f t="shared" si="240"/>
        <v>0</v>
      </c>
      <c r="AG1527" s="11">
        <v>0</v>
      </c>
      <c r="AH1527" s="11">
        <f t="shared" si="241"/>
        <v>0</v>
      </c>
    </row>
    <row r="1528" spans="1:41" s="11" customFormat="1" x14ac:dyDescent="0.25">
      <c r="A1528" s="11">
        <v>1523</v>
      </c>
      <c r="B1528" s="11" t="s">
        <v>2127</v>
      </c>
      <c r="C1528" s="11" t="s">
        <v>4329</v>
      </c>
      <c r="E1528" s="11" t="str">
        <f t="shared" si="234"/>
        <v>20943389</v>
      </c>
      <c r="F1528" s="11" t="s">
        <v>1466</v>
      </c>
      <c r="H1528" s="11" t="s">
        <v>2503</v>
      </c>
      <c r="I1528" s="11" t="s">
        <v>2495</v>
      </c>
      <c r="J1528" s="12" t="s">
        <v>3628</v>
      </c>
      <c r="K1528" s="11" t="s">
        <v>5849</v>
      </c>
      <c r="L1528" s="11">
        <v>9</v>
      </c>
      <c r="M1528" s="11">
        <v>5</v>
      </c>
      <c r="N1528" s="11">
        <v>0</v>
      </c>
      <c r="O1528" s="11">
        <f t="shared" si="235"/>
        <v>14</v>
      </c>
      <c r="P1528" s="11">
        <v>3</v>
      </c>
      <c r="Q1528" s="11">
        <f t="shared" si="236"/>
        <v>1.5</v>
      </c>
      <c r="R1528" s="11">
        <f t="shared" si="237"/>
        <v>3</v>
      </c>
      <c r="S1528" s="11">
        <v>1</v>
      </c>
      <c r="U1528" s="11">
        <f t="shared" si="238"/>
        <v>12.5</v>
      </c>
      <c r="V1528" s="12">
        <v>0</v>
      </c>
      <c r="X1528" s="12"/>
      <c r="Y1528" s="11">
        <f t="shared" si="243"/>
        <v>0</v>
      </c>
      <c r="AB1528" s="11">
        <f t="shared" si="242"/>
        <v>0</v>
      </c>
      <c r="AD1528" s="11">
        <f t="shared" si="239"/>
        <v>0</v>
      </c>
      <c r="AF1528" s="11">
        <f t="shared" si="240"/>
        <v>0</v>
      </c>
      <c r="AG1528" s="11">
        <v>0</v>
      </c>
      <c r="AH1528" s="11">
        <f t="shared" si="241"/>
        <v>0</v>
      </c>
    </row>
    <row r="1529" spans="1:41" s="11" customFormat="1" x14ac:dyDescent="0.25">
      <c r="A1529" s="11">
        <v>1524</v>
      </c>
      <c r="B1529" s="11" t="s">
        <v>2127</v>
      </c>
      <c r="C1529" s="11" t="s">
        <v>4416</v>
      </c>
      <c r="E1529" s="11" t="str">
        <f t="shared" si="234"/>
        <v>20964264</v>
      </c>
      <c r="F1529" s="11" t="s">
        <v>1467</v>
      </c>
      <c r="H1529" s="11" t="s">
        <v>2500</v>
      </c>
      <c r="I1529" s="11" t="s">
        <v>2501</v>
      </c>
      <c r="J1529" s="12" t="s">
        <v>3433</v>
      </c>
      <c r="K1529" s="11" t="s">
        <v>5849</v>
      </c>
      <c r="L1529" s="11">
        <v>1</v>
      </c>
      <c r="M1529" s="11">
        <v>0</v>
      </c>
      <c r="N1529" s="11">
        <v>0</v>
      </c>
      <c r="O1529" s="11">
        <f t="shared" si="235"/>
        <v>1</v>
      </c>
      <c r="P1529" s="11">
        <v>0</v>
      </c>
      <c r="Q1529" s="11">
        <f t="shared" si="236"/>
        <v>0</v>
      </c>
      <c r="R1529" s="11">
        <f t="shared" si="237"/>
        <v>0</v>
      </c>
      <c r="S1529" s="11">
        <v>0</v>
      </c>
      <c r="U1529" s="11">
        <f t="shared" si="238"/>
        <v>1</v>
      </c>
      <c r="V1529" s="12">
        <v>0</v>
      </c>
      <c r="X1529" s="12"/>
      <c r="Y1529" s="11">
        <f t="shared" si="243"/>
        <v>0</v>
      </c>
      <c r="AB1529" s="11">
        <f t="shared" si="242"/>
        <v>0</v>
      </c>
      <c r="AD1529" s="11">
        <f t="shared" si="239"/>
        <v>0</v>
      </c>
      <c r="AF1529" s="11">
        <f t="shared" si="240"/>
        <v>0</v>
      </c>
      <c r="AG1529" s="11">
        <v>0</v>
      </c>
      <c r="AH1529" s="11">
        <f t="shared" si="241"/>
        <v>0</v>
      </c>
    </row>
    <row r="1530" spans="1:41" s="11" customFormat="1" x14ac:dyDescent="0.25">
      <c r="A1530" s="11">
        <v>1525</v>
      </c>
      <c r="B1530" s="11" t="s">
        <v>2127</v>
      </c>
      <c r="C1530" s="11" t="s">
        <v>4346</v>
      </c>
      <c r="E1530" s="11" t="str">
        <f t="shared" si="234"/>
        <v>20966526</v>
      </c>
      <c r="F1530" s="11" t="s">
        <v>1468</v>
      </c>
      <c r="H1530" s="11" t="s">
        <v>2494</v>
      </c>
      <c r="I1530" s="11" t="s">
        <v>2495</v>
      </c>
      <c r="J1530" s="12" t="s">
        <v>2561</v>
      </c>
      <c r="K1530" s="11" t="s">
        <v>5849</v>
      </c>
      <c r="L1530" s="11">
        <v>2</v>
      </c>
      <c r="M1530" s="11">
        <v>0</v>
      </c>
      <c r="N1530" s="11">
        <v>0</v>
      </c>
      <c r="O1530" s="11">
        <f t="shared" si="235"/>
        <v>2</v>
      </c>
      <c r="P1530" s="11">
        <v>0</v>
      </c>
      <c r="Q1530" s="11">
        <f t="shared" si="236"/>
        <v>0</v>
      </c>
      <c r="R1530" s="11">
        <f t="shared" si="237"/>
        <v>0</v>
      </c>
      <c r="S1530" s="11">
        <v>0</v>
      </c>
      <c r="U1530" s="11">
        <f t="shared" si="238"/>
        <v>2</v>
      </c>
      <c r="V1530" s="12">
        <v>0</v>
      </c>
      <c r="X1530" s="12"/>
      <c r="Y1530" s="11">
        <f t="shared" si="243"/>
        <v>0</v>
      </c>
      <c r="AB1530" s="11">
        <f t="shared" si="242"/>
        <v>0</v>
      </c>
      <c r="AD1530" s="11">
        <f t="shared" si="239"/>
        <v>0</v>
      </c>
      <c r="AF1530" s="11">
        <f t="shared" si="240"/>
        <v>0</v>
      </c>
      <c r="AG1530" s="11">
        <v>0</v>
      </c>
      <c r="AH1530" s="11">
        <f t="shared" si="241"/>
        <v>0</v>
      </c>
    </row>
    <row r="1531" spans="1:41" s="11" customFormat="1" x14ac:dyDescent="0.25">
      <c r="A1531" s="11">
        <v>1526</v>
      </c>
      <c r="B1531" s="11" t="s">
        <v>2127</v>
      </c>
      <c r="C1531" s="11" t="s">
        <v>4482</v>
      </c>
      <c r="E1531" s="11" t="str">
        <f t="shared" si="234"/>
        <v>20966749</v>
      </c>
      <c r="F1531" s="11" t="s">
        <v>1469</v>
      </c>
      <c r="H1531" s="11" t="s">
        <v>2494</v>
      </c>
      <c r="I1531" s="11" t="s">
        <v>2495</v>
      </c>
      <c r="J1531" s="12" t="s">
        <v>3629</v>
      </c>
      <c r="K1531" s="11" t="s">
        <v>5849</v>
      </c>
      <c r="L1531" s="11">
        <v>1</v>
      </c>
      <c r="M1531" s="11">
        <v>0</v>
      </c>
      <c r="N1531" s="11">
        <v>0</v>
      </c>
      <c r="O1531" s="11">
        <f t="shared" si="235"/>
        <v>1</v>
      </c>
      <c r="P1531" s="11">
        <v>2</v>
      </c>
      <c r="Q1531" s="11">
        <f t="shared" si="236"/>
        <v>1</v>
      </c>
      <c r="R1531" s="11">
        <f t="shared" si="237"/>
        <v>2</v>
      </c>
      <c r="S1531" s="11">
        <v>0</v>
      </c>
      <c r="U1531" s="11">
        <f t="shared" si="238"/>
        <v>0</v>
      </c>
      <c r="V1531" s="12">
        <v>1</v>
      </c>
      <c r="X1531">
        <v>543.04</v>
      </c>
      <c r="Y1531" s="11">
        <f t="shared" si="243"/>
        <v>543.04</v>
      </c>
      <c r="AA1531" s="11">
        <v>6</v>
      </c>
      <c r="AB1531" s="11">
        <f t="shared" si="242"/>
        <v>0</v>
      </c>
      <c r="AD1531" s="11">
        <f t="shared" si="239"/>
        <v>0</v>
      </c>
      <c r="AF1531" s="11">
        <f t="shared" si="240"/>
        <v>0</v>
      </c>
      <c r="AG1531" s="11">
        <v>0</v>
      </c>
      <c r="AH1531" s="11">
        <f t="shared" si="241"/>
        <v>0</v>
      </c>
      <c r="AJ1531" s="11">
        <f>VLOOKUP(E:E,[1]Damage!$D:$N,11,0)</f>
        <v>1</v>
      </c>
    </row>
    <row r="1532" spans="1:41" s="11" customFormat="1" x14ac:dyDescent="0.25">
      <c r="A1532" s="11">
        <v>1527</v>
      </c>
      <c r="B1532" s="11" t="s">
        <v>2127</v>
      </c>
      <c r="C1532" s="49" t="s">
        <v>2128</v>
      </c>
      <c r="E1532" s="85" t="str">
        <f t="shared" si="234"/>
        <v>20970720</v>
      </c>
      <c r="F1532" s="11" t="s">
        <v>1470</v>
      </c>
      <c r="H1532" s="49" t="s">
        <v>2494</v>
      </c>
      <c r="I1532" s="11" t="s">
        <v>2495</v>
      </c>
      <c r="J1532" s="57" t="s">
        <v>3593</v>
      </c>
      <c r="K1532" s="11" t="s">
        <v>5849</v>
      </c>
      <c r="L1532" s="11">
        <v>0</v>
      </c>
      <c r="M1532" s="11">
        <v>1</v>
      </c>
      <c r="N1532" s="11">
        <v>0</v>
      </c>
      <c r="O1532" s="11">
        <f t="shared" si="235"/>
        <v>1</v>
      </c>
      <c r="P1532" s="11">
        <v>11</v>
      </c>
      <c r="Q1532" s="11">
        <f t="shared" si="236"/>
        <v>5.5</v>
      </c>
      <c r="R1532" s="11">
        <f t="shared" si="237"/>
        <v>11</v>
      </c>
      <c r="S1532" s="11">
        <v>1</v>
      </c>
      <c r="U1532" s="11">
        <f t="shared" si="238"/>
        <v>-4.5</v>
      </c>
      <c r="V1532" s="12">
        <v>5</v>
      </c>
      <c r="X1532" s="46">
        <v>115.46</v>
      </c>
      <c r="Y1532" s="70">
        <f t="shared" si="243"/>
        <v>577.29999999999995</v>
      </c>
      <c r="Z1532" s="11">
        <v>5</v>
      </c>
      <c r="AA1532" s="11">
        <v>13</v>
      </c>
      <c r="AB1532" s="18">
        <f t="shared" si="242"/>
        <v>577.29999999999995</v>
      </c>
      <c r="AC1532" s="11">
        <v>5</v>
      </c>
      <c r="AD1532" s="11">
        <f t="shared" si="239"/>
        <v>577.29999999999995</v>
      </c>
      <c r="AE1532" s="74">
        <v>3</v>
      </c>
      <c r="AF1532" s="11">
        <f t="shared" si="240"/>
        <v>346.38</v>
      </c>
      <c r="AG1532" s="11">
        <v>3</v>
      </c>
      <c r="AH1532" s="11">
        <f t="shared" si="241"/>
        <v>346.38</v>
      </c>
      <c r="AI1532" s="49" t="s">
        <v>5886</v>
      </c>
      <c r="AK1532" s="11">
        <v>1</v>
      </c>
      <c r="AL1532" s="11">
        <v>11</v>
      </c>
      <c r="AN1532" s="54" t="s">
        <v>5919</v>
      </c>
      <c r="AO1532" s="87">
        <f>AE1532*X1532</f>
        <v>346.38</v>
      </c>
    </row>
    <row r="1533" spans="1:41" s="11" customFormat="1" x14ac:dyDescent="0.25">
      <c r="A1533" s="11">
        <v>1528</v>
      </c>
      <c r="B1533" s="11" t="s">
        <v>2127</v>
      </c>
      <c r="C1533" s="11" t="s">
        <v>4704</v>
      </c>
      <c r="E1533" s="11" t="str">
        <f t="shared" si="234"/>
        <v>20970725</v>
      </c>
      <c r="F1533" s="11" t="s">
        <v>1471</v>
      </c>
      <c r="H1533" s="11" t="s">
        <v>2494</v>
      </c>
      <c r="I1533" s="11" t="s">
        <v>2495</v>
      </c>
      <c r="J1533" s="12" t="s">
        <v>3593</v>
      </c>
      <c r="K1533" s="11" t="s">
        <v>5849</v>
      </c>
      <c r="L1533" s="11">
        <v>3</v>
      </c>
      <c r="M1533" s="11">
        <v>1</v>
      </c>
      <c r="N1533" s="11">
        <v>0</v>
      </c>
      <c r="O1533" s="11">
        <f t="shared" si="235"/>
        <v>4</v>
      </c>
      <c r="P1533" s="11">
        <v>7</v>
      </c>
      <c r="Q1533" s="11">
        <f t="shared" si="236"/>
        <v>3.5</v>
      </c>
      <c r="R1533" s="11">
        <f t="shared" si="237"/>
        <v>7</v>
      </c>
      <c r="S1533" s="11">
        <v>1</v>
      </c>
      <c r="U1533" s="11">
        <f t="shared" si="238"/>
        <v>0.5</v>
      </c>
      <c r="V1533" s="12">
        <v>0</v>
      </c>
      <c r="X1533" s="12"/>
      <c r="Y1533" s="11">
        <f t="shared" si="243"/>
        <v>0</v>
      </c>
      <c r="AB1533" s="11">
        <f t="shared" si="242"/>
        <v>0</v>
      </c>
      <c r="AD1533" s="11">
        <f t="shared" si="239"/>
        <v>0</v>
      </c>
      <c r="AF1533" s="11">
        <f t="shared" si="240"/>
        <v>0</v>
      </c>
      <c r="AG1533" s="11">
        <v>0</v>
      </c>
      <c r="AH1533" s="11">
        <f t="shared" si="241"/>
        <v>0</v>
      </c>
    </row>
    <row r="1534" spans="1:41" s="11" customFormat="1" x14ac:dyDescent="0.25">
      <c r="A1534" s="11">
        <v>1529</v>
      </c>
      <c r="B1534" s="11" t="s">
        <v>2127</v>
      </c>
      <c r="C1534" s="11" t="s">
        <v>4705</v>
      </c>
      <c r="E1534" s="11" t="str">
        <f t="shared" si="234"/>
        <v>20972267</v>
      </c>
      <c r="F1534" s="11" t="s">
        <v>1472</v>
      </c>
      <c r="H1534" s="11" t="s">
        <v>2494</v>
      </c>
      <c r="I1534" s="11" t="s">
        <v>2495</v>
      </c>
      <c r="J1534" s="12" t="s">
        <v>3630</v>
      </c>
      <c r="K1534" s="11" t="s">
        <v>5849</v>
      </c>
      <c r="L1534" s="11">
        <v>6</v>
      </c>
      <c r="M1534" s="11">
        <v>0</v>
      </c>
      <c r="N1534" s="11">
        <v>0</v>
      </c>
      <c r="O1534" s="11">
        <f t="shared" si="235"/>
        <v>6</v>
      </c>
      <c r="P1534" s="11">
        <v>0</v>
      </c>
      <c r="Q1534" s="11">
        <f t="shared" si="236"/>
        <v>0</v>
      </c>
      <c r="R1534" s="11">
        <f t="shared" si="237"/>
        <v>0</v>
      </c>
      <c r="S1534" s="11">
        <v>1</v>
      </c>
      <c r="U1534" s="11">
        <f t="shared" si="238"/>
        <v>6</v>
      </c>
      <c r="V1534" s="12">
        <v>0</v>
      </c>
      <c r="X1534" s="12"/>
      <c r="Y1534" s="11">
        <f t="shared" si="243"/>
        <v>0</v>
      </c>
      <c r="AB1534" s="11">
        <f t="shared" si="242"/>
        <v>0</v>
      </c>
      <c r="AD1534" s="11">
        <f t="shared" si="239"/>
        <v>0</v>
      </c>
      <c r="AF1534" s="11">
        <f t="shared" si="240"/>
        <v>0</v>
      </c>
      <c r="AG1534" s="11">
        <v>0</v>
      </c>
      <c r="AH1534" s="11">
        <f t="shared" si="241"/>
        <v>0</v>
      </c>
    </row>
    <row r="1535" spans="1:41" s="11" customFormat="1" x14ac:dyDescent="0.25">
      <c r="A1535" s="11">
        <v>1530</v>
      </c>
      <c r="B1535" s="11" t="s">
        <v>2127</v>
      </c>
      <c r="C1535" s="49" t="s">
        <v>4706</v>
      </c>
      <c r="E1535" s="49" t="str">
        <f t="shared" si="234"/>
        <v>20972320</v>
      </c>
      <c r="F1535" s="11" t="s">
        <v>1473</v>
      </c>
      <c r="H1535" s="49" t="s">
        <v>2494</v>
      </c>
      <c r="I1535" s="11" t="s">
        <v>2495</v>
      </c>
      <c r="J1535" s="57" t="s">
        <v>3631</v>
      </c>
      <c r="K1535" s="11" t="s">
        <v>5849</v>
      </c>
      <c r="L1535" s="11">
        <v>0</v>
      </c>
      <c r="M1535" s="11">
        <v>0</v>
      </c>
      <c r="N1535" s="11">
        <v>0</v>
      </c>
      <c r="O1535" s="11">
        <f t="shared" si="235"/>
        <v>0</v>
      </c>
      <c r="P1535" s="11">
        <v>1</v>
      </c>
      <c r="Q1535" s="11">
        <f t="shared" si="236"/>
        <v>0.5</v>
      </c>
      <c r="R1535" s="11">
        <f t="shared" si="237"/>
        <v>1</v>
      </c>
      <c r="S1535" s="11">
        <v>0</v>
      </c>
      <c r="U1535" s="11">
        <f t="shared" si="238"/>
        <v>-0.5</v>
      </c>
      <c r="V1535" s="12">
        <v>1</v>
      </c>
      <c r="X1535" s="46">
        <v>118.3</v>
      </c>
      <c r="Y1535" s="70">
        <f t="shared" si="243"/>
        <v>118.3</v>
      </c>
      <c r="Z1535" s="11">
        <v>1</v>
      </c>
      <c r="AA1535" s="11">
        <v>9</v>
      </c>
      <c r="AB1535" s="18">
        <f t="shared" si="242"/>
        <v>118.3</v>
      </c>
      <c r="AC1535" s="11">
        <v>1</v>
      </c>
      <c r="AD1535" s="11">
        <f t="shared" si="239"/>
        <v>118.3</v>
      </c>
      <c r="AE1535" s="74">
        <v>1</v>
      </c>
      <c r="AF1535" s="11">
        <f t="shared" si="240"/>
        <v>118.3</v>
      </c>
      <c r="AG1535" s="11">
        <v>1</v>
      </c>
      <c r="AH1535" s="11">
        <f t="shared" si="241"/>
        <v>118.3</v>
      </c>
      <c r="AI1535" s="51"/>
      <c r="AL1535" s="11">
        <v>1</v>
      </c>
      <c r="AN1535" s="49"/>
      <c r="AO1535" s="87">
        <f>AE1535*X1535</f>
        <v>118.3</v>
      </c>
    </row>
    <row r="1536" spans="1:41" s="11" customFormat="1" x14ac:dyDescent="0.25">
      <c r="A1536" s="11">
        <v>1531</v>
      </c>
      <c r="B1536" s="11" t="s">
        <v>2127</v>
      </c>
      <c r="C1536" s="11" t="s">
        <v>4338</v>
      </c>
      <c r="E1536" s="11" t="str">
        <f t="shared" si="234"/>
        <v>20973962</v>
      </c>
      <c r="F1536" s="11" t="s">
        <v>1474</v>
      </c>
      <c r="H1536" s="11" t="s">
        <v>2494</v>
      </c>
      <c r="I1536" s="11" t="s">
        <v>2495</v>
      </c>
      <c r="J1536" s="12" t="s">
        <v>3632</v>
      </c>
      <c r="K1536" s="11" t="s">
        <v>5849</v>
      </c>
      <c r="L1536" s="11">
        <v>2</v>
      </c>
      <c r="M1536" s="11">
        <v>0</v>
      </c>
      <c r="N1536" s="11">
        <v>0</v>
      </c>
      <c r="O1536" s="11">
        <f t="shared" si="235"/>
        <v>2</v>
      </c>
      <c r="P1536" s="11">
        <v>0</v>
      </c>
      <c r="Q1536" s="11">
        <f t="shared" si="236"/>
        <v>0</v>
      </c>
      <c r="R1536" s="11">
        <f t="shared" si="237"/>
        <v>0</v>
      </c>
      <c r="S1536" s="11">
        <v>0</v>
      </c>
      <c r="U1536" s="11">
        <f t="shared" si="238"/>
        <v>2</v>
      </c>
      <c r="V1536" s="12">
        <v>0</v>
      </c>
      <c r="X1536" s="12"/>
      <c r="Y1536" s="11">
        <f t="shared" si="243"/>
        <v>0</v>
      </c>
      <c r="AB1536" s="11">
        <f t="shared" si="242"/>
        <v>0</v>
      </c>
      <c r="AD1536" s="11">
        <f t="shared" si="239"/>
        <v>0</v>
      </c>
      <c r="AF1536" s="11">
        <f t="shared" si="240"/>
        <v>0</v>
      </c>
      <c r="AG1536" s="11">
        <v>0</v>
      </c>
      <c r="AH1536" s="11">
        <f t="shared" si="241"/>
        <v>0</v>
      </c>
    </row>
    <row r="1537" spans="1:36" s="11" customFormat="1" x14ac:dyDescent="0.25">
      <c r="A1537" s="11">
        <v>1532</v>
      </c>
      <c r="B1537" s="11" t="s">
        <v>2127</v>
      </c>
      <c r="C1537" s="11" t="s">
        <v>4338</v>
      </c>
      <c r="E1537" s="11" t="str">
        <f t="shared" si="234"/>
        <v>20998903</v>
      </c>
      <c r="F1537" s="11" t="s">
        <v>1475</v>
      </c>
      <c r="H1537" s="11" t="s">
        <v>2494</v>
      </c>
      <c r="I1537" s="11" t="s">
        <v>2495</v>
      </c>
      <c r="J1537" s="12" t="s">
        <v>3633</v>
      </c>
      <c r="K1537" s="11" t="s">
        <v>5849</v>
      </c>
      <c r="L1537" s="11">
        <v>1</v>
      </c>
      <c r="M1537" s="11">
        <v>0</v>
      </c>
      <c r="N1537" s="11">
        <v>0</v>
      </c>
      <c r="O1537" s="11">
        <f t="shared" si="235"/>
        <v>1</v>
      </c>
      <c r="P1537" s="11">
        <v>0</v>
      </c>
      <c r="Q1537" s="11">
        <f t="shared" si="236"/>
        <v>0</v>
      </c>
      <c r="R1537" s="11">
        <f t="shared" si="237"/>
        <v>0</v>
      </c>
      <c r="S1537" s="11">
        <v>0</v>
      </c>
      <c r="U1537" s="11">
        <f t="shared" si="238"/>
        <v>1</v>
      </c>
      <c r="V1537" s="12">
        <v>0</v>
      </c>
      <c r="X1537" s="12"/>
      <c r="Y1537" s="11">
        <f t="shared" si="243"/>
        <v>0</v>
      </c>
      <c r="AB1537" s="11">
        <f t="shared" si="242"/>
        <v>0</v>
      </c>
      <c r="AD1537" s="11">
        <f t="shared" si="239"/>
        <v>0</v>
      </c>
      <c r="AF1537" s="11">
        <f t="shared" si="240"/>
        <v>0</v>
      </c>
      <c r="AG1537" s="11">
        <v>0</v>
      </c>
      <c r="AH1537" s="11">
        <f t="shared" si="241"/>
        <v>0</v>
      </c>
    </row>
    <row r="1538" spans="1:36" s="11" customFormat="1" x14ac:dyDescent="0.25">
      <c r="A1538" s="11">
        <v>1533</v>
      </c>
      <c r="B1538" s="11" t="s">
        <v>2127</v>
      </c>
      <c r="C1538" s="11" t="s">
        <v>4314</v>
      </c>
      <c r="E1538" s="11" t="str">
        <f t="shared" si="234"/>
        <v>21010372</v>
      </c>
      <c r="F1538" s="11" t="s">
        <v>1476</v>
      </c>
      <c r="H1538" s="11" t="s">
        <v>2494</v>
      </c>
      <c r="I1538" s="11" t="s">
        <v>2495</v>
      </c>
      <c r="J1538" s="12" t="s">
        <v>3634</v>
      </c>
      <c r="K1538" s="11" t="s">
        <v>5849</v>
      </c>
      <c r="L1538" s="11">
        <v>6</v>
      </c>
      <c r="M1538" s="11">
        <v>0</v>
      </c>
      <c r="N1538" s="11">
        <v>0</v>
      </c>
      <c r="O1538" s="11">
        <f t="shared" si="235"/>
        <v>6</v>
      </c>
      <c r="P1538" s="11">
        <v>1</v>
      </c>
      <c r="Q1538" s="11">
        <f t="shared" si="236"/>
        <v>0.5</v>
      </c>
      <c r="R1538" s="11">
        <f t="shared" si="237"/>
        <v>1</v>
      </c>
      <c r="S1538" s="11">
        <v>0</v>
      </c>
      <c r="U1538" s="11">
        <f t="shared" si="238"/>
        <v>5.5</v>
      </c>
      <c r="V1538" s="12">
        <v>0</v>
      </c>
      <c r="X1538" s="12"/>
      <c r="Y1538" s="11">
        <f t="shared" si="243"/>
        <v>0</v>
      </c>
      <c r="AB1538" s="11">
        <f t="shared" si="242"/>
        <v>0</v>
      </c>
      <c r="AD1538" s="11">
        <f t="shared" si="239"/>
        <v>0</v>
      </c>
      <c r="AF1538" s="11">
        <f t="shared" si="240"/>
        <v>0</v>
      </c>
      <c r="AG1538" s="11">
        <v>0</v>
      </c>
      <c r="AH1538" s="11">
        <f t="shared" si="241"/>
        <v>0</v>
      </c>
    </row>
    <row r="1539" spans="1:36" s="11" customFormat="1" x14ac:dyDescent="0.25">
      <c r="A1539" s="11">
        <v>1534</v>
      </c>
      <c r="B1539" s="11" t="s">
        <v>2127</v>
      </c>
      <c r="C1539" s="11" t="s">
        <v>4707</v>
      </c>
      <c r="E1539" s="11" t="str">
        <f t="shared" si="234"/>
        <v>21011809</v>
      </c>
      <c r="F1539" s="11" t="s">
        <v>1477</v>
      </c>
      <c r="H1539" s="11" t="s">
        <v>2494</v>
      </c>
      <c r="I1539" s="11" t="s">
        <v>2495</v>
      </c>
      <c r="J1539" s="12" t="s">
        <v>3506</v>
      </c>
      <c r="K1539" s="11" t="s">
        <v>5849</v>
      </c>
      <c r="L1539" s="11">
        <v>3</v>
      </c>
      <c r="M1539" s="11">
        <v>0</v>
      </c>
      <c r="N1539" s="11">
        <v>0</v>
      </c>
      <c r="O1539" s="11">
        <f t="shared" si="235"/>
        <v>3</v>
      </c>
      <c r="P1539" s="11">
        <v>0</v>
      </c>
      <c r="Q1539" s="11">
        <f t="shared" si="236"/>
        <v>0</v>
      </c>
      <c r="R1539" s="11">
        <f t="shared" si="237"/>
        <v>0</v>
      </c>
      <c r="S1539" s="11">
        <v>0</v>
      </c>
      <c r="U1539" s="11">
        <f t="shared" si="238"/>
        <v>3</v>
      </c>
      <c r="V1539" s="12">
        <v>0</v>
      </c>
      <c r="X1539" s="12"/>
      <c r="Y1539" s="11">
        <f t="shared" si="243"/>
        <v>0</v>
      </c>
      <c r="AB1539" s="11">
        <f t="shared" si="242"/>
        <v>0</v>
      </c>
      <c r="AD1539" s="11">
        <f t="shared" si="239"/>
        <v>0</v>
      </c>
      <c r="AF1539" s="11">
        <f t="shared" si="240"/>
        <v>0</v>
      </c>
      <c r="AG1539" s="11">
        <v>0</v>
      </c>
      <c r="AH1539" s="11">
        <f t="shared" si="241"/>
        <v>0</v>
      </c>
    </row>
    <row r="1540" spans="1:36" s="11" customFormat="1" x14ac:dyDescent="0.25">
      <c r="A1540" s="11">
        <v>1535</v>
      </c>
      <c r="B1540" s="11" t="s">
        <v>2127</v>
      </c>
      <c r="C1540" s="11" t="s">
        <v>4344</v>
      </c>
      <c r="E1540" s="11" t="str">
        <f t="shared" si="234"/>
        <v>21015295</v>
      </c>
      <c r="F1540" s="11" t="s">
        <v>1478</v>
      </c>
      <c r="H1540" s="11" t="s">
        <v>2494</v>
      </c>
      <c r="I1540" s="11" t="s">
        <v>2495</v>
      </c>
      <c r="J1540" s="12" t="s">
        <v>3635</v>
      </c>
      <c r="K1540" s="11" t="s">
        <v>5849</v>
      </c>
      <c r="L1540" s="11">
        <v>1</v>
      </c>
      <c r="M1540" s="11">
        <v>0</v>
      </c>
      <c r="N1540" s="11">
        <v>0</v>
      </c>
      <c r="O1540" s="11">
        <f t="shared" si="235"/>
        <v>1</v>
      </c>
      <c r="P1540" s="11">
        <v>0</v>
      </c>
      <c r="Q1540" s="11">
        <f t="shared" si="236"/>
        <v>0</v>
      </c>
      <c r="R1540" s="11">
        <f t="shared" si="237"/>
        <v>0</v>
      </c>
      <c r="S1540" s="11">
        <v>0</v>
      </c>
      <c r="U1540" s="11">
        <f t="shared" si="238"/>
        <v>1</v>
      </c>
      <c r="V1540" s="12">
        <v>0</v>
      </c>
      <c r="X1540" s="12"/>
      <c r="Y1540" s="11">
        <f t="shared" si="243"/>
        <v>0</v>
      </c>
      <c r="AB1540" s="11">
        <f t="shared" si="242"/>
        <v>0</v>
      </c>
      <c r="AD1540" s="11">
        <f t="shared" si="239"/>
        <v>0</v>
      </c>
      <c r="AF1540" s="11">
        <f t="shared" si="240"/>
        <v>0</v>
      </c>
      <c r="AG1540" s="11">
        <v>0</v>
      </c>
      <c r="AH1540" s="11">
        <f t="shared" si="241"/>
        <v>0</v>
      </c>
    </row>
    <row r="1541" spans="1:36" s="11" customFormat="1" x14ac:dyDescent="0.25">
      <c r="A1541" s="11">
        <v>1536</v>
      </c>
      <c r="B1541" s="11" t="s">
        <v>2127</v>
      </c>
      <c r="C1541" s="11" t="s">
        <v>4708</v>
      </c>
      <c r="E1541" s="11" t="str">
        <f t="shared" si="234"/>
        <v>21019175</v>
      </c>
      <c r="F1541" s="11" t="s">
        <v>1479</v>
      </c>
      <c r="H1541" s="11" t="s">
        <v>2500</v>
      </c>
      <c r="I1541" s="11" t="s">
        <v>2501</v>
      </c>
      <c r="J1541" s="12" t="s">
        <v>3636</v>
      </c>
      <c r="K1541" s="11" t="s">
        <v>5849</v>
      </c>
      <c r="L1541" s="11">
        <v>1</v>
      </c>
      <c r="M1541" s="11">
        <v>0</v>
      </c>
      <c r="N1541" s="11">
        <v>0</v>
      </c>
      <c r="O1541" s="11">
        <f t="shared" si="235"/>
        <v>1</v>
      </c>
      <c r="P1541" s="11">
        <v>0</v>
      </c>
      <c r="Q1541" s="11">
        <f t="shared" si="236"/>
        <v>0</v>
      </c>
      <c r="R1541" s="11">
        <f t="shared" si="237"/>
        <v>0</v>
      </c>
      <c r="S1541" s="11">
        <v>0</v>
      </c>
      <c r="U1541" s="11">
        <f t="shared" si="238"/>
        <v>1</v>
      </c>
      <c r="V1541" s="12">
        <v>0</v>
      </c>
      <c r="X1541" s="12"/>
      <c r="Y1541" s="11">
        <f t="shared" si="243"/>
        <v>0</v>
      </c>
      <c r="AB1541" s="11">
        <f t="shared" si="242"/>
        <v>0</v>
      </c>
      <c r="AD1541" s="11">
        <f t="shared" si="239"/>
        <v>0</v>
      </c>
      <c r="AF1541" s="11">
        <f t="shared" si="240"/>
        <v>0</v>
      </c>
      <c r="AG1541" s="11">
        <v>0</v>
      </c>
      <c r="AH1541" s="11">
        <f t="shared" si="241"/>
        <v>0</v>
      </c>
    </row>
    <row r="1542" spans="1:36" s="11" customFormat="1" x14ac:dyDescent="0.25">
      <c r="A1542" s="11">
        <v>1537</v>
      </c>
      <c r="B1542" s="11" t="s">
        <v>2127</v>
      </c>
      <c r="C1542" s="11" t="s">
        <v>4498</v>
      </c>
      <c r="E1542" s="11" t="str">
        <f t="shared" ref="E1542:E1605" si="244">TRIM(F1542)</f>
        <v>21022795</v>
      </c>
      <c r="F1542" s="11" t="s">
        <v>1480</v>
      </c>
      <c r="H1542" s="11" t="s">
        <v>2503</v>
      </c>
      <c r="I1542" s="11" t="s">
        <v>2495</v>
      </c>
      <c r="J1542" s="12" t="s">
        <v>3637</v>
      </c>
      <c r="K1542" s="11" t="s">
        <v>5849</v>
      </c>
      <c r="L1542" s="11">
        <v>20</v>
      </c>
      <c r="M1542" s="11">
        <v>0</v>
      </c>
      <c r="N1542" s="11">
        <v>0</v>
      </c>
      <c r="O1542" s="11">
        <f t="shared" ref="O1542:O1605" si="245">SUM(L1542:N1542)</f>
        <v>20</v>
      </c>
      <c r="P1542" s="11">
        <v>0</v>
      </c>
      <c r="Q1542" s="11">
        <f t="shared" ref="Q1542:Q1605" si="246">P1542/2</f>
        <v>0</v>
      </c>
      <c r="R1542" s="11">
        <f t="shared" ref="R1542:R1605" si="247">P1542</f>
        <v>0</v>
      </c>
      <c r="S1542" s="11">
        <v>0</v>
      </c>
      <c r="U1542" s="11">
        <f t="shared" ref="U1542:U1605" si="248">O1542-Q1542</f>
        <v>20</v>
      </c>
      <c r="V1542" s="12">
        <v>0</v>
      </c>
      <c r="X1542" s="12"/>
      <c r="Y1542" s="11">
        <f t="shared" si="243"/>
        <v>0</v>
      </c>
      <c r="AB1542" s="11">
        <f t="shared" si="242"/>
        <v>0</v>
      </c>
      <c r="AD1542" s="11">
        <f t="shared" ref="AD1542:AD1605" si="249">AC1542*X1542</f>
        <v>0</v>
      </c>
      <c r="AF1542" s="11">
        <f t="shared" si="240"/>
        <v>0</v>
      </c>
      <c r="AG1542" s="11">
        <v>0</v>
      </c>
      <c r="AH1542" s="11">
        <f t="shared" si="241"/>
        <v>0</v>
      </c>
    </row>
    <row r="1543" spans="1:36" s="11" customFormat="1" x14ac:dyDescent="0.25">
      <c r="A1543" s="11">
        <v>1538</v>
      </c>
      <c r="B1543" s="11" t="s">
        <v>2127</v>
      </c>
      <c r="C1543" s="11" t="s">
        <v>4541</v>
      </c>
      <c r="E1543" s="11" t="str">
        <f t="shared" si="244"/>
        <v>21022842</v>
      </c>
      <c r="F1543" s="11" t="s">
        <v>1481</v>
      </c>
      <c r="H1543" s="11" t="s">
        <v>2503</v>
      </c>
      <c r="I1543" s="11" t="s">
        <v>2495</v>
      </c>
      <c r="J1543" s="12" t="s">
        <v>3638</v>
      </c>
      <c r="K1543" s="11" t="s">
        <v>5849</v>
      </c>
      <c r="L1543" s="11">
        <v>1</v>
      </c>
      <c r="M1543" s="11">
        <v>0</v>
      </c>
      <c r="N1543" s="11">
        <v>0</v>
      </c>
      <c r="O1543" s="11">
        <f t="shared" si="245"/>
        <v>1</v>
      </c>
      <c r="P1543" s="11">
        <v>0</v>
      </c>
      <c r="Q1543" s="11">
        <f t="shared" si="246"/>
        <v>0</v>
      </c>
      <c r="R1543" s="11">
        <f t="shared" si="247"/>
        <v>0</v>
      </c>
      <c r="S1543" s="11">
        <v>0</v>
      </c>
      <c r="U1543" s="11">
        <f t="shared" si="248"/>
        <v>1</v>
      </c>
      <c r="V1543" s="12">
        <v>0</v>
      </c>
      <c r="X1543" s="12"/>
      <c r="Y1543" s="11">
        <f t="shared" si="243"/>
        <v>0</v>
      </c>
      <c r="AB1543" s="11">
        <f t="shared" si="242"/>
        <v>0</v>
      </c>
      <c r="AD1543" s="11">
        <f t="shared" si="249"/>
        <v>0</v>
      </c>
      <c r="AF1543" s="11">
        <f t="shared" ref="AF1543:AF1606" si="250">AE1543*X1543</f>
        <v>0</v>
      </c>
      <c r="AG1543" s="11">
        <v>0</v>
      </c>
      <c r="AH1543" s="11">
        <f t="shared" ref="AH1543:AH1606" si="251">AG1543*X1543</f>
        <v>0</v>
      </c>
    </row>
    <row r="1544" spans="1:36" s="11" customFormat="1" x14ac:dyDescent="0.25">
      <c r="A1544" s="11">
        <v>1539</v>
      </c>
      <c r="B1544" s="11" t="s">
        <v>2127</v>
      </c>
      <c r="C1544" s="11" t="s">
        <v>4643</v>
      </c>
      <c r="E1544" s="11" t="str">
        <f t="shared" si="244"/>
        <v>21024794</v>
      </c>
      <c r="F1544" s="11" t="s">
        <v>1482</v>
      </c>
      <c r="H1544" s="11" t="s">
        <v>2494</v>
      </c>
      <c r="I1544" s="11" t="s">
        <v>2495</v>
      </c>
      <c r="J1544" s="12" t="s">
        <v>3639</v>
      </c>
      <c r="K1544" s="11" t="s">
        <v>5849</v>
      </c>
      <c r="L1544" s="11">
        <v>4</v>
      </c>
      <c r="M1544" s="11">
        <v>0</v>
      </c>
      <c r="N1544" s="11">
        <v>0</v>
      </c>
      <c r="O1544" s="11">
        <f t="shared" si="245"/>
        <v>4</v>
      </c>
      <c r="P1544" s="11">
        <v>0</v>
      </c>
      <c r="Q1544" s="11">
        <f t="shared" si="246"/>
        <v>0</v>
      </c>
      <c r="R1544" s="11">
        <f t="shared" si="247"/>
        <v>0</v>
      </c>
      <c r="S1544" s="11">
        <v>0</v>
      </c>
      <c r="U1544" s="11">
        <f t="shared" si="248"/>
        <v>4</v>
      </c>
      <c r="V1544" s="12">
        <v>0</v>
      </c>
      <c r="X1544" s="12"/>
      <c r="Y1544" s="11">
        <f t="shared" si="243"/>
        <v>0</v>
      </c>
      <c r="AB1544" s="11">
        <f t="shared" ref="AB1544:AB1607" si="252">Z1544*X1544</f>
        <v>0</v>
      </c>
      <c r="AD1544" s="11">
        <f t="shared" si="249"/>
        <v>0</v>
      </c>
      <c r="AF1544" s="11">
        <f t="shared" si="250"/>
        <v>0</v>
      </c>
      <c r="AG1544" s="11">
        <v>0</v>
      </c>
      <c r="AH1544" s="11">
        <f t="shared" si="251"/>
        <v>0</v>
      </c>
    </row>
    <row r="1545" spans="1:36" s="11" customFormat="1" x14ac:dyDescent="0.25">
      <c r="A1545" s="11">
        <v>1540</v>
      </c>
      <c r="B1545" s="11" t="s">
        <v>2127</v>
      </c>
      <c r="C1545" s="11" t="s">
        <v>4709</v>
      </c>
      <c r="E1545" s="11" t="str">
        <f t="shared" si="244"/>
        <v>21026535</v>
      </c>
      <c r="F1545" s="11" t="s">
        <v>1483</v>
      </c>
      <c r="H1545" s="11" t="s">
        <v>2494</v>
      </c>
      <c r="I1545" s="11" t="s">
        <v>2495</v>
      </c>
      <c r="J1545" s="12" t="s">
        <v>2552</v>
      </c>
      <c r="K1545" s="11" t="s">
        <v>5849</v>
      </c>
      <c r="L1545" s="11">
        <v>109</v>
      </c>
      <c r="M1545" s="11">
        <v>0</v>
      </c>
      <c r="N1545" s="11">
        <v>0</v>
      </c>
      <c r="O1545" s="11">
        <f t="shared" si="245"/>
        <v>109</v>
      </c>
      <c r="P1545" s="11">
        <v>0</v>
      </c>
      <c r="Q1545" s="11">
        <f t="shared" si="246"/>
        <v>0</v>
      </c>
      <c r="R1545" s="11">
        <f t="shared" si="247"/>
        <v>0</v>
      </c>
      <c r="S1545" s="11">
        <v>0</v>
      </c>
      <c r="U1545" s="11">
        <f t="shared" si="248"/>
        <v>109</v>
      </c>
      <c r="V1545" s="12">
        <v>0</v>
      </c>
      <c r="X1545" s="12"/>
      <c r="Y1545" s="11">
        <f t="shared" si="243"/>
        <v>0</v>
      </c>
      <c r="AB1545" s="11">
        <f t="shared" si="252"/>
        <v>0</v>
      </c>
      <c r="AD1545" s="11">
        <f t="shared" si="249"/>
        <v>0</v>
      </c>
      <c r="AF1545" s="11">
        <f t="shared" si="250"/>
        <v>0</v>
      </c>
      <c r="AG1545" s="11">
        <v>0</v>
      </c>
      <c r="AH1545" s="11">
        <f t="shared" si="251"/>
        <v>0</v>
      </c>
    </row>
    <row r="1546" spans="1:36" s="11" customFormat="1" x14ac:dyDescent="0.25">
      <c r="A1546" s="11">
        <v>1541</v>
      </c>
      <c r="B1546" s="11" t="s">
        <v>2127</v>
      </c>
      <c r="C1546" s="11" t="s">
        <v>4338</v>
      </c>
      <c r="E1546" s="11" t="str">
        <f t="shared" si="244"/>
        <v>21026536</v>
      </c>
      <c r="F1546" s="11" t="s">
        <v>1484</v>
      </c>
      <c r="H1546" s="11" t="s">
        <v>2494</v>
      </c>
      <c r="I1546" s="11" t="s">
        <v>2495</v>
      </c>
      <c r="J1546" s="12" t="s">
        <v>3469</v>
      </c>
      <c r="K1546" s="11" t="s">
        <v>5849</v>
      </c>
      <c r="L1546" s="11">
        <v>49</v>
      </c>
      <c r="M1546" s="11">
        <v>0</v>
      </c>
      <c r="N1546" s="11">
        <v>0</v>
      </c>
      <c r="O1546" s="11">
        <f t="shared" si="245"/>
        <v>49</v>
      </c>
      <c r="P1546" s="11">
        <v>0</v>
      </c>
      <c r="Q1546" s="11">
        <f t="shared" si="246"/>
        <v>0</v>
      </c>
      <c r="R1546" s="11">
        <f t="shared" si="247"/>
        <v>0</v>
      </c>
      <c r="S1546" s="11">
        <v>0</v>
      </c>
      <c r="U1546" s="11">
        <f t="shared" si="248"/>
        <v>49</v>
      </c>
      <c r="V1546" s="12">
        <v>0</v>
      </c>
      <c r="X1546" s="12"/>
      <c r="Y1546" s="11">
        <f t="shared" si="243"/>
        <v>0</v>
      </c>
      <c r="AB1546" s="11">
        <f t="shared" si="252"/>
        <v>0</v>
      </c>
      <c r="AD1546" s="11">
        <f t="shared" si="249"/>
        <v>0</v>
      </c>
      <c r="AF1546" s="11">
        <f t="shared" si="250"/>
        <v>0</v>
      </c>
      <c r="AG1546" s="11">
        <v>0</v>
      </c>
      <c r="AH1546" s="11">
        <f t="shared" si="251"/>
        <v>0</v>
      </c>
    </row>
    <row r="1547" spans="1:36" s="11" customFormat="1" x14ac:dyDescent="0.25">
      <c r="A1547" s="11">
        <v>1542</v>
      </c>
      <c r="B1547" s="11" t="s">
        <v>2127</v>
      </c>
      <c r="C1547" s="11" t="s">
        <v>4319</v>
      </c>
      <c r="E1547" s="11" t="str">
        <f t="shared" si="244"/>
        <v>21027485</v>
      </c>
      <c r="F1547" s="11" t="s">
        <v>1485</v>
      </c>
      <c r="H1547" s="11" t="s">
        <v>2503</v>
      </c>
      <c r="I1547" s="11" t="s">
        <v>2495</v>
      </c>
      <c r="J1547" s="12" t="s">
        <v>3586</v>
      </c>
      <c r="K1547" s="11" t="s">
        <v>5849</v>
      </c>
      <c r="L1547" s="11">
        <v>3</v>
      </c>
      <c r="M1547" s="11">
        <v>0</v>
      </c>
      <c r="N1547" s="11">
        <v>0</v>
      </c>
      <c r="O1547" s="11">
        <f t="shared" si="245"/>
        <v>3</v>
      </c>
      <c r="P1547" s="11">
        <v>0</v>
      </c>
      <c r="Q1547" s="11">
        <f t="shared" si="246"/>
        <v>0</v>
      </c>
      <c r="R1547" s="11">
        <f t="shared" si="247"/>
        <v>0</v>
      </c>
      <c r="S1547" s="11">
        <v>0</v>
      </c>
      <c r="U1547" s="11">
        <f t="shared" si="248"/>
        <v>3</v>
      </c>
      <c r="V1547" s="12">
        <v>0</v>
      </c>
      <c r="X1547" s="12"/>
      <c r="Y1547" s="11">
        <f t="shared" si="243"/>
        <v>0</v>
      </c>
      <c r="AB1547" s="11">
        <f t="shared" si="252"/>
        <v>0</v>
      </c>
      <c r="AD1547" s="11">
        <f t="shared" si="249"/>
        <v>0</v>
      </c>
      <c r="AF1547" s="11">
        <f t="shared" si="250"/>
        <v>0</v>
      </c>
      <c r="AG1547" s="11">
        <v>0</v>
      </c>
      <c r="AH1547" s="11">
        <f t="shared" si="251"/>
        <v>0</v>
      </c>
    </row>
    <row r="1548" spans="1:36" s="11" customFormat="1" x14ac:dyDescent="0.25">
      <c r="A1548" s="11">
        <v>1543</v>
      </c>
      <c r="B1548" s="11" t="s">
        <v>2127</v>
      </c>
      <c r="C1548" s="11" t="s">
        <v>4686</v>
      </c>
      <c r="E1548" s="11" t="str">
        <f t="shared" si="244"/>
        <v>21061009</v>
      </c>
      <c r="F1548" s="11" t="s">
        <v>1486</v>
      </c>
      <c r="H1548" s="11" t="s">
        <v>2503</v>
      </c>
      <c r="I1548" s="11" t="s">
        <v>2495</v>
      </c>
      <c r="J1548" s="12" t="s">
        <v>3490</v>
      </c>
      <c r="K1548" s="11" t="s">
        <v>5849</v>
      </c>
      <c r="L1548" s="11">
        <v>4</v>
      </c>
      <c r="M1548" s="11">
        <v>0</v>
      </c>
      <c r="N1548" s="11">
        <v>0</v>
      </c>
      <c r="O1548" s="11">
        <f t="shared" si="245"/>
        <v>4</v>
      </c>
      <c r="P1548" s="11">
        <v>0</v>
      </c>
      <c r="Q1548" s="11">
        <f t="shared" si="246"/>
        <v>0</v>
      </c>
      <c r="R1548" s="11">
        <f t="shared" si="247"/>
        <v>0</v>
      </c>
      <c r="S1548" s="11">
        <v>0</v>
      </c>
      <c r="U1548" s="11">
        <f t="shared" si="248"/>
        <v>4</v>
      </c>
      <c r="V1548" s="12">
        <v>0</v>
      </c>
      <c r="X1548" s="12"/>
      <c r="Y1548" s="11">
        <f t="shared" si="243"/>
        <v>0</v>
      </c>
      <c r="AB1548" s="11">
        <f t="shared" si="252"/>
        <v>0</v>
      </c>
      <c r="AD1548" s="11">
        <f t="shared" si="249"/>
        <v>0</v>
      </c>
      <c r="AF1548" s="11">
        <f t="shared" si="250"/>
        <v>0</v>
      </c>
      <c r="AG1548" s="11">
        <v>0</v>
      </c>
      <c r="AH1548" s="11">
        <f t="shared" si="251"/>
        <v>0</v>
      </c>
    </row>
    <row r="1549" spans="1:36" s="11" customFormat="1" x14ac:dyDescent="0.25">
      <c r="A1549" s="11">
        <v>1544</v>
      </c>
      <c r="B1549" s="11" t="s">
        <v>2127</v>
      </c>
      <c r="C1549" s="11" t="s">
        <v>4334</v>
      </c>
      <c r="E1549" s="11" t="str">
        <f t="shared" si="244"/>
        <v>21068165</v>
      </c>
      <c r="F1549" s="11" t="s">
        <v>1487</v>
      </c>
      <c r="H1549" s="11" t="s">
        <v>2507</v>
      </c>
      <c r="I1549" s="11" t="s">
        <v>2501</v>
      </c>
      <c r="J1549" s="12" t="s">
        <v>3482</v>
      </c>
      <c r="K1549" s="11" t="s">
        <v>5849</v>
      </c>
      <c r="L1549" s="11">
        <v>1</v>
      </c>
      <c r="M1549" s="11">
        <v>0</v>
      </c>
      <c r="N1549" s="11">
        <v>0</v>
      </c>
      <c r="O1549" s="11">
        <f t="shared" si="245"/>
        <v>1</v>
      </c>
      <c r="P1549" s="11">
        <v>0</v>
      </c>
      <c r="Q1549" s="11">
        <f t="shared" si="246"/>
        <v>0</v>
      </c>
      <c r="R1549" s="11">
        <f t="shared" si="247"/>
        <v>0</v>
      </c>
      <c r="S1549" s="11">
        <v>0</v>
      </c>
      <c r="U1549" s="11">
        <f t="shared" si="248"/>
        <v>1</v>
      </c>
      <c r="V1549" s="12">
        <v>0</v>
      </c>
      <c r="X1549" s="12"/>
      <c r="Y1549" s="11">
        <f t="shared" si="243"/>
        <v>0</v>
      </c>
      <c r="AB1549" s="11">
        <f t="shared" si="252"/>
        <v>0</v>
      </c>
      <c r="AD1549" s="11">
        <f t="shared" si="249"/>
        <v>0</v>
      </c>
      <c r="AF1549" s="11">
        <f t="shared" si="250"/>
        <v>0</v>
      </c>
      <c r="AG1549" s="11">
        <v>0</v>
      </c>
      <c r="AH1549" s="11">
        <f t="shared" si="251"/>
        <v>0</v>
      </c>
    </row>
    <row r="1550" spans="1:36" s="11" customFormat="1" x14ac:dyDescent="0.25">
      <c r="A1550" s="11">
        <v>1545</v>
      </c>
      <c r="B1550" s="11" t="s">
        <v>2127</v>
      </c>
      <c r="C1550" s="11" t="s">
        <v>4710</v>
      </c>
      <c r="E1550" s="11" t="str">
        <f t="shared" si="244"/>
        <v>21068945</v>
      </c>
      <c r="F1550" s="11" t="s">
        <v>2149</v>
      </c>
      <c r="H1550" s="11" t="s">
        <v>2494</v>
      </c>
      <c r="I1550" s="11" t="s">
        <v>2495</v>
      </c>
      <c r="J1550" s="12" t="s">
        <v>3470</v>
      </c>
      <c r="K1550" s="11" t="s">
        <v>5849</v>
      </c>
      <c r="L1550" s="11">
        <v>0</v>
      </c>
      <c r="M1550" s="11">
        <v>0</v>
      </c>
      <c r="N1550" s="11">
        <v>1</v>
      </c>
      <c r="O1550" s="11">
        <f t="shared" si="245"/>
        <v>1</v>
      </c>
      <c r="P1550" s="11">
        <v>1</v>
      </c>
      <c r="Q1550" s="11">
        <f t="shared" si="246"/>
        <v>0.5</v>
      </c>
      <c r="R1550" s="11">
        <f t="shared" si="247"/>
        <v>1</v>
      </c>
      <c r="S1550" s="11">
        <v>0</v>
      </c>
      <c r="U1550" s="11">
        <f t="shared" si="248"/>
        <v>0.5</v>
      </c>
      <c r="V1550" s="10">
        <v>1</v>
      </c>
      <c r="X1550">
        <v>25.32</v>
      </c>
      <c r="Y1550" s="11">
        <f t="shared" si="243"/>
        <v>25.32</v>
      </c>
      <c r="AA1550" s="11">
        <v>0</v>
      </c>
      <c r="AB1550" s="11">
        <f t="shared" si="252"/>
        <v>0</v>
      </c>
      <c r="AD1550" s="11">
        <f t="shared" si="249"/>
        <v>0</v>
      </c>
      <c r="AF1550" s="11">
        <f t="shared" si="250"/>
        <v>0</v>
      </c>
      <c r="AG1550" s="11">
        <v>0</v>
      </c>
      <c r="AH1550" s="11">
        <f t="shared" si="251"/>
        <v>0</v>
      </c>
      <c r="AI1550" s="11" t="s">
        <v>5848</v>
      </c>
      <c r="AJ1550" s="11">
        <v>0</v>
      </c>
    </row>
    <row r="1551" spans="1:36" s="11" customFormat="1" x14ac:dyDescent="0.25">
      <c r="A1551" s="11">
        <v>1546</v>
      </c>
      <c r="B1551" s="11" t="s">
        <v>2127</v>
      </c>
      <c r="C1551" s="11" t="s">
        <v>4711</v>
      </c>
      <c r="E1551" s="11" t="str">
        <f t="shared" si="244"/>
        <v>21084235</v>
      </c>
      <c r="F1551" s="11" t="s">
        <v>1488</v>
      </c>
      <c r="H1551" s="11" t="s">
        <v>2494</v>
      </c>
      <c r="I1551" s="11" t="s">
        <v>2495</v>
      </c>
      <c r="J1551" s="12" t="s">
        <v>3640</v>
      </c>
      <c r="K1551" s="11" t="s">
        <v>5849</v>
      </c>
      <c r="L1551" s="11">
        <v>5</v>
      </c>
      <c r="M1551" s="11">
        <v>0</v>
      </c>
      <c r="N1551" s="11">
        <v>0</v>
      </c>
      <c r="O1551" s="11">
        <f t="shared" si="245"/>
        <v>5</v>
      </c>
      <c r="P1551" s="11">
        <v>0</v>
      </c>
      <c r="Q1551" s="11">
        <f t="shared" si="246"/>
        <v>0</v>
      </c>
      <c r="R1551" s="11">
        <f t="shared" si="247"/>
        <v>0</v>
      </c>
      <c r="S1551" s="11">
        <v>1</v>
      </c>
      <c r="U1551" s="11">
        <f t="shared" si="248"/>
        <v>5</v>
      </c>
      <c r="V1551" s="12">
        <v>0</v>
      </c>
      <c r="X1551" s="12"/>
      <c r="Y1551" s="11">
        <f t="shared" si="243"/>
        <v>0</v>
      </c>
      <c r="AB1551" s="11">
        <f t="shared" si="252"/>
        <v>0</v>
      </c>
      <c r="AD1551" s="11">
        <f t="shared" si="249"/>
        <v>0</v>
      </c>
      <c r="AF1551" s="11">
        <f t="shared" si="250"/>
        <v>0</v>
      </c>
      <c r="AG1551" s="11">
        <v>0</v>
      </c>
      <c r="AH1551" s="11">
        <f t="shared" si="251"/>
        <v>0</v>
      </c>
    </row>
    <row r="1552" spans="1:36" s="11" customFormat="1" x14ac:dyDescent="0.25">
      <c r="A1552" s="11">
        <v>1547</v>
      </c>
      <c r="B1552" s="11" t="s">
        <v>2127</v>
      </c>
      <c r="C1552" s="11" t="s">
        <v>4319</v>
      </c>
      <c r="E1552" s="11" t="str">
        <f t="shared" si="244"/>
        <v>21087699</v>
      </c>
      <c r="F1552" s="11" t="s">
        <v>1489</v>
      </c>
      <c r="H1552" s="11" t="s">
        <v>2503</v>
      </c>
      <c r="I1552" s="11" t="s">
        <v>2495</v>
      </c>
      <c r="J1552" s="12" t="s">
        <v>3641</v>
      </c>
      <c r="K1552" s="11" t="s">
        <v>5849</v>
      </c>
      <c r="L1552" s="11">
        <v>10</v>
      </c>
      <c r="M1552" s="11">
        <v>0</v>
      </c>
      <c r="N1552" s="11">
        <v>0</v>
      </c>
      <c r="O1552" s="11">
        <f t="shared" si="245"/>
        <v>10</v>
      </c>
      <c r="P1552" s="11">
        <v>0</v>
      </c>
      <c r="Q1552" s="11">
        <f t="shared" si="246"/>
        <v>0</v>
      </c>
      <c r="R1552" s="11">
        <f t="shared" si="247"/>
        <v>0</v>
      </c>
      <c r="S1552" s="11">
        <v>0</v>
      </c>
      <c r="U1552" s="11">
        <f t="shared" si="248"/>
        <v>10</v>
      </c>
      <c r="V1552" s="12">
        <v>0</v>
      </c>
      <c r="X1552" s="12"/>
      <c r="Y1552" s="11">
        <f t="shared" si="243"/>
        <v>0</v>
      </c>
      <c r="AB1552" s="11">
        <f t="shared" si="252"/>
        <v>0</v>
      </c>
      <c r="AD1552" s="11">
        <f t="shared" si="249"/>
        <v>0</v>
      </c>
      <c r="AF1552" s="11">
        <f t="shared" si="250"/>
        <v>0</v>
      </c>
      <c r="AG1552" s="11">
        <v>0</v>
      </c>
      <c r="AH1552" s="11">
        <f t="shared" si="251"/>
        <v>0</v>
      </c>
    </row>
    <row r="1553" spans="1:34" s="11" customFormat="1" x14ac:dyDescent="0.25">
      <c r="A1553" s="11">
        <v>1548</v>
      </c>
      <c r="B1553" s="11" t="s">
        <v>2127</v>
      </c>
      <c r="C1553" s="11" t="s">
        <v>4338</v>
      </c>
      <c r="E1553" s="11" t="str">
        <f t="shared" si="244"/>
        <v>21099833</v>
      </c>
      <c r="F1553" s="11" t="s">
        <v>1490</v>
      </c>
      <c r="H1553" s="11" t="s">
        <v>2494</v>
      </c>
      <c r="I1553" s="11" t="s">
        <v>2495</v>
      </c>
      <c r="J1553" s="12" t="s">
        <v>3642</v>
      </c>
      <c r="K1553" s="11" t="s">
        <v>5849</v>
      </c>
      <c r="L1553" s="11">
        <v>0</v>
      </c>
      <c r="M1553" s="11">
        <v>1</v>
      </c>
      <c r="N1553" s="11">
        <v>0</v>
      </c>
      <c r="O1553" s="11">
        <f t="shared" si="245"/>
        <v>1</v>
      </c>
      <c r="P1553" s="11">
        <v>0</v>
      </c>
      <c r="Q1553" s="11">
        <f t="shared" si="246"/>
        <v>0</v>
      </c>
      <c r="R1553" s="11">
        <f t="shared" si="247"/>
        <v>0</v>
      </c>
      <c r="S1553" s="11">
        <v>0</v>
      </c>
      <c r="U1553" s="11">
        <f t="shared" si="248"/>
        <v>1</v>
      </c>
      <c r="V1553" s="12">
        <v>0</v>
      </c>
      <c r="X1553" s="12"/>
      <c r="Y1553" s="11">
        <f t="shared" si="243"/>
        <v>0</v>
      </c>
      <c r="AB1553" s="11">
        <f t="shared" si="252"/>
        <v>0</v>
      </c>
      <c r="AD1553" s="11">
        <f t="shared" si="249"/>
        <v>0</v>
      </c>
      <c r="AF1553" s="11">
        <f t="shared" si="250"/>
        <v>0</v>
      </c>
      <c r="AG1553" s="11">
        <v>0</v>
      </c>
      <c r="AH1553" s="11">
        <f t="shared" si="251"/>
        <v>0</v>
      </c>
    </row>
    <row r="1554" spans="1:34" s="11" customFormat="1" x14ac:dyDescent="0.25">
      <c r="A1554" s="11">
        <v>1549</v>
      </c>
      <c r="B1554" s="11" t="s">
        <v>2127</v>
      </c>
      <c r="C1554" s="11" t="s">
        <v>4498</v>
      </c>
      <c r="E1554" s="11" t="str">
        <f t="shared" si="244"/>
        <v>21108676</v>
      </c>
      <c r="F1554" s="11" t="s">
        <v>1491</v>
      </c>
      <c r="H1554" s="11" t="s">
        <v>2503</v>
      </c>
      <c r="I1554" s="11" t="s">
        <v>2495</v>
      </c>
      <c r="J1554" s="12" t="s">
        <v>3547</v>
      </c>
      <c r="K1554" s="11" t="s">
        <v>5849</v>
      </c>
      <c r="L1554" s="11">
        <v>14</v>
      </c>
      <c r="M1554" s="11">
        <v>0</v>
      </c>
      <c r="N1554" s="11">
        <v>0</v>
      </c>
      <c r="O1554" s="11">
        <f t="shared" si="245"/>
        <v>14</v>
      </c>
      <c r="P1554" s="11">
        <v>0</v>
      </c>
      <c r="Q1554" s="11">
        <f t="shared" si="246"/>
        <v>0</v>
      </c>
      <c r="R1554" s="11">
        <f t="shared" si="247"/>
        <v>0</v>
      </c>
      <c r="S1554" s="11">
        <v>0</v>
      </c>
      <c r="U1554" s="11">
        <f t="shared" si="248"/>
        <v>14</v>
      </c>
      <c r="V1554" s="12">
        <v>0</v>
      </c>
      <c r="X1554" s="12"/>
      <c r="Y1554" s="11">
        <f t="shared" si="243"/>
        <v>0</v>
      </c>
      <c r="AB1554" s="11">
        <f t="shared" si="252"/>
        <v>0</v>
      </c>
      <c r="AD1554" s="11">
        <f t="shared" si="249"/>
        <v>0</v>
      </c>
      <c r="AF1554" s="11">
        <f t="shared" si="250"/>
        <v>0</v>
      </c>
      <c r="AG1554" s="11">
        <v>0</v>
      </c>
      <c r="AH1554" s="11">
        <f t="shared" si="251"/>
        <v>0</v>
      </c>
    </row>
    <row r="1555" spans="1:34" s="11" customFormat="1" x14ac:dyDescent="0.25">
      <c r="A1555" s="11">
        <v>1550</v>
      </c>
      <c r="B1555" s="11" t="s">
        <v>2127</v>
      </c>
      <c r="C1555" s="11" t="s">
        <v>4334</v>
      </c>
      <c r="E1555" s="11" t="str">
        <f t="shared" si="244"/>
        <v>21109801</v>
      </c>
      <c r="F1555" s="11" t="s">
        <v>1492</v>
      </c>
      <c r="H1555" s="11" t="s">
        <v>2494</v>
      </c>
      <c r="I1555" s="11" t="s">
        <v>2495</v>
      </c>
      <c r="J1555" s="12" t="s">
        <v>3643</v>
      </c>
      <c r="K1555" s="11" t="s">
        <v>5849</v>
      </c>
      <c r="L1555" s="11">
        <v>4</v>
      </c>
      <c r="M1555" s="11">
        <v>0</v>
      </c>
      <c r="N1555" s="11">
        <v>0</v>
      </c>
      <c r="O1555" s="11">
        <f t="shared" si="245"/>
        <v>4</v>
      </c>
      <c r="P1555" s="11">
        <v>0</v>
      </c>
      <c r="Q1555" s="11">
        <f t="shared" si="246"/>
        <v>0</v>
      </c>
      <c r="R1555" s="11">
        <f t="shared" si="247"/>
        <v>0</v>
      </c>
      <c r="S1555" s="11">
        <v>0</v>
      </c>
      <c r="U1555" s="11">
        <f t="shared" si="248"/>
        <v>4</v>
      </c>
      <c r="V1555" s="12">
        <v>0</v>
      </c>
      <c r="X1555" s="12"/>
      <c r="Y1555" s="11">
        <f t="shared" si="243"/>
        <v>0</v>
      </c>
      <c r="AB1555" s="11">
        <f t="shared" si="252"/>
        <v>0</v>
      </c>
      <c r="AD1555" s="11">
        <f t="shared" si="249"/>
        <v>0</v>
      </c>
      <c r="AF1555" s="11">
        <f t="shared" si="250"/>
        <v>0</v>
      </c>
      <c r="AG1555" s="11">
        <v>0</v>
      </c>
      <c r="AH1555" s="11">
        <f t="shared" si="251"/>
        <v>0</v>
      </c>
    </row>
    <row r="1556" spans="1:34" s="11" customFormat="1" x14ac:dyDescent="0.25">
      <c r="A1556" s="11">
        <v>1551</v>
      </c>
      <c r="B1556" s="11" t="s">
        <v>2127</v>
      </c>
      <c r="C1556" s="11" t="s">
        <v>4712</v>
      </c>
      <c r="E1556" s="11" t="str">
        <f t="shared" si="244"/>
        <v>21132292</v>
      </c>
      <c r="F1556" s="11" t="s">
        <v>1493</v>
      </c>
      <c r="H1556" s="11" t="s">
        <v>2494</v>
      </c>
      <c r="I1556" s="11" t="s">
        <v>2495</v>
      </c>
      <c r="J1556" s="12" t="s">
        <v>3644</v>
      </c>
      <c r="K1556" s="11" t="s">
        <v>5849</v>
      </c>
      <c r="L1556" s="11">
        <v>4</v>
      </c>
      <c r="M1556" s="11">
        <v>0</v>
      </c>
      <c r="N1556" s="11">
        <v>0</v>
      </c>
      <c r="O1556" s="11">
        <f t="shared" si="245"/>
        <v>4</v>
      </c>
      <c r="P1556" s="11">
        <v>0</v>
      </c>
      <c r="Q1556" s="11">
        <f t="shared" si="246"/>
        <v>0</v>
      </c>
      <c r="R1556" s="11">
        <f t="shared" si="247"/>
        <v>0</v>
      </c>
      <c r="S1556" s="11">
        <v>0</v>
      </c>
      <c r="U1556" s="11">
        <f t="shared" si="248"/>
        <v>4</v>
      </c>
      <c r="V1556" s="12">
        <v>0</v>
      </c>
      <c r="X1556" s="12"/>
      <c r="Y1556" s="11">
        <f t="shared" ref="Y1556:Y1619" si="253">V1556*X1556</f>
        <v>0</v>
      </c>
      <c r="AA1556" s="17">
        <v>165</v>
      </c>
      <c r="AB1556" s="11">
        <f t="shared" si="252"/>
        <v>0</v>
      </c>
      <c r="AD1556" s="11">
        <f t="shared" si="249"/>
        <v>0</v>
      </c>
      <c r="AF1556" s="11">
        <f t="shared" si="250"/>
        <v>0</v>
      </c>
      <c r="AG1556" s="11">
        <v>0</v>
      </c>
      <c r="AH1556" s="11">
        <f t="shared" si="251"/>
        <v>0</v>
      </c>
    </row>
    <row r="1557" spans="1:34" s="11" customFormat="1" x14ac:dyDescent="0.25">
      <c r="A1557" s="11">
        <v>1552</v>
      </c>
      <c r="B1557" s="11" t="s">
        <v>2127</v>
      </c>
      <c r="C1557" s="11" t="s">
        <v>4329</v>
      </c>
      <c r="E1557" s="11" t="str">
        <f t="shared" si="244"/>
        <v>21141963</v>
      </c>
      <c r="F1557" s="11" t="s">
        <v>1494</v>
      </c>
      <c r="H1557" s="11" t="s">
        <v>2494</v>
      </c>
      <c r="I1557" s="11" t="s">
        <v>2495</v>
      </c>
      <c r="J1557" s="12" t="s">
        <v>3645</v>
      </c>
      <c r="K1557" s="11" t="s">
        <v>5849</v>
      </c>
      <c r="L1557" s="11">
        <v>0</v>
      </c>
      <c r="M1557" s="11">
        <v>1</v>
      </c>
      <c r="N1557" s="11">
        <v>0</v>
      </c>
      <c r="O1557" s="11">
        <f t="shared" si="245"/>
        <v>1</v>
      </c>
      <c r="P1557" s="11">
        <v>0</v>
      </c>
      <c r="Q1557" s="11">
        <f t="shared" si="246"/>
        <v>0</v>
      </c>
      <c r="R1557" s="11">
        <f t="shared" si="247"/>
        <v>0</v>
      </c>
      <c r="S1557" s="11">
        <v>1</v>
      </c>
      <c r="U1557" s="11">
        <f t="shared" si="248"/>
        <v>1</v>
      </c>
      <c r="V1557" s="12">
        <v>0</v>
      </c>
      <c r="X1557" s="12"/>
      <c r="Y1557" s="11">
        <f t="shared" si="253"/>
        <v>0</v>
      </c>
      <c r="AB1557" s="11">
        <f t="shared" si="252"/>
        <v>0</v>
      </c>
      <c r="AD1557" s="11">
        <f t="shared" si="249"/>
        <v>0</v>
      </c>
      <c r="AF1557" s="11">
        <f t="shared" si="250"/>
        <v>0</v>
      </c>
      <c r="AG1557" s="11">
        <v>0</v>
      </c>
      <c r="AH1557" s="11">
        <f t="shared" si="251"/>
        <v>0</v>
      </c>
    </row>
    <row r="1558" spans="1:34" s="11" customFormat="1" x14ac:dyDescent="0.25">
      <c r="A1558" s="11">
        <v>1553</v>
      </c>
      <c r="B1558" s="11" t="s">
        <v>2127</v>
      </c>
      <c r="C1558" s="11" t="s">
        <v>4334</v>
      </c>
      <c r="E1558" s="11" t="str">
        <f t="shared" si="244"/>
        <v>21142728</v>
      </c>
      <c r="F1558" s="11" t="s">
        <v>1495</v>
      </c>
      <c r="H1558" s="11" t="s">
        <v>2500</v>
      </c>
      <c r="I1558" s="11" t="s">
        <v>2501</v>
      </c>
      <c r="J1558" s="12" t="s">
        <v>3646</v>
      </c>
      <c r="K1558" s="11" t="s">
        <v>5849</v>
      </c>
      <c r="L1558" s="11">
        <v>2</v>
      </c>
      <c r="M1558" s="11">
        <v>0</v>
      </c>
      <c r="N1558" s="11">
        <v>0</v>
      </c>
      <c r="O1558" s="11">
        <f t="shared" si="245"/>
        <v>2</v>
      </c>
      <c r="P1558" s="11">
        <v>0</v>
      </c>
      <c r="Q1558" s="11">
        <f t="shared" si="246"/>
        <v>0</v>
      </c>
      <c r="R1558" s="11">
        <f t="shared" si="247"/>
        <v>0</v>
      </c>
      <c r="S1558" s="11">
        <v>0</v>
      </c>
      <c r="U1558" s="11">
        <f t="shared" si="248"/>
        <v>2</v>
      </c>
      <c r="V1558" s="12">
        <v>0</v>
      </c>
      <c r="X1558" s="12"/>
      <c r="Y1558" s="11">
        <f t="shared" si="253"/>
        <v>0</v>
      </c>
      <c r="AB1558" s="11">
        <f t="shared" si="252"/>
        <v>0</v>
      </c>
      <c r="AD1558" s="11">
        <f t="shared" si="249"/>
        <v>0</v>
      </c>
      <c r="AF1558" s="11">
        <f t="shared" si="250"/>
        <v>0</v>
      </c>
      <c r="AG1558" s="11">
        <v>0</v>
      </c>
      <c r="AH1558" s="11">
        <f t="shared" si="251"/>
        <v>0</v>
      </c>
    </row>
    <row r="1559" spans="1:34" s="11" customFormat="1" x14ac:dyDescent="0.25">
      <c r="A1559" s="11">
        <v>1554</v>
      </c>
      <c r="B1559" s="11" t="s">
        <v>2127</v>
      </c>
      <c r="C1559" s="11" t="s">
        <v>4713</v>
      </c>
      <c r="E1559" s="11" t="str">
        <f t="shared" si="244"/>
        <v>21145970</v>
      </c>
      <c r="F1559" s="11" t="s">
        <v>1496</v>
      </c>
      <c r="H1559" s="11" t="s">
        <v>2494</v>
      </c>
      <c r="I1559" s="11" t="s">
        <v>2501</v>
      </c>
      <c r="J1559" s="12" t="s">
        <v>3647</v>
      </c>
      <c r="K1559" s="11" t="s">
        <v>5849</v>
      </c>
      <c r="L1559" s="11">
        <v>1</v>
      </c>
      <c r="M1559" s="11">
        <v>0</v>
      </c>
      <c r="N1559" s="11">
        <v>0</v>
      </c>
      <c r="O1559" s="11">
        <f t="shared" si="245"/>
        <v>1</v>
      </c>
      <c r="P1559" s="11">
        <v>0</v>
      </c>
      <c r="Q1559" s="11">
        <f t="shared" si="246"/>
        <v>0</v>
      </c>
      <c r="R1559" s="11">
        <f t="shared" si="247"/>
        <v>0</v>
      </c>
      <c r="S1559" s="11">
        <v>0</v>
      </c>
      <c r="U1559" s="11">
        <f t="shared" si="248"/>
        <v>1</v>
      </c>
      <c r="V1559" s="12">
        <v>0</v>
      </c>
      <c r="X1559" s="12"/>
      <c r="Y1559" s="11">
        <f t="shared" si="253"/>
        <v>0</v>
      </c>
      <c r="AB1559" s="11">
        <f t="shared" si="252"/>
        <v>0</v>
      </c>
      <c r="AD1559" s="11">
        <f t="shared" si="249"/>
        <v>0</v>
      </c>
      <c r="AF1559" s="11">
        <f t="shared" si="250"/>
        <v>0</v>
      </c>
      <c r="AG1559" s="11">
        <v>0</v>
      </c>
      <c r="AH1559" s="11">
        <f t="shared" si="251"/>
        <v>0</v>
      </c>
    </row>
    <row r="1560" spans="1:34" s="11" customFormat="1" x14ac:dyDescent="0.25">
      <c r="A1560" s="11">
        <v>1555</v>
      </c>
      <c r="B1560" s="11" t="s">
        <v>2127</v>
      </c>
      <c r="C1560" s="11" t="s">
        <v>4714</v>
      </c>
      <c r="E1560" s="11" t="str">
        <f t="shared" si="244"/>
        <v>21145971</v>
      </c>
      <c r="F1560" s="11" t="s">
        <v>1497</v>
      </c>
      <c r="H1560" s="11" t="s">
        <v>2494</v>
      </c>
      <c r="I1560" s="11" t="s">
        <v>2501</v>
      </c>
      <c r="J1560" s="12" t="s">
        <v>3647</v>
      </c>
      <c r="K1560" s="11" t="s">
        <v>5849</v>
      </c>
      <c r="L1560" s="11">
        <v>1</v>
      </c>
      <c r="M1560" s="11">
        <v>0</v>
      </c>
      <c r="N1560" s="11">
        <v>0</v>
      </c>
      <c r="O1560" s="11">
        <f t="shared" si="245"/>
        <v>1</v>
      </c>
      <c r="P1560" s="11">
        <v>0</v>
      </c>
      <c r="Q1560" s="11">
        <f t="shared" si="246"/>
        <v>0</v>
      </c>
      <c r="R1560" s="11">
        <f t="shared" si="247"/>
        <v>0</v>
      </c>
      <c r="S1560" s="11">
        <v>0</v>
      </c>
      <c r="U1560" s="11">
        <f t="shared" si="248"/>
        <v>1</v>
      </c>
      <c r="V1560" s="12">
        <v>0</v>
      </c>
      <c r="X1560" s="12"/>
      <c r="Y1560" s="11">
        <f t="shared" si="253"/>
        <v>0</v>
      </c>
      <c r="AB1560" s="11">
        <f t="shared" si="252"/>
        <v>0</v>
      </c>
      <c r="AD1560" s="11">
        <f t="shared" si="249"/>
        <v>0</v>
      </c>
      <c r="AF1560" s="11">
        <f t="shared" si="250"/>
        <v>0</v>
      </c>
      <c r="AG1560" s="11">
        <v>0</v>
      </c>
      <c r="AH1560" s="11">
        <f t="shared" si="251"/>
        <v>0</v>
      </c>
    </row>
    <row r="1561" spans="1:34" s="11" customFormat="1" x14ac:dyDescent="0.25">
      <c r="A1561" s="11">
        <v>1556</v>
      </c>
      <c r="B1561" s="11" t="s">
        <v>2127</v>
      </c>
      <c r="C1561" s="11" t="s">
        <v>4329</v>
      </c>
      <c r="E1561" s="11" t="str">
        <f t="shared" si="244"/>
        <v>21147445</v>
      </c>
      <c r="F1561" s="11" t="s">
        <v>1498</v>
      </c>
      <c r="H1561" s="11" t="s">
        <v>2494</v>
      </c>
      <c r="I1561" s="11" t="s">
        <v>2495</v>
      </c>
      <c r="J1561" s="12" t="s">
        <v>3648</v>
      </c>
      <c r="K1561" s="11" t="s">
        <v>5849</v>
      </c>
      <c r="L1561" s="11">
        <v>1</v>
      </c>
      <c r="M1561" s="11">
        <v>0</v>
      </c>
      <c r="N1561" s="11">
        <v>0</v>
      </c>
      <c r="O1561" s="11">
        <f t="shared" si="245"/>
        <v>1</v>
      </c>
      <c r="P1561" s="11">
        <v>2</v>
      </c>
      <c r="Q1561" s="11">
        <f t="shared" si="246"/>
        <v>1</v>
      </c>
      <c r="R1561" s="11">
        <f t="shared" si="247"/>
        <v>2</v>
      </c>
      <c r="S1561" s="11">
        <v>1</v>
      </c>
      <c r="U1561" s="11">
        <f t="shared" si="248"/>
        <v>0</v>
      </c>
      <c r="V1561" s="12">
        <v>0</v>
      </c>
      <c r="X1561" s="12"/>
      <c r="Y1561" s="11">
        <f t="shared" si="253"/>
        <v>0</v>
      </c>
      <c r="AB1561" s="11">
        <f t="shared" si="252"/>
        <v>0</v>
      </c>
      <c r="AD1561" s="11">
        <f t="shared" si="249"/>
        <v>0</v>
      </c>
      <c r="AF1561" s="11">
        <f t="shared" si="250"/>
        <v>0</v>
      </c>
      <c r="AG1561" s="11">
        <v>0</v>
      </c>
      <c r="AH1561" s="11">
        <f t="shared" si="251"/>
        <v>0</v>
      </c>
    </row>
    <row r="1562" spans="1:34" s="11" customFormat="1" x14ac:dyDescent="0.25">
      <c r="A1562" s="11">
        <v>1557</v>
      </c>
      <c r="B1562" s="11" t="s">
        <v>2127</v>
      </c>
      <c r="C1562" s="11" t="s">
        <v>4498</v>
      </c>
      <c r="E1562" s="11" t="str">
        <f t="shared" si="244"/>
        <v>21147446</v>
      </c>
      <c r="F1562" s="11" t="s">
        <v>1499</v>
      </c>
      <c r="H1562" s="11" t="s">
        <v>2494</v>
      </c>
      <c r="I1562" s="11" t="s">
        <v>2495</v>
      </c>
      <c r="J1562" s="12" t="s">
        <v>3649</v>
      </c>
      <c r="K1562" s="11" t="s">
        <v>5849</v>
      </c>
      <c r="L1562" s="11">
        <v>6</v>
      </c>
      <c r="M1562" s="11">
        <v>3</v>
      </c>
      <c r="N1562" s="11">
        <v>0</v>
      </c>
      <c r="O1562" s="11">
        <f t="shared" si="245"/>
        <v>9</v>
      </c>
      <c r="P1562" s="11">
        <v>2</v>
      </c>
      <c r="Q1562" s="11">
        <f t="shared" si="246"/>
        <v>1</v>
      </c>
      <c r="R1562" s="11">
        <f t="shared" si="247"/>
        <v>2</v>
      </c>
      <c r="S1562" s="11">
        <v>0</v>
      </c>
      <c r="U1562" s="11">
        <f t="shared" si="248"/>
        <v>8</v>
      </c>
      <c r="V1562" s="12">
        <v>0</v>
      </c>
      <c r="X1562" s="12"/>
      <c r="Y1562" s="11">
        <f t="shared" si="253"/>
        <v>0</v>
      </c>
      <c r="AB1562" s="11">
        <f t="shared" si="252"/>
        <v>0</v>
      </c>
      <c r="AD1562" s="11">
        <f t="shared" si="249"/>
        <v>0</v>
      </c>
      <c r="AF1562" s="11">
        <f t="shared" si="250"/>
        <v>0</v>
      </c>
      <c r="AG1562" s="11">
        <v>0</v>
      </c>
      <c r="AH1562" s="11">
        <f t="shared" si="251"/>
        <v>0</v>
      </c>
    </row>
    <row r="1563" spans="1:34" s="11" customFormat="1" x14ac:dyDescent="0.25">
      <c r="A1563" s="11">
        <v>1558</v>
      </c>
      <c r="B1563" s="11" t="s">
        <v>2127</v>
      </c>
      <c r="C1563" s="11" t="s">
        <v>2128</v>
      </c>
      <c r="E1563" s="11" t="str">
        <f t="shared" si="244"/>
        <v>21154146</v>
      </c>
      <c r="F1563" s="11" t="s">
        <v>1500</v>
      </c>
      <c r="H1563" s="11" t="s">
        <v>2507</v>
      </c>
      <c r="I1563" s="11" t="s">
        <v>2495</v>
      </c>
      <c r="J1563" s="12" t="s">
        <v>3650</v>
      </c>
      <c r="K1563" s="11" t="s">
        <v>5849</v>
      </c>
      <c r="L1563" s="11">
        <v>5</v>
      </c>
      <c r="M1563" s="11">
        <v>0</v>
      </c>
      <c r="N1563" s="11">
        <v>0</v>
      </c>
      <c r="O1563" s="11">
        <f t="shared" si="245"/>
        <v>5</v>
      </c>
      <c r="P1563" s="11">
        <v>0</v>
      </c>
      <c r="Q1563" s="11">
        <f t="shared" si="246"/>
        <v>0</v>
      </c>
      <c r="R1563" s="11">
        <f t="shared" si="247"/>
        <v>0</v>
      </c>
      <c r="S1563" s="11">
        <v>0</v>
      </c>
      <c r="U1563" s="11">
        <f t="shared" si="248"/>
        <v>5</v>
      </c>
      <c r="V1563" s="12">
        <v>0</v>
      </c>
      <c r="X1563" s="12"/>
      <c r="Y1563" s="11">
        <f t="shared" si="253"/>
        <v>0</v>
      </c>
      <c r="AB1563" s="11">
        <f t="shared" si="252"/>
        <v>0</v>
      </c>
      <c r="AD1563" s="11">
        <f t="shared" si="249"/>
        <v>0</v>
      </c>
      <c r="AF1563" s="11">
        <f t="shared" si="250"/>
        <v>0</v>
      </c>
      <c r="AG1563" s="11">
        <v>0</v>
      </c>
      <c r="AH1563" s="11">
        <f t="shared" si="251"/>
        <v>0</v>
      </c>
    </row>
    <row r="1564" spans="1:34" s="11" customFormat="1" x14ac:dyDescent="0.25">
      <c r="A1564" s="11">
        <v>1559</v>
      </c>
      <c r="B1564" s="11" t="s">
        <v>2127</v>
      </c>
      <c r="C1564" s="11" t="s">
        <v>4388</v>
      </c>
      <c r="E1564" s="11" t="str">
        <f t="shared" si="244"/>
        <v>21189159</v>
      </c>
      <c r="F1564" s="11" t="s">
        <v>1501</v>
      </c>
      <c r="H1564" s="11" t="s">
        <v>2507</v>
      </c>
      <c r="I1564" s="11" t="s">
        <v>2501</v>
      </c>
      <c r="J1564" s="12" t="s">
        <v>3651</v>
      </c>
      <c r="K1564" s="11" t="s">
        <v>5849</v>
      </c>
      <c r="L1564" s="11">
        <v>3</v>
      </c>
      <c r="M1564" s="11">
        <v>0</v>
      </c>
      <c r="N1564" s="11">
        <v>0</v>
      </c>
      <c r="O1564" s="11">
        <f t="shared" si="245"/>
        <v>3</v>
      </c>
      <c r="P1564" s="11">
        <v>0</v>
      </c>
      <c r="Q1564" s="11">
        <f t="shared" si="246"/>
        <v>0</v>
      </c>
      <c r="R1564" s="11">
        <f t="shared" si="247"/>
        <v>0</v>
      </c>
      <c r="S1564" s="11">
        <v>0</v>
      </c>
      <c r="U1564" s="11">
        <f t="shared" si="248"/>
        <v>3</v>
      </c>
      <c r="V1564" s="12">
        <v>0</v>
      </c>
      <c r="X1564" s="12"/>
      <c r="Y1564" s="11">
        <f t="shared" si="253"/>
        <v>0</v>
      </c>
      <c r="AB1564" s="11">
        <f t="shared" si="252"/>
        <v>0</v>
      </c>
      <c r="AD1564" s="11">
        <f t="shared" si="249"/>
        <v>0</v>
      </c>
      <c r="AF1564" s="11">
        <f t="shared" si="250"/>
        <v>0</v>
      </c>
      <c r="AG1564" s="11">
        <v>0</v>
      </c>
      <c r="AH1564" s="11">
        <f t="shared" si="251"/>
        <v>0</v>
      </c>
    </row>
    <row r="1565" spans="1:34" s="11" customFormat="1" x14ac:dyDescent="0.25">
      <c r="A1565" s="11">
        <v>1560</v>
      </c>
      <c r="B1565" s="11" t="s">
        <v>2127</v>
      </c>
      <c r="C1565" s="11" t="s">
        <v>4342</v>
      </c>
      <c r="E1565" s="11" t="str">
        <f t="shared" si="244"/>
        <v>21209650</v>
      </c>
      <c r="F1565" s="11" t="s">
        <v>1502</v>
      </c>
      <c r="H1565" s="11" t="s">
        <v>2494</v>
      </c>
      <c r="I1565" s="11" t="s">
        <v>2495</v>
      </c>
      <c r="J1565" s="12" t="s">
        <v>2661</v>
      </c>
      <c r="K1565" s="11" t="s">
        <v>5849</v>
      </c>
      <c r="L1565" s="11">
        <v>3</v>
      </c>
      <c r="M1565" s="11">
        <v>0</v>
      </c>
      <c r="N1565" s="11">
        <v>0</v>
      </c>
      <c r="O1565" s="11">
        <f t="shared" si="245"/>
        <v>3</v>
      </c>
      <c r="P1565" s="11">
        <v>0</v>
      </c>
      <c r="Q1565" s="11">
        <f t="shared" si="246"/>
        <v>0</v>
      </c>
      <c r="R1565" s="11">
        <f t="shared" si="247"/>
        <v>0</v>
      </c>
      <c r="S1565" s="11">
        <v>0</v>
      </c>
      <c r="U1565" s="11">
        <f t="shared" si="248"/>
        <v>3</v>
      </c>
      <c r="V1565" s="12">
        <v>0</v>
      </c>
      <c r="X1565" s="12"/>
      <c r="Y1565" s="11">
        <f t="shared" si="253"/>
        <v>0</v>
      </c>
      <c r="AB1565" s="11">
        <f t="shared" si="252"/>
        <v>0</v>
      </c>
      <c r="AD1565" s="11">
        <f t="shared" si="249"/>
        <v>0</v>
      </c>
      <c r="AF1565" s="11">
        <f t="shared" si="250"/>
        <v>0</v>
      </c>
      <c r="AG1565" s="11">
        <v>0</v>
      </c>
      <c r="AH1565" s="11">
        <f t="shared" si="251"/>
        <v>0</v>
      </c>
    </row>
    <row r="1566" spans="1:34" s="11" customFormat="1" x14ac:dyDescent="0.25">
      <c r="A1566" s="11">
        <v>1561</v>
      </c>
      <c r="B1566" s="11" t="s">
        <v>2127</v>
      </c>
      <c r="C1566" s="11" t="s">
        <v>4334</v>
      </c>
      <c r="E1566" s="11" t="str">
        <f t="shared" si="244"/>
        <v>21223246</v>
      </c>
      <c r="F1566" s="11" t="s">
        <v>1503</v>
      </c>
      <c r="H1566" s="11" t="s">
        <v>2494</v>
      </c>
      <c r="I1566" s="11" t="s">
        <v>2495</v>
      </c>
      <c r="J1566" s="12" t="s">
        <v>3532</v>
      </c>
      <c r="K1566" s="11" t="s">
        <v>5849</v>
      </c>
      <c r="L1566" s="11">
        <v>3</v>
      </c>
      <c r="M1566" s="11">
        <v>0</v>
      </c>
      <c r="N1566" s="11">
        <v>0</v>
      </c>
      <c r="O1566" s="11">
        <f t="shared" si="245"/>
        <v>3</v>
      </c>
      <c r="P1566" s="11">
        <v>0</v>
      </c>
      <c r="Q1566" s="11">
        <f t="shared" si="246"/>
        <v>0</v>
      </c>
      <c r="R1566" s="11">
        <f t="shared" si="247"/>
        <v>0</v>
      </c>
      <c r="S1566" s="11">
        <v>0</v>
      </c>
      <c r="U1566" s="11">
        <f t="shared" si="248"/>
        <v>3</v>
      </c>
      <c r="V1566" s="12">
        <v>0</v>
      </c>
      <c r="X1566" s="12"/>
      <c r="Y1566" s="11">
        <f t="shared" si="253"/>
        <v>0</v>
      </c>
      <c r="AB1566" s="11">
        <f t="shared" si="252"/>
        <v>0</v>
      </c>
      <c r="AD1566" s="11">
        <f t="shared" si="249"/>
        <v>0</v>
      </c>
      <c r="AF1566" s="11">
        <f t="shared" si="250"/>
        <v>0</v>
      </c>
      <c r="AG1566" s="11">
        <v>0</v>
      </c>
      <c r="AH1566" s="11">
        <f t="shared" si="251"/>
        <v>0</v>
      </c>
    </row>
    <row r="1567" spans="1:34" s="11" customFormat="1" x14ac:dyDescent="0.25">
      <c r="A1567" s="11">
        <v>1562</v>
      </c>
      <c r="B1567" s="11" t="s">
        <v>2127</v>
      </c>
      <c r="C1567" s="11" t="s">
        <v>4329</v>
      </c>
      <c r="E1567" s="11" t="str">
        <f t="shared" si="244"/>
        <v>21245957</v>
      </c>
      <c r="F1567" s="11" t="s">
        <v>1504</v>
      </c>
      <c r="H1567" s="11" t="s">
        <v>2494</v>
      </c>
      <c r="I1567" s="11" t="s">
        <v>2495</v>
      </c>
      <c r="J1567" s="12" t="s">
        <v>3619</v>
      </c>
      <c r="K1567" s="11" t="s">
        <v>5849</v>
      </c>
      <c r="L1567" s="11">
        <v>2</v>
      </c>
      <c r="M1567" s="11">
        <v>0</v>
      </c>
      <c r="N1567" s="11">
        <v>0</v>
      </c>
      <c r="O1567" s="11">
        <f t="shared" si="245"/>
        <v>2</v>
      </c>
      <c r="P1567" s="11">
        <v>0</v>
      </c>
      <c r="Q1567" s="11">
        <f t="shared" si="246"/>
        <v>0</v>
      </c>
      <c r="R1567" s="11">
        <f t="shared" si="247"/>
        <v>0</v>
      </c>
      <c r="S1567" s="11">
        <v>1</v>
      </c>
      <c r="U1567" s="11">
        <f t="shared" si="248"/>
        <v>2</v>
      </c>
      <c r="V1567" s="12">
        <v>0</v>
      </c>
      <c r="X1567" s="12"/>
      <c r="Y1567" s="11">
        <f t="shared" si="253"/>
        <v>0</v>
      </c>
      <c r="AB1567" s="11">
        <f t="shared" si="252"/>
        <v>0</v>
      </c>
      <c r="AD1567" s="11">
        <f t="shared" si="249"/>
        <v>0</v>
      </c>
      <c r="AF1567" s="11">
        <f t="shared" si="250"/>
        <v>0</v>
      </c>
      <c r="AG1567" s="11">
        <v>0</v>
      </c>
      <c r="AH1567" s="11">
        <f t="shared" si="251"/>
        <v>0</v>
      </c>
    </row>
    <row r="1568" spans="1:34" s="11" customFormat="1" x14ac:dyDescent="0.25">
      <c r="A1568" s="11">
        <v>1563</v>
      </c>
      <c r="B1568" s="11" t="s">
        <v>2127</v>
      </c>
      <c r="C1568" s="11" t="s">
        <v>4651</v>
      </c>
      <c r="E1568" s="11" t="str">
        <f t="shared" si="244"/>
        <v>21255974</v>
      </c>
      <c r="F1568" s="11" t="s">
        <v>1505</v>
      </c>
      <c r="H1568" s="11" t="s">
        <v>2500</v>
      </c>
      <c r="I1568" s="11" t="s">
        <v>2501</v>
      </c>
      <c r="J1568" s="12" t="s">
        <v>3652</v>
      </c>
      <c r="K1568" s="11" t="s">
        <v>5849</v>
      </c>
      <c r="L1568" s="11">
        <v>70</v>
      </c>
      <c r="M1568" s="11">
        <v>0</v>
      </c>
      <c r="N1568" s="11">
        <v>0</v>
      </c>
      <c r="O1568" s="11">
        <f t="shared" si="245"/>
        <v>70</v>
      </c>
      <c r="P1568" s="11">
        <v>4</v>
      </c>
      <c r="Q1568" s="11">
        <f t="shared" si="246"/>
        <v>2</v>
      </c>
      <c r="R1568" s="11">
        <f t="shared" si="247"/>
        <v>4</v>
      </c>
      <c r="S1568" s="11">
        <v>0</v>
      </c>
      <c r="U1568" s="11">
        <f t="shared" si="248"/>
        <v>68</v>
      </c>
      <c r="V1568" s="12">
        <v>0</v>
      </c>
      <c r="X1568" s="12"/>
      <c r="Y1568" s="11">
        <f t="shared" si="253"/>
        <v>0</v>
      </c>
      <c r="AB1568" s="11">
        <f t="shared" si="252"/>
        <v>0</v>
      </c>
      <c r="AD1568" s="11">
        <f t="shared" si="249"/>
        <v>0</v>
      </c>
      <c r="AF1568" s="11">
        <f t="shared" si="250"/>
        <v>0</v>
      </c>
      <c r="AG1568" s="11">
        <v>0</v>
      </c>
      <c r="AH1568" s="11">
        <f t="shared" si="251"/>
        <v>0</v>
      </c>
    </row>
    <row r="1569" spans="1:41" s="11" customFormat="1" x14ac:dyDescent="0.25">
      <c r="A1569" s="11">
        <v>1564</v>
      </c>
      <c r="B1569" s="11" t="s">
        <v>2127</v>
      </c>
      <c r="C1569" s="11" t="s">
        <v>4337</v>
      </c>
      <c r="E1569" s="11" t="str">
        <f t="shared" si="244"/>
        <v>21274700</v>
      </c>
      <c r="F1569" s="11" t="s">
        <v>1506</v>
      </c>
      <c r="H1569" s="11" t="s">
        <v>2494</v>
      </c>
      <c r="I1569" s="11" t="s">
        <v>2501</v>
      </c>
      <c r="J1569" s="12" t="s">
        <v>3653</v>
      </c>
      <c r="K1569" s="11" t="s">
        <v>5849</v>
      </c>
      <c r="L1569" s="11">
        <v>14</v>
      </c>
      <c r="M1569" s="11">
        <v>0</v>
      </c>
      <c r="N1569" s="11">
        <v>0</v>
      </c>
      <c r="O1569" s="11">
        <f t="shared" si="245"/>
        <v>14</v>
      </c>
      <c r="P1569" s="11">
        <v>0</v>
      </c>
      <c r="Q1569" s="11">
        <f t="shared" si="246"/>
        <v>0</v>
      </c>
      <c r="R1569" s="11">
        <f t="shared" si="247"/>
        <v>0</v>
      </c>
      <c r="S1569" s="11">
        <v>0</v>
      </c>
      <c r="U1569" s="11">
        <f t="shared" si="248"/>
        <v>14</v>
      </c>
      <c r="V1569" s="12">
        <v>0</v>
      </c>
      <c r="X1569" s="12"/>
      <c r="Y1569" s="11">
        <f t="shared" si="253"/>
        <v>0</v>
      </c>
      <c r="AB1569" s="11">
        <f t="shared" si="252"/>
        <v>0</v>
      </c>
      <c r="AD1569" s="11">
        <f t="shared" si="249"/>
        <v>0</v>
      </c>
      <c r="AF1569" s="11">
        <f t="shared" si="250"/>
        <v>0</v>
      </c>
      <c r="AG1569" s="11">
        <v>0</v>
      </c>
      <c r="AH1569" s="11">
        <f t="shared" si="251"/>
        <v>0</v>
      </c>
    </row>
    <row r="1570" spans="1:41" s="11" customFormat="1" x14ac:dyDescent="0.25">
      <c r="A1570" s="11">
        <v>1565</v>
      </c>
      <c r="B1570" s="11" t="s">
        <v>2127</v>
      </c>
      <c r="C1570" s="11" t="s">
        <v>4334</v>
      </c>
      <c r="E1570" s="11" t="str">
        <f t="shared" si="244"/>
        <v>21277069</v>
      </c>
      <c r="F1570" s="11" t="s">
        <v>1507</v>
      </c>
      <c r="H1570" s="11" t="s">
        <v>2494</v>
      </c>
      <c r="I1570" s="11" t="s">
        <v>2495</v>
      </c>
      <c r="J1570" s="12" t="s">
        <v>3654</v>
      </c>
      <c r="K1570" s="11" t="s">
        <v>5849</v>
      </c>
      <c r="L1570" s="11">
        <v>2</v>
      </c>
      <c r="M1570" s="11">
        <v>0</v>
      </c>
      <c r="N1570" s="11">
        <v>0</v>
      </c>
      <c r="O1570" s="11">
        <f t="shared" si="245"/>
        <v>2</v>
      </c>
      <c r="P1570" s="11">
        <v>0</v>
      </c>
      <c r="Q1570" s="11">
        <f t="shared" si="246"/>
        <v>0</v>
      </c>
      <c r="R1570" s="11">
        <f t="shared" si="247"/>
        <v>0</v>
      </c>
      <c r="S1570" s="11">
        <v>0</v>
      </c>
      <c r="U1570" s="11">
        <f t="shared" si="248"/>
        <v>2</v>
      </c>
      <c r="V1570" s="12">
        <v>0</v>
      </c>
      <c r="X1570" s="12"/>
      <c r="Y1570" s="11">
        <f t="shared" si="253"/>
        <v>0</v>
      </c>
      <c r="AB1570" s="11">
        <f t="shared" si="252"/>
        <v>0</v>
      </c>
      <c r="AD1570" s="11">
        <f t="shared" si="249"/>
        <v>0</v>
      </c>
      <c r="AF1570" s="11">
        <f t="shared" si="250"/>
        <v>0</v>
      </c>
      <c r="AG1570" s="11">
        <v>0</v>
      </c>
      <c r="AH1570" s="11">
        <f t="shared" si="251"/>
        <v>0</v>
      </c>
    </row>
    <row r="1571" spans="1:41" s="11" customFormat="1" x14ac:dyDescent="0.25">
      <c r="A1571" s="11">
        <v>1566</v>
      </c>
      <c r="B1571" s="11" t="s">
        <v>2127</v>
      </c>
      <c r="C1571" s="11" t="s">
        <v>4328</v>
      </c>
      <c r="E1571" s="11" t="str">
        <f t="shared" si="244"/>
        <v>21291011</v>
      </c>
      <c r="F1571" s="11" t="s">
        <v>1508</v>
      </c>
      <c r="H1571" s="11" t="s">
        <v>2500</v>
      </c>
      <c r="I1571" s="11" t="s">
        <v>2501</v>
      </c>
      <c r="J1571" s="12" t="s">
        <v>3475</v>
      </c>
      <c r="K1571" s="11" t="s">
        <v>5849</v>
      </c>
      <c r="L1571" s="11">
        <v>0</v>
      </c>
      <c r="M1571" s="11">
        <v>2</v>
      </c>
      <c r="N1571" s="11">
        <v>0</v>
      </c>
      <c r="O1571" s="11">
        <f t="shared" si="245"/>
        <v>2</v>
      </c>
      <c r="P1571" s="11">
        <v>2</v>
      </c>
      <c r="Q1571" s="11">
        <f t="shared" si="246"/>
        <v>1</v>
      </c>
      <c r="R1571" s="11">
        <f t="shared" si="247"/>
        <v>2</v>
      </c>
      <c r="S1571" s="11">
        <v>1</v>
      </c>
      <c r="U1571" s="11">
        <f t="shared" si="248"/>
        <v>1</v>
      </c>
      <c r="V1571" s="12">
        <v>0</v>
      </c>
      <c r="X1571" s="12"/>
      <c r="Y1571" s="11">
        <f t="shared" si="253"/>
        <v>0</v>
      </c>
      <c r="AB1571" s="11">
        <f t="shared" si="252"/>
        <v>0</v>
      </c>
      <c r="AD1571" s="11">
        <f t="shared" si="249"/>
        <v>0</v>
      </c>
      <c r="AF1571" s="11">
        <f t="shared" si="250"/>
        <v>0</v>
      </c>
      <c r="AG1571" s="11">
        <v>0</v>
      </c>
      <c r="AH1571" s="11">
        <f t="shared" si="251"/>
        <v>0</v>
      </c>
    </row>
    <row r="1572" spans="1:41" s="11" customFormat="1" x14ac:dyDescent="0.25">
      <c r="A1572" s="11">
        <v>1567</v>
      </c>
      <c r="B1572" s="11" t="s">
        <v>2127</v>
      </c>
      <c r="C1572" s="49" t="s">
        <v>4534</v>
      </c>
      <c r="E1572" s="49" t="str">
        <f t="shared" si="244"/>
        <v>21299547</v>
      </c>
      <c r="F1572" s="11" t="s">
        <v>2150</v>
      </c>
      <c r="H1572" s="49" t="s">
        <v>2494</v>
      </c>
      <c r="I1572" s="11" t="s">
        <v>2495</v>
      </c>
      <c r="J1572" s="57" t="s">
        <v>3526</v>
      </c>
      <c r="K1572" s="11" t="s">
        <v>5849</v>
      </c>
      <c r="L1572" s="11">
        <v>0</v>
      </c>
      <c r="M1572" s="11">
        <v>0</v>
      </c>
      <c r="N1572" s="11">
        <v>0</v>
      </c>
      <c r="O1572" s="11">
        <f t="shared" si="245"/>
        <v>0</v>
      </c>
      <c r="P1572" s="11">
        <v>6</v>
      </c>
      <c r="Q1572" s="11">
        <f t="shared" si="246"/>
        <v>3</v>
      </c>
      <c r="R1572" s="11">
        <f t="shared" si="247"/>
        <v>6</v>
      </c>
      <c r="S1572" s="11">
        <v>0</v>
      </c>
      <c r="U1572" s="11">
        <f t="shared" si="248"/>
        <v>-3</v>
      </c>
      <c r="V1572" s="12">
        <v>3</v>
      </c>
      <c r="X1572" s="46">
        <v>45.41</v>
      </c>
      <c r="Y1572" s="70">
        <f t="shared" si="253"/>
        <v>136.22999999999999</v>
      </c>
      <c r="Z1572" s="11">
        <v>12</v>
      </c>
      <c r="AA1572" s="11">
        <v>0</v>
      </c>
      <c r="AB1572" s="18">
        <f t="shared" si="252"/>
        <v>544.91999999999996</v>
      </c>
      <c r="AC1572" s="11">
        <v>12</v>
      </c>
      <c r="AD1572" s="11">
        <f t="shared" si="249"/>
        <v>544.91999999999996</v>
      </c>
      <c r="AE1572" s="74">
        <v>18</v>
      </c>
      <c r="AF1572" s="11">
        <f t="shared" si="250"/>
        <v>817.37999999999988</v>
      </c>
      <c r="AG1572" s="11">
        <v>18</v>
      </c>
      <c r="AH1572" s="11">
        <f t="shared" si="251"/>
        <v>817.37999999999988</v>
      </c>
      <c r="AI1572" s="49" t="s">
        <v>5887</v>
      </c>
      <c r="AK1572" s="11">
        <v>18</v>
      </c>
      <c r="AL1572" s="11">
        <v>6</v>
      </c>
      <c r="AN1572" s="49"/>
      <c r="AO1572" s="87">
        <f>AE1572*X1572</f>
        <v>817.37999999999988</v>
      </c>
    </row>
    <row r="1573" spans="1:41" s="11" customFormat="1" x14ac:dyDescent="0.25">
      <c r="A1573" s="11">
        <v>1568</v>
      </c>
      <c r="B1573" s="11" t="s">
        <v>2127</v>
      </c>
      <c r="C1573" s="11" t="s">
        <v>4498</v>
      </c>
      <c r="E1573" s="11" t="str">
        <f t="shared" si="244"/>
        <v>21302231</v>
      </c>
      <c r="F1573" s="11" t="s">
        <v>1509</v>
      </c>
      <c r="H1573" s="11" t="s">
        <v>2494</v>
      </c>
      <c r="I1573" s="11" t="s">
        <v>2495</v>
      </c>
      <c r="J1573" s="12" t="s">
        <v>3655</v>
      </c>
      <c r="K1573" s="11" t="s">
        <v>5849</v>
      </c>
      <c r="L1573" s="11">
        <v>5</v>
      </c>
      <c r="M1573" s="11">
        <v>0</v>
      </c>
      <c r="N1573" s="11">
        <v>0</v>
      </c>
      <c r="O1573" s="11">
        <f t="shared" si="245"/>
        <v>5</v>
      </c>
      <c r="P1573" s="11">
        <v>0</v>
      </c>
      <c r="Q1573" s="11">
        <f t="shared" si="246"/>
        <v>0</v>
      </c>
      <c r="R1573" s="11">
        <f t="shared" si="247"/>
        <v>0</v>
      </c>
      <c r="S1573" s="11">
        <v>0</v>
      </c>
      <c r="U1573" s="11">
        <f t="shared" si="248"/>
        <v>5</v>
      </c>
      <c r="V1573" s="12">
        <v>0</v>
      </c>
      <c r="X1573" s="12"/>
      <c r="Y1573" s="11">
        <f t="shared" si="253"/>
        <v>0</v>
      </c>
      <c r="AB1573" s="11">
        <f t="shared" si="252"/>
        <v>0</v>
      </c>
      <c r="AD1573" s="11">
        <f t="shared" si="249"/>
        <v>0</v>
      </c>
      <c r="AF1573" s="11">
        <f t="shared" si="250"/>
        <v>0</v>
      </c>
      <c r="AG1573" s="11">
        <v>0</v>
      </c>
      <c r="AH1573" s="11">
        <f t="shared" si="251"/>
        <v>0</v>
      </c>
    </row>
    <row r="1574" spans="1:41" s="11" customFormat="1" x14ac:dyDescent="0.25">
      <c r="A1574" s="11">
        <v>1569</v>
      </c>
      <c r="B1574" s="11" t="s">
        <v>2127</v>
      </c>
      <c r="C1574" s="11" t="s">
        <v>4451</v>
      </c>
      <c r="E1574" s="11" t="str">
        <f t="shared" si="244"/>
        <v>21306350</v>
      </c>
      <c r="F1574" s="11" t="s">
        <v>1510</v>
      </c>
      <c r="H1574" s="11" t="s">
        <v>2500</v>
      </c>
      <c r="I1574" s="11" t="s">
        <v>2501</v>
      </c>
      <c r="J1574" s="12" t="s">
        <v>3656</v>
      </c>
      <c r="K1574" s="11" t="s">
        <v>5849</v>
      </c>
      <c r="L1574" s="11">
        <v>30</v>
      </c>
      <c r="M1574" s="11">
        <v>1</v>
      </c>
      <c r="N1574" s="11">
        <v>0</v>
      </c>
      <c r="O1574" s="11">
        <f t="shared" si="245"/>
        <v>31</v>
      </c>
      <c r="P1574" s="11">
        <v>0</v>
      </c>
      <c r="Q1574" s="11">
        <f t="shared" si="246"/>
        <v>0</v>
      </c>
      <c r="R1574" s="11">
        <f t="shared" si="247"/>
        <v>0</v>
      </c>
      <c r="S1574" s="11">
        <v>0</v>
      </c>
      <c r="U1574" s="11">
        <f t="shared" si="248"/>
        <v>31</v>
      </c>
      <c r="V1574" s="12">
        <v>0</v>
      </c>
      <c r="X1574" s="12"/>
      <c r="Y1574" s="11">
        <f t="shared" si="253"/>
        <v>0</v>
      </c>
      <c r="AB1574" s="11">
        <f t="shared" si="252"/>
        <v>0</v>
      </c>
      <c r="AD1574" s="11">
        <f t="shared" si="249"/>
        <v>0</v>
      </c>
      <c r="AF1574" s="11">
        <f t="shared" si="250"/>
        <v>0</v>
      </c>
      <c r="AG1574" s="11">
        <v>0</v>
      </c>
      <c r="AH1574" s="11">
        <f t="shared" si="251"/>
        <v>0</v>
      </c>
    </row>
    <row r="1575" spans="1:41" s="11" customFormat="1" x14ac:dyDescent="0.25">
      <c r="A1575" s="11">
        <v>1570</v>
      </c>
      <c r="B1575" s="11" t="s">
        <v>2127</v>
      </c>
      <c r="C1575" s="11" t="s">
        <v>4647</v>
      </c>
      <c r="E1575" s="11" t="str">
        <f t="shared" si="244"/>
        <v>21312943</v>
      </c>
      <c r="F1575" s="11" t="s">
        <v>1511</v>
      </c>
      <c r="H1575" s="11" t="s">
        <v>2500</v>
      </c>
      <c r="I1575" s="11" t="s">
        <v>2501</v>
      </c>
      <c r="J1575" s="12" t="s">
        <v>3657</v>
      </c>
      <c r="K1575" s="11" t="s">
        <v>5849</v>
      </c>
      <c r="L1575" s="11">
        <v>4</v>
      </c>
      <c r="M1575" s="11">
        <v>0</v>
      </c>
      <c r="N1575" s="11">
        <v>0</v>
      </c>
      <c r="O1575" s="11">
        <f t="shared" si="245"/>
        <v>4</v>
      </c>
      <c r="P1575" s="11">
        <v>0</v>
      </c>
      <c r="Q1575" s="11">
        <f t="shared" si="246"/>
        <v>0</v>
      </c>
      <c r="R1575" s="11">
        <f t="shared" si="247"/>
        <v>0</v>
      </c>
      <c r="S1575" s="11">
        <v>0</v>
      </c>
      <c r="U1575" s="11">
        <f t="shared" si="248"/>
        <v>4</v>
      </c>
      <c r="V1575" s="12">
        <v>0</v>
      </c>
      <c r="X1575" s="12"/>
      <c r="Y1575" s="11">
        <f t="shared" si="253"/>
        <v>0</v>
      </c>
      <c r="AB1575" s="11">
        <f t="shared" si="252"/>
        <v>0</v>
      </c>
      <c r="AD1575" s="11">
        <f t="shared" si="249"/>
        <v>0</v>
      </c>
      <c r="AF1575" s="11">
        <f t="shared" si="250"/>
        <v>0</v>
      </c>
      <c r="AG1575" s="11">
        <v>0</v>
      </c>
      <c r="AH1575" s="11">
        <f t="shared" si="251"/>
        <v>0</v>
      </c>
    </row>
    <row r="1576" spans="1:41" s="11" customFormat="1" x14ac:dyDescent="0.25">
      <c r="A1576" s="11">
        <v>1571</v>
      </c>
      <c r="B1576" s="11" t="s">
        <v>2127</v>
      </c>
      <c r="C1576" s="11" t="s">
        <v>4390</v>
      </c>
      <c r="E1576" s="11" t="str">
        <f t="shared" si="244"/>
        <v>21316418</v>
      </c>
      <c r="F1576" s="11" t="s">
        <v>1512</v>
      </c>
      <c r="H1576" s="11" t="s">
        <v>2494</v>
      </c>
      <c r="I1576" s="11" t="s">
        <v>2501</v>
      </c>
      <c r="J1576" s="12" t="s">
        <v>3658</v>
      </c>
      <c r="K1576" s="11" t="s">
        <v>5849</v>
      </c>
      <c r="L1576" s="11">
        <v>4</v>
      </c>
      <c r="M1576" s="11">
        <v>0</v>
      </c>
      <c r="N1576" s="11">
        <v>0</v>
      </c>
      <c r="O1576" s="11">
        <f t="shared" si="245"/>
        <v>4</v>
      </c>
      <c r="P1576" s="11">
        <v>0</v>
      </c>
      <c r="Q1576" s="11">
        <f t="shared" si="246"/>
        <v>0</v>
      </c>
      <c r="R1576" s="11">
        <f t="shared" si="247"/>
        <v>0</v>
      </c>
      <c r="S1576" s="11">
        <v>0</v>
      </c>
      <c r="U1576" s="11">
        <f t="shared" si="248"/>
        <v>4</v>
      </c>
      <c r="V1576" s="12">
        <v>0</v>
      </c>
      <c r="X1576" s="12"/>
      <c r="Y1576" s="11">
        <f t="shared" si="253"/>
        <v>0</v>
      </c>
      <c r="AB1576" s="11">
        <f t="shared" si="252"/>
        <v>0</v>
      </c>
      <c r="AD1576" s="11">
        <f t="shared" si="249"/>
        <v>0</v>
      </c>
      <c r="AF1576" s="11">
        <f t="shared" si="250"/>
        <v>0</v>
      </c>
      <c r="AG1576" s="11">
        <v>0</v>
      </c>
      <c r="AH1576" s="11">
        <f t="shared" si="251"/>
        <v>0</v>
      </c>
    </row>
    <row r="1577" spans="1:41" s="11" customFormat="1" x14ac:dyDescent="0.25">
      <c r="A1577" s="11">
        <v>1572</v>
      </c>
      <c r="B1577" s="11" t="s">
        <v>2127</v>
      </c>
      <c r="C1577" s="11" t="s">
        <v>4715</v>
      </c>
      <c r="E1577" s="11" t="str">
        <f t="shared" si="244"/>
        <v>21317448</v>
      </c>
      <c r="F1577" s="11" t="s">
        <v>1513</v>
      </c>
      <c r="H1577" s="11" t="s">
        <v>2494</v>
      </c>
      <c r="I1577" s="11" t="s">
        <v>2495</v>
      </c>
      <c r="J1577" s="12" t="s">
        <v>3659</v>
      </c>
      <c r="K1577" s="11" t="s">
        <v>5849</v>
      </c>
      <c r="L1577" s="11">
        <v>1</v>
      </c>
      <c r="M1577" s="11">
        <v>0</v>
      </c>
      <c r="N1577" s="11">
        <v>0</v>
      </c>
      <c r="O1577" s="11">
        <f t="shared" si="245"/>
        <v>1</v>
      </c>
      <c r="P1577" s="11">
        <v>0</v>
      </c>
      <c r="Q1577" s="11">
        <f t="shared" si="246"/>
        <v>0</v>
      </c>
      <c r="R1577" s="11">
        <f t="shared" si="247"/>
        <v>0</v>
      </c>
      <c r="S1577" s="11">
        <v>0</v>
      </c>
      <c r="U1577" s="11">
        <f t="shared" si="248"/>
        <v>1</v>
      </c>
      <c r="V1577" s="12">
        <v>0</v>
      </c>
      <c r="X1577" s="12"/>
      <c r="Y1577" s="11">
        <f t="shared" si="253"/>
        <v>0</v>
      </c>
      <c r="AB1577" s="11">
        <f t="shared" si="252"/>
        <v>0</v>
      </c>
      <c r="AD1577" s="11">
        <f t="shared" si="249"/>
        <v>0</v>
      </c>
      <c r="AF1577" s="11">
        <f t="shared" si="250"/>
        <v>0</v>
      </c>
      <c r="AG1577" s="11">
        <v>0</v>
      </c>
      <c r="AH1577" s="11">
        <f t="shared" si="251"/>
        <v>0</v>
      </c>
    </row>
    <row r="1578" spans="1:41" s="11" customFormat="1" x14ac:dyDescent="0.25">
      <c r="A1578" s="11">
        <v>1573</v>
      </c>
      <c r="B1578" s="11" t="s">
        <v>2127</v>
      </c>
      <c r="C1578" s="11" t="s">
        <v>4715</v>
      </c>
      <c r="E1578" s="11" t="str">
        <f t="shared" si="244"/>
        <v>21317494</v>
      </c>
      <c r="F1578" s="11" t="s">
        <v>1514</v>
      </c>
      <c r="H1578" s="11" t="s">
        <v>2494</v>
      </c>
      <c r="I1578" s="11" t="s">
        <v>2495</v>
      </c>
      <c r="J1578" s="12" t="s">
        <v>3659</v>
      </c>
      <c r="K1578" s="11" t="s">
        <v>5849</v>
      </c>
      <c r="L1578" s="11">
        <v>1</v>
      </c>
      <c r="M1578" s="11">
        <v>0</v>
      </c>
      <c r="N1578" s="11">
        <v>0</v>
      </c>
      <c r="O1578" s="11">
        <f t="shared" si="245"/>
        <v>1</v>
      </c>
      <c r="P1578" s="11">
        <v>0</v>
      </c>
      <c r="Q1578" s="11">
        <f t="shared" si="246"/>
        <v>0</v>
      </c>
      <c r="R1578" s="11">
        <f t="shared" si="247"/>
        <v>0</v>
      </c>
      <c r="S1578" s="11">
        <v>0</v>
      </c>
      <c r="U1578" s="11">
        <f t="shared" si="248"/>
        <v>1</v>
      </c>
      <c r="V1578" s="12">
        <v>0</v>
      </c>
      <c r="X1578" s="12"/>
      <c r="Y1578" s="11">
        <f t="shared" si="253"/>
        <v>0</v>
      </c>
      <c r="AB1578" s="11">
        <f t="shared" si="252"/>
        <v>0</v>
      </c>
      <c r="AD1578" s="11">
        <f t="shared" si="249"/>
        <v>0</v>
      </c>
      <c r="AF1578" s="11">
        <f t="shared" si="250"/>
        <v>0</v>
      </c>
      <c r="AG1578" s="11">
        <v>0</v>
      </c>
      <c r="AH1578" s="11">
        <f t="shared" si="251"/>
        <v>0</v>
      </c>
    </row>
    <row r="1579" spans="1:41" s="11" customFormat="1" x14ac:dyDescent="0.25">
      <c r="A1579" s="11">
        <v>1574</v>
      </c>
      <c r="B1579" s="11" t="s">
        <v>2127</v>
      </c>
      <c r="C1579" s="11" t="s">
        <v>4647</v>
      </c>
      <c r="E1579" s="11" t="str">
        <f t="shared" si="244"/>
        <v>21317531</v>
      </c>
      <c r="F1579" s="11" t="s">
        <v>1515</v>
      </c>
      <c r="H1579" s="11" t="s">
        <v>2494</v>
      </c>
      <c r="I1579" s="11" t="s">
        <v>2495</v>
      </c>
      <c r="J1579" s="12" t="s">
        <v>3660</v>
      </c>
      <c r="K1579" s="11" t="s">
        <v>5849</v>
      </c>
      <c r="L1579" s="11">
        <v>3</v>
      </c>
      <c r="M1579" s="11">
        <v>0</v>
      </c>
      <c r="N1579" s="11">
        <v>0</v>
      </c>
      <c r="O1579" s="11">
        <f t="shared" si="245"/>
        <v>3</v>
      </c>
      <c r="P1579" s="11">
        <v>0</v>
      </c>
      <c r="Q1579" s="11">
        <f t="shared" si="246"/>
        <v>0</v>
      </c>
      <c r="R1579" s="11">
        <f t="shared" si="247"/>
        <v>0</v>
      </c>
      <c r="S1579" s="11">
        <v>0</v>
      </c>
      <c r="U1579" s="11">
        <f t="shared" si="248"/>
        <v>3</v>
      </c>
      <c r="V1579" s="12">
        <v>0</v>
      </c>
      <c r="X1579" s="12"/>
      <c r="Y1579" s="11">
        <f t="shared" si="253"/>
        <v>0</v>
      </c>
      <c r="AB1579" s="11">
        <f t="shared" si="252"/>
        <v>0</v>
      </c>
      <c r="AD1579" s="11">
        <f t="shared" si="249"/>
        <v>0</v>
      </c>
      <c r="AF1579" s="11">
        <f t="shared" si="250"/>
        <v>0</v>
      </c>
      <c r="AG1579" s="11">
        <v>0</v>
      </c>
      <c r="AH1579" s="11">
        <f t="shared" si="251"/>
        <v>0</v>
      </c>
    </row>
    <row r="1580" spans="1:41" s="11" customFormat="1" x14ac:dyDescent="0.25">
      <c r="A1580" s="11">
        <v>1575</v>
      </c>
      <c r="B1580" s="11" t="s">
        <v>2127</v>
      </c>
      <c r="C1580" s="11" t="s">
        <v>4330</v>
      </c>
      <c r="E1580" s="11" t="str">
        <f t="shared" si="244"/>
        <v>21335229</v>
      </c>
      <c r="F1580" s="11" t="s">
        <v>1516</v>
      </c>
      <c r="H1580" s="11" t="s">
        <v>2494</v>
      </c>
      <c r="I1580" s="11" t="s">
        <v>2495</v>
      </c>
      <c r="J1580" s="12" t="s">
        <v>3661</v>
      </c>
      <c r="K1580" s="11" t="s">
        <v>5849</v>
      </c>
      <c r="L1580" s="11">
        <v>1</v>
      </c>
      <c r="M1580" s="11">
        <v>0</v>
      </c>
      <c r="N1580" s="11">
        <v>0</v>
      </c>
      <c r="O1580" s="11">
        <f t="shared" si="245"/>
        <v>1</v>
      </c>
      <c r="P1580" s="11">
        <v>0</v>
      </c>
      <c r="Q1580" s="11">
        <f t="shared" si="246"/>
        <v>0</v>
      </c>
      <c r="R1580" s="11">
        <f t="shared" si="247"/>
        <v>0</v>
      </c>
      <c r="S1580" s="11">
        <v>0</v>
      </c>
      <c r="U1580" s="11">
        <f t="shared" si="248"/>
        <v>1</v>
      </c>
      <c r="V1580" s="12">
        <v>0</v>
      </c>
      <c r="X1580" s="12"/>
      <c r="Y1580" s="11">
        <f t="shared" si="253"/>
        <v>0</v>
      </c>
      <c r="AB1580" s="11">
        <f t="shared" si="252"/>
        <v>0</v>
      </c>
      <c r="AD1580" s="11">
        <f t="shared" si="249"/>
        <v>0</v>
      </c>
      <c r="AF1580" s="11">
        <f t="shared" si="250"/>
        <v>0</v>
      </c>
      <c r="AG1580" s="11">
        <v>0</v>
      </c>
      <c r="AH1580" s="11">
        <f t="shared" si="251"/>
        <v>0</v>
      </c>
    </row>
    <row r="1581" spans="1:41" s="11" customFormat="1" x14ac:dyDescent="0.25">
      <c r="A1581" s="11">
        <v>1576</v>
      </c>
      <c r="B1581" s="11" t="s">
        <v>2127</v>
      </c>
      <c r="C1581" s="11" t="s">
        <v>4485</v>
      </c>
      <c r="E1581" s="11" t="str">
        <f t="shared" si="244"/>
        <v>21344756</v>
      </c>
      <c r="F1581" s="11" t="s">
        <v>1517</v>
      </c>
      <c r="H1581" s="11" t="s">
        <v>2507</v>
      </c>
      <c r="I1581" s="11" t="s">
        <v>2501</v>
      </c>
      <c r="J1581" s="12" t="s">
        <v>2695</v>
      </c>
      <c r="K1581" s="11" t="s">
        <v>5849</v>
      </c>
      <c r="L1581" s="11">
        <v>1</v>
      </c>
      <c r="M1581" s="11">
        <v>0</v>
      </c>
      <c r="N1581" s="11">
        <v>0</v>
      </c>
      <c r="O1581" s="11">
        <f t="shared" si="245"/>
        <v>1</v>
      </c>
      <c r="P1581" s="11">
        <v>0</v>
      </c>
      <c r="Q1581" s="11">
        <f t="shared" si="246"/>
        <v>0</v>
      </c>
      <c r="R1581" s="11">
        <f t="shared" si="247"/>
        <v>0</v>
      </c>
      <c r="S1581" s="11">
        <v>0</v>
      </c>
      <c r="U1581" s="11">
        <f t="shared" si="248"/>
        <v>1</v>
      </c>
      <c r="V1581" s="12">
        <v>0</v>
      </c>
      <c r="X1581" s="12"/>
      <c r="Y1581" s="11">
        <f t="shared" si="253"/>
        <v>0</v>
      </c>
      <c r="AB1581" s="11">
        <f t="shared" si="252"/>
        <v>0</v>
      </c>
      <c r="AD1581" s="11">
        <f t="shared" si="249"/>
        <v>0</v>
      </c>
      <c r="AF1581" s="11">
        <f t="shared" si="250"/>
        <v>0</v>
      </c>
      <c r="AG1581" s="11">
        <v>0</v>
      </c>
      <c r="AH1581" s="11">
        <f t="shared" si="251"/>
        <v>0</v>
      </c>
    </row>
    <row r="1582" spans="1:41" s="11" customFormat="1" x14ac:dyDescent="0.25">
      <c r="A1582" s="11">
        <v>1577</v>
      </c>
      <c r="B1582" s="11" t="s">
        <v>2127</v>
      </c>
      <c r="C1582" s="11" t="s">
        <v>4643</v>
      </c>
      <c r="E1582" s="11" t="str">
        <f t="shared" si="244"/>
        <v>21344784</v>
      </c>
      <c r="F1582" s="11" t="s">
        <v>1518</v>
      </c>
      <c r="H1582" s="11" t="s">
        <v>2494</v>
      </c>
      <c r="I1582" s="11" t="s">
        <v>2495</v>
      </c>
      <c r="J1582" s="12" t="s">
        <v>3662</v>
      </c>
      <c r="K1582" s="11" t="s">
        <v>5849</v>
      </c>
      <c r="L1582" s="11">
        <v>4</v>
      </c>
      <c r="M1582" s="11">
        <v>0</v>
      </c>
      <c r="N1582" s="11">
        <v>0</v>
      </c>
      <c r="O1582" s="11">
        <f t="shared" si="245"/>
        <v>4</v>
      </c>
      <c r="P1582" s="11">
        <v>0</v>
      </c>
      <c r="Q1582" s="11">
        <f t="shared" si="246"/>
        <v>0</v>
      </c>
      <c r="R1582" s="11">
        <f t="shared" si="247"/>
        <v>0</v>
      </c>
      <c r="S1582" s="11">
        <v>0</v>
      </c>
      <c r="U1582" s="11">
        <f t="shared" si="248"/>
        <v>4</v>
      </c>
      <c r="V1582" s="12">
        <v>0</v>
      </c>
      <c r="X1582" s="12"/>
      <c r="Y1582" s="11">
        <f t="shared" si="253"/>
        <v>0</v>
      </c>
      <c r="AB1582" s="11">
        <f t="shared" si="252"/>
        <v>0</v>
      </c>
      <c r="AD1582" s="11">
        <f t="shared" si="249"/>
        <v>0</v>
      </c>
      <c r="AF1582" s="11">
        <f t="shared" si="250"/>
        <v>0</v>
      </c>
      <c r="AG1582" s="11">
        <v>0</v>
      </c>
      <c r="AH1582" s="11">
        <f t="shared" si="251"/>
        <v>0</v>
      </c>
    </row>
    <row r="1583" spans="1:41" s="11" customFormat="1" x14ac:dyDescent="0.25">
      <c r="A1583" s="11">
        <v>1578</v>
      </c>
      <c r="B1583" s="11" t="s">
        <v>2127</v>
      </c>
      <c r="C1583" s="11" t="s">
        <v>4319</v>
      </c>
      <c r="E1583" s="11" t="str">
        <f t="shared" si="244"/>
        <v>21345131</v>
      </c>
      <c r="F1583" s="11" t="s">
        <v>1519</v>
      </c>
      <c r="H1583" s="11" t="s">
        <v>2494</v>
      </c>
      <c r="I1583" s="11" t="s">
        <v>2495</v>
      </c>
      <c r="J1583" s="12" t="s">
        <v>2651</v>
      </c>
      <c r="K1583" s="11" t="s">
        <v>5849</v>
      </c>
      <c r="L1583" s="11">
        <v>7</v>
      </c>
      <c r="M1583" s="11">
        <v>0</v>
      </c>
      <c r="N1583" s="11">
        <v>0</v>
      </c>
      <c r="O1583" s="11">
        <f t="shared" si="245"/>
        <v>7</v>
      </c>
      <c r="P1583" s="11">
        <v>0</v>
      </c>
      <c r="Q1583" s="11">
        <f t="shared" si="246"/>
        <v>0</v>
      </c>
      <c r="R1583" s="11">
        <f t="shared" si="247"/>
        <v>0</v>
      </c>
      <c r="S1583" s="11">
        <v>0</v>
      </c>
      <c r="U1583" s="11">
        <f t="shared" si="248"/>
        <v>7</v>
      </c>
      <c r="V1583" s="12">
        <v>0</v>
      </c>
      <c r="X1583" s="12"/>
      <c r="Y1583" s="11">
        <f t="shared" si="253"/>
        <v>0</v>
      </c>
      <c r="AB1583" s="11">
        <f t="shared" si="252"/>
        <v>0</v>
      </c>
      <c r="AD1583" s="11">
        <f t="shared" si="249"/>
        <v>0</v>
      </c>
      <c r="AF1583" s="11">
        <f t="shared" si="250"/>
        <v>0</v>
      </c>
      <c r="AG1583" s="11">
        <v>0</v>
      </c>
      <c r="AH1583" s="11">
        <f t="shared" si="251"/>
        <v>0</v>
      </c>
    </row>
    <row r="1584" spans="1:41" s="11" customFormat="1" x14ac:dyDescent="0.25">
      <c r="A1584" s="11">
        <v>1579</v>
      </c>
      <c r="B1584" s="11" t="s">
        <v>2127</v>
      </c>
      <c r="C1584" s="11" t="s">
        <v>4716</v>
      </c>
      <c r="E1584" s="11" t="str">
        <f t="shared" si="244"/>
        <v>21345578</v>
      </c>
      <c r="F1584" s="11" t="s">
        <v>1520</v>
      </c>
      <c r="H1584" s="11" t="s">
        <v>2494</v>
      </c>
      <c r="I1584" s="11" t="s">
        <v>2495</v>
      </c>
      <c r="J1584" s="12" t="s">
        <v>3663</v>
      </c>
      <c r="K1584" s="11" t="s">
        <v>5849</v>
      </c>
      <c r="L1584" s="11">
        <v>9</v>
      </c>
      <c r="M1584" s="11">
        <v>0</v>
      </c>
      <c r="N1584" s="11">
        <v>0</v>
      </c>
      <c r="O1584" s="11">
        <f t="shared" si="245"/>
        <v>9</v>
      </c>
      <c r="P1584" s="11">
        <v>0</v>
      </c>
      <c r="Q1584" s="11">
        <f t="shared" si="246"/>
        <v>0</v>
      </c>
      <c r="R1584" s="11">
        <f t="shared" si="247"/>
        <v>0</v>
      </c>
      <c r="S1584" s="11">
        <v>0</v>
      </c>
      <c r="U1584" s="11">
        <f t="shared" si="248"/>
        <v>9</v>
      </c>
      <c r="V1584" s="12">
        <v>0</v>
      </c>
      <c r="X1584" s="12"/>
      <c r="Y1584" s="11">
        <f t="shared" si="253"/>
        <v>0</v>
      </c>
      <c r="AB1584" s="11">
        <f t="shared" si="252"/>
        <v>0</v>
      </c>
      <c r="AD1584" s="11">
        <f t="shared" si="249"/>
        <v>0</v>
      </c>
      <c r="AF1584" s="11">
        <f t="shared" si="250"/>
        <v>0</v>
      </c>
      <c r="AG1584" s="11">
        <v>0</v>
      </c>
      <c r="AH1584" s="11">
        <f t="shared" si="251"/>
        <v>0</v>
      </c>
    </row>
    <row r="1585" spans="1:41" s="11" customFormat="1" x14ac:dyDescent="0.25">
      <c r="A1585" s="11">
        <v>1580</v>
      </c>
      <c r="B1585" s="11" t="s">
        <v>2127</v>
      </c>
      <c r="C1585" s="11" t="s">
        <v>4498</v>
      </c>
      <c r="E1585" s="11" t="str">
        <f t="shared" si="244"/>
        <v>21351237</v>
      </c>
      <c r="F1585" s="11" t="s">
        <v>1521</v>
      </c>
      <c r="H1585" s="11" t="s">
        <v>2494</v>
      </c>
      <c r="I1585" s="11" t="s">
        <v>2495</v>
      </c>
      <c r="J1585" s="12" t="s">
        <v>3619</v>
      </c>
      <c r="K1585" s="11" t="s">
        <v>5849</v>
      </c>
      <c r="L1585" s="11">
        <v>1</v>
      </c>
      <c r="M1585" s="11">
        <v>0</v>
      </c>
      <c r="N1585" s="11">
        <v>0</v>
      </c>
      <c r="O1585" s="11">
        <f t="shared" si="245"/>
        <v>1</v>
      </c>
      <c r="P1585" s="11">
        <v>0</v>
      </c>
      <c r="Q1585" s="11">
        <f t="shared" si="246"/>
        <v>0</v>
      </c>
      <c r="R1585" s="11">
        <f t="shared" si="247"/>
        <v>0</v>
      </c>
      <c r="S1585" s="11">
        <v>0</v>
      </c>
      <c r="U1585" s="11">
        <f t="shared" si="248"/>
        <v>1</v>
      </c>
      <c r="V1585" s="12">
        <v>0</v>
      </c>
      <c r="X1585" s="12"/>
      <c r="Y1585" s="11">
        <f t="shared" si="253"/>
        <v>0</v>
      </c>
      <c r="AB1585" s="11">
        <f t="shared" si="252"/>
        <v>0</v>
      </c>
      <c r="AD1585" s="11">
        <f t="shared" si="249"/>
        <v>0</v>
      </c>
      <c r="AF1585" s="11">
        <f t="shared" si="250"/>
        <v>0</v>
      </c>
      <c r="AG1585" s="11">
        <v>0</v>
      </c>
      <c r="AH1585" s="11">
        <f t="shared" si="251"/>
        <v>0</v>
      </c>
    </row>
    <row r="1586" spans="1:41" s="11" customFormat="1" x14ac:dyDescent="0.25">
      <c r="A1586" s="11">
        <v>1581</v>
      </c>
      <c r="B1586" s="11" t="s">
        <v>2127</v>
      </c>
      <c r="C1586" s="11" t="s">
        <v>4338</v>
      </c>
      <c r="E1586" s="11" t="str">
        <f t="shared" si="244"/>
        <v>21351400</v>
      </c>
      <c r="F1586" s="11" t="s">
        <v>1522</v>
      </c>
      <c r="H1586" s="11" t="s">
        <v>2494</v>
      </c>
      <c r="I1586" s="11" t="s">
        <v>2495</v>
      </c>
      <c r="J1586" s="12" t="s">
        <v>3619</v>
      </c>
      <c r="K1586" s="11" t="s">
        <v>5849</v>
      </c>
      <c r="L1586" s="11">
        <v>2</v>
      </c>
      <c r="M1586" s="11">
        <v>0</v>
      </c>
      <c r="N1586" s="11">
        <v>0</v>
      </c>
      <c r="O1586" s="11">
        <f t="shared" si="245"/>
        <v>2</v>
      </c>
      <c r="P1586" s="11">
        <v>0</v>
      </c>
      <c r="Q1586" s="11">
        <f t="shared" si="246"/>
        <v>0</v>
      </c>
      <c r="R1586" s="11">
        <f t="shared" si="247"/>
        <v>0</v>
      </c>
      <c r="S1586" s="11">
        <v>0</v>
      </c>
      <c r="U1586" s="11">
        <f t="shared" si="248"/>
        <v>2</v>
      </c>
      <c r="V1586" s="12">
        <v>0</v>
      </c>
      <c r="X1586" s="12"/>
      <c r="Y1586" s="11">
        <f t="shared" si="253"/>
        <v>0</v>
      </c>
      <c r="AB1586" s="11">
        <f t="shared" si="252"/>
        <v>0</v>
      </c>
      <c r="AD1586" s="11">
        <f t="shared" si="249"/>
        <v>0</v>
      </c>
      <c r="AF1586" s="11">
        <f t="shared" si="250"/>
        <v>0</v>
      </c>
      <c r="AG1586" s="11">
        <v>0</v>
      </c>
      <c r="AH1586" s="11">
        <f t="shared" si="251"/>
        <v>0</v>
      </c>
    </row>
    <row r="1587" spans="1:41" s="11" customFormat="1" x14ac:dyDescent="0.25">
      <c r="A1587" s="11">
        <v>1582</v>
      </c>
      <c r="B1587" s="11" t="s">
        <v>2127</v>
      </c>
      <c r="C1587" s="11" t="s">
        <v>4498</v>
      </c>
      <c r="E1587" s="11" t="str">
        <f t="shared" si="244"/>
        <v>21364195</v>
      </c>
      <c r="F1587" s="11" t="s">
        <v>1523</v>
      </c>
      <c r="H1587" s="11" t="s">
        <v>2494</v>
      </c>
      <c r="I1587" s="11" t="s">
        <v>2495</v>
      </c>
      <c r="J1587" s="12" t="s">
        <v>3664</v>
      </c>
      <c r="K1587" s="11" t="s">
        <v>5849</v>
      </c>
      <c r="L1587" s="11">
        <v>7</v>
      </c>
      <c r="M1587" s="11">
        <v>0</v>
      </c>
      <c r="N1587" s="11">
        <v>0</v>
      </c>
      <c r="O1587" s="11">
        <f t="shared" si="245"/>
        <v>7</v>
      </c>
      <c r="P1587" s="11">
        <v>0</v>
      </c>
      <c r="Q1587" s="11">
        <f t="shared" si="246"/>
        <v>0</v>
      </c>
      <c r="R1587" s="11">
        <f t="shared" si="247"/>
        <v>0</v>
      </c>
      <c r="S1587" s="11">
        <v>0</v>
      </c>
      <c r="U1587" s="11">
        <f t="shared" si="248"/>
        <v>7</v>
      </c>
      <c r="V1587" s="12">
        <v>0</v>
      </c>
      <c r="X1587" s="12"/>
      <c r="Y1587" s="11">
        <f t="shared" si="253"/>
        <v>0</v>
      </c>
      <c r="AB1587" s="11">
        <f t="shared" si="252"/>
        <v>0</v>
      </c>
      <c r="AD1587" s="11">
        <f t="shared" si="249"/>
        <v>0</v>
      </c>
      <c r="AF1587" s="11">
        <f t="shared" si="250"/>
        <v>0</v>
      </c>
      <c r="AG1587" s="11">
        <v>0</v>
      </c>
      <c r="AH1587" s="11">
        <f t="shared" si="251"/>
        <v>0</v>
      </c>
    </row>
    <row r="1588" spans="1:41" s="11" customFormat="1" x14ac:dyDescent="0.25">
      <c r="A1588" s="11">
        <v>1583</v>
      </c>
      <c r="B1588" s="11" t="s">
        <v>2127</v>
      </c>
      <c r="C1588" s="49" t="s">
        <v>4343</v>
      </c>
      <c r="E1588" s="49" t="str">
        <f t="shared" si="244"/>
        <v>21364297</v>
      </c>
      <c r="F1588" s="11" t="s">
        <v>1524</v>
      </c>
      <c r="H1588" s="49" t="s">
        <v>2494</v>
      </c>
      <c r="I1588" s="11" t="s">
        <v>2495</v>
      </c>
      <c r="J1588" s="57" t="s">
        <v>3665</v>
      </c>
      <c r="K1588" s="11" t="s">
        <v>5849</v>
      </c>
      <c r="L1588" s="11">
        <v>2</v>
      </c>
      <c r="M1588" s="11">
        <v>0</v>
      </c>
      <c r="N1588" s="11">
        <v>0</v>
      </c>
      <c r="O1588" s="11">
        <f t="shared" si="245"/>
        <v>2</v>
      </c>
      <c r="P1588" s="11">
        <v>5</v>
      </c>
      <c r="Q1588" s="11">
        <f t="shared" si="246"/>
        <v>2.5</v>
      </c>
      <c r="R1588" s="11">
        <f t="shared" si="247"/>
        <v>5</v>
      </c>
      <c r="S1588" s="11">
        <v>0</v>
      </c>
      <c r="U1588" s="11">
        <f t="shared" si="248"/>
        <v>-0.5</v>
      </c>
      <c r="V1588" s="23">
        <v>1</v>
      </c>
      <c r="X1588" s="46">
        <v>35.409999999999997</v>
      </c>
      <c r="Y1588" s="70">
        <f t="shared" si="253"/>
        <v>35.409999999999997</v>
      </c>
      <c r="Z1588" s="11">
        <v>1</v>
      </c>
      <c r="AA1588" s="11">
        <v>20</v>
      </c>
      <c r="AB1588" s="18">
        <f t="shared" si="252"/>
        <v>35.409999999999997</v>
      </c>
      <c r="AC1588" s="11">
        <v>1</v>
      </c>
      <c r="AD1588" s="11">
        <f t="shared" si="249"/>
        <v>35.409999999999997</v>
      </c>
      <c r="AE1588" s="74">
        <v>1</v>
      </c>
      <c r="AF1588" s="11">
        <f t="shared" si="250"/>
        <v>35.409999999999997</v>
      </c>
      <c r="AG1588" s="11">
        <v>1</v>
      </c>
      <c r="AH1588" s="11">
        <f t="shared" si="251"/>
        <v>35.409999999999997</v>
      </c>
      <c r="AI1588" s="51"/>
      <c r="AK1588" s="11">
        <v>2</v>
      </c>
      <c r="AL1588" s="11">
        <v>3</v>
      </c>
      <c r="AN1588" s="49"/>
      <c r="AO1588" s="87">
        <f>AE1588*X1588</f>
        <v>35.409999999999997</v>
      </c>
    </row>
    <row r="1589" spans="1:41" s="11" customFormat="1" x14ac:dyDescent="0.25">
      <c r="A1589" s="11">
        <v>1584</v>
      </c>
      <c r="B1589" s="11" t="s">
        <v>2127</v>
      </c>
      <c r="C1589" s="11" t="s">
        <v>4498</v>
      </c>
      <c r="E1589" s="11" t="str">
        <f t="shared" si="244"/>
        <v>21364344</v>
      </c>
      <c r="F1589" s="11" t="s">
        <v>1525</v>
      </c>
      <c r="H1589" s="11" t="s">
        <v>2494</v>
      </c>
      <c r="I1589" s="11" t="s">
        <v>2495</v>
      </c>
      <c r="J1589" s="12" t="s">
        <v>3666</v>
      </c>
      <c r="K1589" s="11" t="s">
        <v>5849</v>
      </c>
      <c r="L1589" s="11">
        <v>5</v>
      </c>
      <c r="M1589" s="11">
        <v>0</v>
      </c>
      <c r="N1589" s="11">
        <v>0</v>
      </c>
      <c r="O1589" s="11">
        <f t="shared" si="245"/>
        <v>5</v>
      </c>
      <c r="P1589" s="11">
        <v>0</v>
      </c>
      <c r="Q1589" s="11">
        <f t="shared" si="246"/>
        <v>0</v>
      </c>
      <c r="R1589" s="11">
        <f t="shared" si="247"/>
        <v>0</v>
      </c>
      <c r="S1589" s="11">
        <v>0</v>
      </c>
      <c r="U1589" s="11">
        <f t="shared" si="248"/>
        <v>5</v>
      </c>
      <c r="V1589" s="12">
        <v>0</v>
      </c>
      <c r="X1589" s="12"/>
      <c r="Y1589" s="11">
        <f t="shared" si="253"/>
        <v>0</v>
      </c>
      <c r="AB1589" s="11">
        <f t="shared" si="252"/>
        <v>0</v>
      </c>
      <c r="AD1589" s="11">
        <f t="shared" si="249"/>
        <v>0</v>
      </c>
      <c r="AF1589" s="11">
        <f t="shared" si="250"/>
        <v>0</v>
      </c>
      <c r="AG1589" s="11">
        <v>0</v>
      </c>
      <c r="AH1589" s="11">
        <f t="shared" si="251"/>
        <v>0</v>
      </c>
    </row>
    <row r="1590" spans="1:41" s="11" customFormat="1" x14ac:dyDescent="0.25">
      <c r="A1590" s="11">
        <v>1585</v>
      </c>
      <c r="B1590" s="11" t="s">
        <v>2127</v>
      </c>
      <c r="C1590" s="11" t="s">
        <v>4498</v>
      </c>
      <c r="E1590" s="11" t="str">
        <f t="shared" si="244"/>
        <v>21364346</v>
      </c>
      <c r="F1590" s="11" t="s">
        <v>1526</v>
      </c>
      <c r="H1590" s="11" t="s">
        <v>2507</v>
      </c>
      <c r="I1590" s="11" t="s">
        <v>2495</v>
      </c>
      <c r="J1590" s="12" t="s">
        <v>3666</v>
      </c>
      <c r="K1590" s="11" t="s">
        <v>5849</v>
      </c>
      <c r="L1590" s="11">
        <v>5</v>
      </c>
      <c r="M1590" s="11">
        <v>0</v>
      </c>
      <c r="N1590" s="11">
        <v>0</v>
      </c>
      <c r="O1590" s="11">
        <f t="shared" si="245"/>
        <v>5</v>
      </c>
      <c r="P1590" s="11">
        <v>0</v>
      </c>
      <c r="Q1590" s="11">
        <f t="shared" si="246"/>
        <v>0</v>
      </c>
      <c r="R1590" s="11">
        <f t="shared" si="247"/>
        <v>0</v>
      </c>
      <c r="S1590" s="11">
        <v>0</v>
      </c>
      <c r="U1590" s="11">
        <f t="shared" si="248"/>
        <v>5</v>
      </c>
      <c r="V1590" s="12">
        <v>0</v>
      </c>
      <c r="X1590" s="12"/>
      <c r="Y1590" s="11">
        <f t="shared" si="253"/>
        <v>0</v>
      </c>
      <c r="AB1590" s="11">
        <f t="shared" si="252"/>
        <v>0</v>
      </c>
      <c r="AD1590" s="11">
        <f t="shared" si="249"/>
        <v>0</v>
      </c>
      <c r="AF1590" s="11">
        <f t="shared" si="250"/>
        <v>0</v>
      </c>
      <c r="AG1590" s="11">
        <v>0</v>
      </c>
      <c r="AH1590" s="11">
        <f t="shared" si="251"/>
        <v>0</v>
      </c>
    </row>
    <row r="1591" spans="1:41" s="11" customFormat="1" x14ac:dyDescent="0.25">
      <c r="A1591" s="11">
        <v>1586</v>
      </c>
      <c r="B1591" s="11" t="s">
        <v>2127</v>
      </c>
      <c r="C1591" s="11" t="s">
        <v>4388</v>
      </c>
      <c r="E1591" s="11" t="str">
        <f t="shared" si="244"/>
        <v>21405798</v>
      </c>
      <c r="F1591" s="11" t="s">
        <v>1527</v>
      </c>
      <c r="H1591" s="11" t="s">
        <v>2494</v>
      </c>
      <c r="I1591" s="11" t="s">
        <v>2495</v>
      </c>
      <c r="J1591" s="12" t="s">
        <v>3667</v>
      </c>
      <c r="K1591" s="11" t="s">
        <v>5849</v>
      </c>
      <c r="L1591" s="11">
        <v>12</v>
      </c>
      <c r="M1591" s="11">
        <v>0</v>
      </c>
      <c r="N1591" s="11">
        <v>0</v>
      </c>
      <c r="O1591" s="11">
        <f t="shared" si="245"/>
        <v>12</v>
      </c>
      <c r="P1591" s="11">
        <v>0</v>
      </c>
      <c r="Q1591" s="11">
        <f t="shared" si="246"/>
        <v>0</v>
      </c>
      <c r="R1591" s="11">
        <f t="shared" si="247"/>
        <v>0</v>
      </c>
      <c r="S1591" s="11">
        <v>0</v>
      </c>
      <c r="U1591" s="11">
        <f t="shared" si="248"/>
        <v>12</v>
      </c>
      <c r="V1591" s="12">
        <v>0</v>
      </c>
      <c r="X1591" s="12"/>
      <c r="Y1591" s="11">
        <f t="shared" si="253"/>
        <v>0</v>
      </c>
      <c r="AB1591" s="11">
        <f t="shared" si="252"/>
        <v>0</v>
      </c>
      <c r="AD1591" s="11">
        <f t="shared" si="249"/>
        <v>0</v>
      </c>
      <c r="AF1591" s="11">
        <f t="shared" si="250"/>
        <v>0</v>
      </c>
      <c r="AG1591" s="11">
        <v>0</v>
      </c>
      <c r="AH1591" s="11">
        <f t="shared" si="251"/>
        <v>0</v>
      </c>
    </row>
    <row r="1592" spans="1:41" s="11" customFormat="1" x14ac:dyDescent="0.25">
      <c r="A1592" s="11">
        <v>1587</v>
      </c>
      <c r="B1592" s="11" t="s">
        <v>2127</v>
      </c>
      <c r="C1592" s="11" t="s">
        <v>4414</v>
      </c>
      <c r="E1592" s="11" t="str">
        <f t="shared" si="244"/>
        <v>21411884</v>
      </c>
      <c r="F1592" s="11" t="s">
        <v>1528</v>
      </c>
      <c r="H1592" s="11" t="s">
        <v>2494</v>
      </c>
      <c r="I1592" s="11" t="s">
        <v>2495</v>
      </c>
      <c r="J1592" s="12" t="s">
        <v>2561</v>
      </c>
      <c r="K1592" s="11" t="s">
        <v>5849</v>
      </c>
      <c r="L1592" s="11">
        <v>1</v>
      </c>
      <c r="M1592" s="11">
        <v>0</v>
      </c>
      <c r="N1592" s="11">
        <v>0</v>
      </c>
      <c r="O1592" s="11">
        <f t="shared" si="245"/>
        <v>1</v>
      </c>
      <c r="P1592" s="11">
        <v>0</v>
      </c>
      <c r="Q1592" s="11">
        <f t="shared" si="246"/>
        <v>0</v>
      </c>
      <c r="R1592" s="11">
        <f t="shared" si="247"/>
        <v>0</v>
      </c>
      <c r="S1592" s="11">
        <v>0</v>
      </c>
      <c r="U1592" s="11">
        <f t="shared" si="248"/>
        <v>1</v>
      </c>
      <c r="V1592" s="12">
        <v>0</v>
      </c>
      <c r="X1592" s="12"/>
      <c r="Y1592" s="11">
        <f t="shared" si="253"/>
        <v>0</v>
      </c>
      <c r="AB1592" s="11">
        <f t="shared" si="252"/>
        <v>0</v>
      </c>
      <c r="AD1592" s="11">
        <f t="shared" si="249"/>
        <v>0</v>
      </c>
      <c r="AF1592" s="11">
        <f t="shared" si="250"/>
        <v>0</v>
      </c>
      <c r="AG1592" s="11">
        <v>0</v>
      </c>
      <c r="AH1592" s="11">
        <f t="shared" si="251"/>
        <v>0</v>
      </c>
    </row>
    <row r="1593" spans="1:41" s="11" customFormat="1" x14ac:dyDescent="0.25">
      <c r="A1593" s="11">
        <v>1588</v>
      </c>
      <c r="B1593" s="11" t="s">
        <v>2127</v>
      </c>
      <c r="C1593" s="11" t="s">
        <v>4403</v>
      </c>
      <c r="E1593" s="11" t="str">
        <f t="shared" si="244"/>
        <v>21415405</v>
      </c>
      <c r="F1593" s="11" t="s">
        <v>1529</v>
      </c>
      <c r="H1593" s="11" t="s">
        <v>2494</v>
      </c>
      <c r="I1593" s="11" t="s">
        <v>2501</v>
      </c>
      <c r="J1593" s="12" t="s">
        <v>3668</v>
      </c>
      <c r="K1593" s="11" t="s">
        <v>5849</v>
      </c>
      <c r="L1593" s="11">
        <v>2</v>
      </c>
      <c r="M1593" s="11">
        <v>0</v>
      </c>
      <c r="N1593" s="11">
        <v>0</v>
      </c>
      <c r="O1593" s="11">
        <f t="shared" si="245"/>
        <v>2</v>
      </c>
      <c r="P1593" s="11">
        <v>0</v>
      </c>
      <c r="Q1593" s="11">
        <f t="shared" si="246"/>
        <v>0</v>
      </c>
      <c r="R1593" s="11">
        <f t="shared" si="247"/>
        <v>0</v>
      </c>
      <c r="S1593" s="11">
        <v>0</v>
      </c>
      <c r="U1593" s="11">
        <f t="shared" si="248"/>
        <v>2</v>
      </c>
      <c r="V1593" s="12">
        <v>0</v>
      </c>
      <c r="X1593" s="12"/>
      <c r="Y1593" s="11">
        <f t="shared" si="253"/>
        <v>0</v>
      </c>
      <c r="AB1593" s="11">
        <f t="shared" si="252"/>
        <v>0</v>
      </c>
      <c r="AD1593" s="11">
        <f t="shared" si="249"/>
        <v>0</v>
      </c>
      <c r="AF1593" s="11">
        <f t="shared" si="250"/>
        <v>0</v>
      </c>
      <c r="AG1593" s="11">
        <v>0</v>
      </c>
      <c r="AH1593" s="11">
        <f t="shared" si="251"/>
        <v>0</v>
      </c>
    </row>
    <row r="1594" spans="1:41" s="11" customFormat="1" x14ac:dyDescent="0.25">
      <c r="A1594" s="11">
        <v>1589</v>
      </c>
      <c r="B1594" s="11" t="s">
        <v>2127</v>
      </c>
      <c r="C1594" s="11" t="s">
        <v>4388</v>
      </c>
      <c r="E1594" s="11" t="str">
        <f t="shared" si="244"/>
        <v>21415972</v>
      </c>
      <c r="F1594" s="11" t="s">
        <v>1530</v>
      </c>
      <c r="H1594" s="11" t="s">
        <v>2494</v>
      </c>
      <c r="I1594" s="11" t="s">
        <v>2495</v>
      </c>
      <c r="J1594" s="12" t="s">
        <v>3669</v>
      </c>
      <c r="K1594" s="11" t="s">
        <v>5849</v>
      </c>
      <c r="L1594" s="11">
        <v>12</v>
      </c>
      <c r="M1594" s="11">
        <v>0</v>
      </c>
      <c r="N1594" s="11">
        <v>0</v>
      </c>
      <c r="O1594" s="11">
        <f t="shared" si="245"/>
        <v>12</v>
      </c>
      <c r="P1594" s="11">
        <v>0</v>
      </c>
      <c r="Q1594" s="11">
        <f t="shared" si="246"/>
        <v>0</v>
      </c>
      <c r="R1594" s="11">
        <f t="shared" si="247"/>
        <v>0</v>
      </c>
      <c r="S1594" s="11">
        <v>0</v>
      </c>
      <c r="U1594" s="11">
        <f t="shared" si="248"/>
        <v>12</v>
      </c>
      <c r="V1594" s="12">
        <v>0</v>
      </c>
      <c r="X1594" s="12"/>
      <c r="Y1594" s="11">
        <f t="shared" si="253"/>
        <v>0</v>
      </c>
      <c r="AB1594" s="11">
        <f t="shared" si="252"/>
        <v>0</v>
      </c>
      <c r="AD1594" s="11">
        <f t="shared" si="249"/>
        <v>0</v>
      </c>
      <c r="AF1594" s="11">
        <f t="shared" si="250"/>
        <v>0</v>
      </c>
      <c r="AG1594" s="11">
        <v>0</v>
      </c>
      <c r="AH1594" s="11">
        <f t="shared" si="251"/>
        <v>0</v>
      </c>
    </row>
    <row r="1595" spans="1:41" s="11" customFormat="1" x14ac:dyDescent="0.25">
      <c r="A1595" s="11">
        <v>1590</v>
      </c>
      <c r="B1595" s="11" t="s">
        <v>2127</v>
      </c>
      <c r="C1595" s="11" t="s">
        <v>4388</v>
      </c>
      <c r="E1595" s="11" t="str">
        <f t="shared" si="244"/>
        <v>21426900</v>
      </c>
      <c r="F1595" s="11" t="s">
        <v>1531</v>
      </c>
      <c r="H1595" s="11" t="s">
        <v>2507</v>
      </c>
      <c r="I1595" s="11" t="s">
        <v>2501</v>
      </c>
      <c r="J1595" s="12" t="s">
        <v>3647</v>
      </c>
      <c r="K1595" s="11" t="s">
        <v>5849</v>
      </c>
      <c r="L1595" s="11">
        <v>16</v>
      </c>
      <c r="M1595" s="11">
        <v>0</v>
      </c>
      <c r="N1595" s="11">
        <v>0</v>
      </c>
      <c r="O1595" s="11">
        <f t="shared" si="245"/>
        <v>16</v>
      </c>
      <c r="P1595" s="11">
        <v>0</v>
      </c>
      <c r="Q1595" s="11">
        <f t="shared" si="246"/>
        <v>0</v>
      </c>
      <c r="R1595" s="11">
        <f t="shared" si="247"/>
        <v>0</v>
      </c>
      <c r="S1595" s="11">
        <v>0</v>
      </c>
      <c r="U1595" s="11">
        <f t="shared" si="248"/>
        <v>16</v>
      </c>
      <c r="V1595" s="12">
        <v>0</v>
      </c>
      <c r="X1595" s="12"/>
      <c r="Y1595" s="11">
        <f t="shared" si="253"/>
        <v>0</v>
      </c>
      <c r="AB1595" s="11">
        <f t="shared" si="252"/>
        <v>0</v>
      </c>
      <c r="AD1595" s="11">
        <f t="shared" si="249"/>
        <v>0</v>
      </c>
      <c r="AF1595" s="11">
        <f t="shared" si="250"/>
        <v>0</v>
      </c>
      <c r="AG1595" s="11">
        <v>0</v>
      </c>
      <c r="AH1595" s="11">
        <f t="shared" si="251"/>
        <v>0</v>
      </c>
    </row>
    <row r="1596" spans="1:41" s="11" customFormat="1" x14ac:dyDescent="0.25">
      <c r="A1596" s="11">
        <v>1591</v>
      </c>
      <c r="B1596" s="11" t="s">
        <v>2127</v>
      </c>
      <c r="C1596" s="11" t="s">
        <v>4388</v>
      </c>
      <c r="E1596" s="11" t="str">
        <f t="shared" si="244"/>
        <v>21428725</v>
      </c>
      <c r="F1596" s="11" t="s">
        <v>1532</v>
      </c>
      <c r="H1596" s="11" t="s">
        <v>2494</v>
      </c>
      <c r="I1596" s="11" t="s">
        <v>2495</v>
      </c>
      <c r="J1596" s="12" t="s">
        <v>3670</v>
      </c>
      <c r="K1596" s="11" t="s">
        <v>5849</v>
      </c>
      <c r="L1596" s="11">
        <v>12</v>
      </c>
      <c r="M1596" s="11">
        <v>0</v>
      </c>
      <c r="N1596" s="11">
        <v>0</v>
      </c>
      <c r="O1596" s="11">
        <f t="shared" si="245"/>
        <v>12</v>
      </c>
      <c r="P1596" s="11">
        <v>0</v>
      </c>
      <c r="Q1596" s="11">
        <f t="shared" si="246"/>
        <v>0</v>
      </c>
      <c r="R1596" s="11">
        <f t="shared" si="247"/>
        <v>0</v>
      </c>
      <c r="S1596" s="11">
        <v>0</v>
      </c>
      <c r="U1596" s="11">
        <f t="shared" si="248"/>
        <v>12</v>
      </c>
      <c r="V1596" s="12">
        <v>0</v>
      </c>
      <c r="X1596" s="12"/>
      <c r="Y1596" s="11">
        <f t="shared" si="253"/>
        <v>0</v>
      </c>
      <c r="AB1596" s="11">
        <f t="shared" si="252"/>
        <v>0</v>
      </c>
      <c r="AD1596" s="11">
        <f t="shared" si="249"/>
        <v>0</v>
      </c>
      <c r="AF1596" s="11">
        <f t="shared" si="250"/>
        <v>0</v>
      </c>
      <c r="AG1596" s="11">
        <v>0</v>
      </c>
      <c r="AH1596" s="11">
        <f t="shared" si="251"/>
        <v>0</v>
      </c>
    </row>
    <row r="1597" spans="1:41" s="11" customFormat="1" x14ac:dyDescent="0.25">
      <c r="A1597" s="11">
        <v>1592</v>
      </c>
      <c r="B1597" s="11" t="s">
        <v>2127</v>
      </c>
      <c r="C1597" s="11" t="s">
        <v>4388</v>
      </c>
      <c r="E1597" s="11" t="str">
        <f t="shared" si="244"/>
        <v>21428866</v>
      </c>
      <c r="F1597" s="11" t="s">
        <v>1533</v>
      </c>
      <c r="H1597" s="11" t="s">
        <v>2494</v>
      </c>
      <c r="I1597" s="11" t="s">
        <v>2495</v>
      </c>
      <c r="J1597" s="12" t="s">
        <v>3469</v>
      </c>
      <c r="K1597" s="11" t="s">
        <v>5849</v>
      </c>
      <c r="L1597" s="11">
        <v>12</v>
      </c>
      <c r="M1597" s="11">
        <v>0</v>
      </c>
      <c r="N1597" s="11">
        <v>0</v>
      </c>
      <c r="O1597" s="11">
        <f t="shared" si="245"/>
        <v>12</v>
      </c>
      <c r="P1597" s="11">
        <v>0</v>
      </c>
      <c r="Q1597" s="11">
        <f t="shared" si="246"/>
        <v>0</v>
      </c>
      <c r="R1597" s="11">
        <f t="shared" si="247"/>
        <v>0</v>
      </c>
      <c r="S1597" s="11">
        <v>0</v>
      </c>
      <c r="U1597" s="11">
        <f t="shared" si="248"/>
        <v>12</v>
      </c>
      <c r="V1597" s="12">
        <v>0</v>
      </c>
      <c r="X1597" s="12"/>
      <c r="Y1597" s="11">
        <f t="shared" si="253"/>
        <v>0</v>
      </c>
      <c r="AB1597" s="11">
        <f t="shared" si="252"/>
        <v>0</v>
      </c>
      <c r="AD1597" s="11">
        <f t="shared" si="249"/>
        <v>0</v>
      </c>
      <c r="AF1597" s="11">
        <f t="shared" si="250"/>
        <v>0</v>
      </c>
      <c r="AG1597" s="11">
        <v>0</v>
      </c>
      <c r="AH1597" s="11">
        <f t="shared" si="251"/>
        <v>0</v>
      </c>
    </row>
    <row r="1598" spans="1:41" s="11" customFormat="1" x14ac:dyDescent="0.25">
      <c r="A1598" s="11">
        <v>1593</v>
      </c>
      <c r="B1598" s="11" t="s">
        <v>2127</v>
      </c>
      <c r="C1598" s="11" t="s">
        <v>4337</v>
      </c>
      <c r="E1598" s="11" t="str">
        <f t="shared" si="244"/>
        <v>21429781</v>
      </c>
      <c r="F1598" s="11" t="s">
        <v>1534</v>
      </c>
      <c r="H1598" s="11" t="s">
        <v>2500</v>
      </c>
      <c r="I1598" s="11" t="s">
        <v>2501</v>
      </c>
      <c r="J1598" s="12" t="s">
        <v>3671</v>
      </c>
      <c r="K1598" s="11" t="s">
        <v>5849</v>
      </c>
      <c r="L1598" s="11">
        <v>1</v>
      </c>
      <c r="M1598" s="11">
        <v>0</v>
      </c>
      <c r="N1598" s="11">
        <v>0</v>
      </c>
      <c r="O1598" s="11">
        <f t="shared" si="245"/>
        <v>1</v>
      </c>
      <c r="P1598" s="11">
        <v>0</v>
      </c>
      <c r="Q1598" s="11">
        <f t="shared" si="246"/>
        <v>0</v>
      </c>
      <c r="R1598" s="11">
        <f t="shared" si="247"/>
        <v>0</v>
      </c>
      <c r="S1598" s="11">
        <v>0</v>
      </c>
      <c r="U1598" s="11">
        <f t="shared" si="248"/>
        <v>1</v>
      </c>
      <c r="V1598" s="12">
        <v>0</v>
      </c>
      <c r="X1598" s="12"/>
      <c r="Y1598" s="11">
        <f t="shared" si="253"/>
        <v>0</v>
      </c>
      <c r="AB1598" s="11">
        <f t="shared" si="252"/>
        <v>0</v>
      </c>
      <c r="AD1598" s="11">
        <f t="shared" si="249"/>
        <v>0</v>
      </c>
      <c r="AF1598" s="11">
        <f t="shared" si="250"/>
        <v>0</v>
      </c>
      <c r="AG1598" s="11">
        <v>0</v>
      </c>
      <c r="AH1598" s="11">
        <f t="shared" si="251"/>
        <v>0</v>
      </c>
    </row>
    <row r="1599" spans="1:41" s="11" customFormat="1" x14ac:dyDescent="0.25">
      <c r="A1599" s="11">
        <v>1594</v>
      </c>
      <c r="B1599" s="11" t="s">
        <v>2127</v>
      </c>
      <c r="C1599" s="11" t="s">
        <v>4334</v>
      </c>
      <c r="E1599" s="11" t="str">
        <f t="shared" si="244"/>
        <v>21432929</v>
      </c>
      <c r="F1599" s="11" t="s">
        <v>1535</v>
      </c>
      <c r="H1599" s="11" t="s">
        <v>2494</v>
      </c>
      <c r="I1599" s="11" t="s">
        <v>2495</v>
      </c>
      <c r="J1599" s="12" t="s">
        <v>3515</v>
      </c>
      <c r="K1599" s="11" t="s">
        <v>5849</v>
      </c>
      <c r="L1599" s="11">
        <v>6</v>
      </c>
      <c r="M1599" s="11">
        <v>0</v>
      </c>
      <c r="N1599" s="11">
        <v>0</v>
      </c>
      <c r="O1599" s="11">
        <f t="shared" si="245"/>
        <v>6</v>
      </c>
      <c r="P1599" s="11">
        <v>0</v>
      </c>
      <c r="Q1599" s="11">
        <f t="shared" si="246"/>
        <v>0</v>
      </c>
      <c r="R1599" s="11">
        <f t="shared" si="247"/>
        <v>0</v>
      </c>
      <c r="S1599" s="11">
        <v>0</v>
      </c>
      <c r="U1599" s="11">
        <f t="shared" si="248"/>
        <v>6</v>
      </c>
      <c r="V1599" s="12">
        <v>0</v>
      </c>
      <c r="X1599" s="12"/>
      <c r="Y1599" s="11">
        <f t="shared" si="253"/>
        <v>0</v>
      </c>
      <c r="AB1599" s="11">
        <f t="shared" si="252"/>
        <v>0</v>
      </c>
      <c r="AD1599" s="11">
        <f t="shared" si="249"/>
        <v>0</v>
      </c>
      <c r="AF1599" s="11">
        <f t="shared" si="250"/>
        <v>0</v>
      </c>
      <c r="AG1599" s="11">
        <v>0</v>
      </c>
      <c r="AH1599" s="11">
        <f t="shared" si="251"/>
        <v>0</v>
      </c>
    </row>
    <row r="1600" spans="1:41" s="11" customFormat="1" x14ac:dyDescent="0.25">
      <c r="A1600" s="11">
        <v>1595</v>
      </c>
      <c r="B1600" s="11" t="s">
        <v>2127</v>
      </c>
      <c r="C1600" s="11" t="s">
        <v>4403</v>
      </c>
      <c r="E1600" s="11" t="str">
        <f t="shared" si="244"/>
        <v>21448082</v>
      </c>
      <c r="F1600" s="11" t="s">
        <v>1536</v>
      </c>
      <c r="H1600" s="11" t="s">
        <v>2494</v>
      </c>
      <c r="I1600" s="11" t="s">
        <v>2495</v>
      </c>
      <c r="J1600" s="12" t="s">
        <v>3515</v>
      </c>
      <c r="K1600" s="11" t="s">
        <v>5849</v>
      </c>
      <c r="L1600" s="11">
        <v>1</v>
      </c>
      <c r="M1600" s="11">
        <v>2</v>
      </c>
      <c r="N1600" s="11">
        <v>0</v>
      </c>
      <c r="O1600" s="11">
        <f t="shared" si="245"/>
        <v>3</v>
      </c>
      <c r="P1600" s="11">
        <v>0</v>
      </c>
      <c r="Q1600" s="11">
        <f t="shared" si="246"/>
        <v>0</v>
      </c>
      <c r="R1600" s="11">
        <f t="shared" si="247"/>
        <v>0</v>
      </c>
      <c r="S1600" s="11">
        <v>0</v>
      </c>
      <c r="U1600" s="11">
        <f t="shared" si="248"/>
        <v>3</v>
      </c>
      <c r="V1600" s="12">
        <v>0</v>
      </c>
      <c r="X1600" s="12"/>
      <c r="Y1600" s="11">
        <f t="shared" si="253"/>
        <v>0</v>
      </c>
      <c r="AB1600" s="11">
        <f t="shared" si="252"/>
        <v>0</v>
      </c>
      <c r="AD1600" s="11">
        <f t="shared" si="249"/>
        <v>0</v>
      </c>
      <c r="AF1600" s="11">
        <f t="shared" si="250"/>
        <v>0</v>
      </c>
      <c r="AG1600" s="11">
        <v>0</v>
      </c>
      <c r="AH1600" s="11">
        <f t="shared" si="251"/>
        <v>0</v>
      </c>
    </row>
    <row r="1601" spans="1:41" s="11" customFormat="1" x14ac:dyDescent="0.25">
      <c r="A1601" s="11">
        <v>1596</v>
      </c>
      <c r="B1601" s="11" t="s">
        <v>2127</v>
      </c>
      <c r="C1601" s="11" t="s">
        <v>4499</v>
      </c>
      <c r="E1601" s="11" t="str">
        <f t="shared" si="244"/>
        <v>21449114</v>
      </c>
      <c r="F1601" s="11" t="s">
        <v>1537</v>
      </c>
      <c r="H1601" s="11" t="s">
        <v>2494</v>
      </c>
      <c r="I1601" s="11" t="s">
        <v>2495</v>
      </c>
      <c r="J1601" s="12" t="s">
        <v>3672</v>
      </c>
      <c r="K1601" s="11" t="s">
        <v>5849</v>
      </c>
      <c r="L1601" s="11">
        <v>11</v>
      </c>
      <c r="M1601" s="11">
        <v>0</v>
      </c>
      <c r="N1601" s="11">
        <v>0</v>
      </c>
      <c r="O1601" s="11">
        <f t="shared" si="245"/>
        <v>11</v>
      </c>
      <c r="P1601" s="11">
        <v>0</v>
      </c>
      <c r="Q1601" s="11">
        <f t="shared" si="246"/>
        <v>0</v>
      </c>
      <c r="R1601" s="11">
        <f t="shared" si="247"/>
        <v>0</v>
      </c>
      <c r="S1601" s="11">
        <v>0</v>
      </c>
      <c r="U1601" s="11">
        <f t="shared" si="248"/>
        <v>11</v>
      </c>
      <c r="V1601" s="12">
        <v>0</v>
      </c>
      <c r="X1601" s="12"/>
      <c r="Y1601" s="11">
        <f t="shared" si="253"/>
        <v>0</v>
      </c>
      <c r="AB1601" s="11">
        <f t="shared" si="252"/>
        <v>0</v>
      </c>
      <c r="AD1601" s="11">
        <f t="shared" si="249"/>
        <v>0</v>
      </c>
      <c r="AF1601" s="11">
        <f t="shared" si="250"/>
        <v>0</v>
      </c>
      <c r="AG1601" s="11">
        <v>0</v>
      </c>
      <c r="AH1601" s="11">
        <f t="shared" si="251"/>
        <v>0</v>
      </c>
    </row>
    <row r="1602" spans="1:41" s="11" customFormat="1" x14ac:dyDescent="0.25">
      <c r="A1602" s="11">
        <v>1597</v>
      </c>
      <c r="B1602" s="11" t="s">
        <v>2127</v>
      </c>
      <c r="C1602" s="11" t="s">
        <v>4498</v>
      </c>
      <c r="E1602" s="11" t="str">
        <f t="shared" si="244"/>
        <v>21455743</v>
      </c>
      <c r="F1602" s="11" t="s">
        <v>1538</v>
      </c>
      <c r="H1602" s="11" t="s">
        <v>2494</v>
      </c>
      <c r="I1602" s="11" t="s">
        <v>2501</v>
      </c>
      <c r="J1602" s="12" t="s">
        <v>3673</v>
      </c>
      <c r="K1602" s="11" t="s">
        <v>5849</v>
      </c>
      <c r="L1602" s="11">
        <v>4</v>
      </c>
      <c r="M1602" s="11">
        <v>0</v>
      </c>
      <c r="N1602" s="11">
        <v>0</v>
      </c>
      <c r="O1602" s="11">
        <f t="shared" si="245"/>
        <v>4</v>
      </c>
      <c r="P1602" s="11">
        <v>0</v>
      </c>
      <c r="Q1602" s="11">
        <f t="shared" si="246"/>
        <v>0</v>
      </c>
      <c r="R1602" s="11">
        <f t="shared" si="247"/>
        <v>0</v>
      </c>
      <c r="S1602" s="11">
        <v>0</v>
      </c>
      <c r="U1602" s="11">
        <f t="shared" si="248"/>
        <v>4</v>
      </c>
      <c r="V1602" s="12">
        <v>0</v>
      </c>
      <c r="X1602" s="12"/>
      <c r="Y1602" s="11">
        <f t="shared" si="253"/>
        <v>0</v>
      </c>
      <c r="AB1602" s="11">
        <f t="shared" si="252"/>
        <v>0</v>
      </c>
      <c r="AD1602" s="11">
        <f t="shared" si="249"/>
        <v>0</v>
      </c>
      <c r="AF1602" s="11">
        <f t="shared" si="250"/>
        <v>0</v>
      </c>
      <c r="AG1602" s="11">
        <v>0</v>
      </c>
      <c r="AH1602" s="11">
        <f t="shared" si="251"/>
        <v>0</v>
      </c>
    </row>
    <row r="1603" spans="1:41" s="11" customFormat="1" x14ac:dyDescent="0.25">
      <c r="A1603" s="11">
        <v>1598</v>
      </c>
      <c r="B1603" s="11" t="s">
        <v>2127</v>
      </c>
      <c r="C1603" s="11" t="s">
        <v>4435</v>
      </c>
      <c r="E1603" s="11" t="str">
        <f t="shared" si="244"/>
        <v>21467241</v>
      </c>
      <c r="F1603" s="11" t="s">
        <v>1539</v>
      </c>
      <c r="H1603" s="11" t="s">
        <v>2494</v>
      </c>
      <c r="I1603" s="11" t="s">
        <v>2495</v>
      </c>
      <c r="J1603" s="12" t="s">
        <v>3468</v>
      </c>
      <c r="K1603" s="11" t="s">
        <v>5849</v>
      </c>
      <c r="L1603" s="11">
        <v>6</v>
      </c>
      <c r="M1603" s="11">
        <v>0</v>
      </c>
      <c r="N1603" s="11">
        <v>0</v>
      </c>
      <c r="O1603" s="11">
        <f t="shared" si="245"/>
        <v>6</v>
      </c>
      <c r="P1603" s="11">
        <v>0</v>
      </c>
      <c r="Q1603" s="11">
        <f t="shared" si="246"/>
        <v>0</v>
      </c>
      <c r="R1603" s="11">
        <f t="shared" si="247"/>
        <v>0</v>
      </c>
      <c r="S1603" s="11">
        <v>0</v>
      </c>
      <c r="U1603" s="11">
        <f t="shared" si="248"/>
        <v>6</v>
      </c>
      <c r="V1603" s="12">
        <v>0</v>
      </c>
      <c r="X1603" s="12"/>
      <c r="Y1603" s="11">
        <f t="shared" si="253"/>
        <v>0</v>
      </c>
      <c r="AB1603" s="11">
        <f t="shared" si="252"/>
        <v>0</v>
      </c>
      <c r="AD1603" s="11">
        <f t="shared" si="249"/>
        <v>0</v>
      </c>
      <c r="AF1603" s="11">
        <f t="shared" si="250"/>
        <v>0</v>
      </c>
      <c r="AG1603" s="11">
        <v>0</v>
      </c>
      <c r="AH1603" s="11">
        <f t="shared" si="251"/>
        <v>0</v>
      </c>
    </row>
    <row r="1604" spans="1:41" s="11" customFormat="1" x14ac:dyDescent="0.25">
      <c r="A1604" s="11">
        <v>1599</v>
      </c>
      <c r="B1604" s="11" t="s">
        <v>2127</v>
      </c>
      <c r="C1604" s="11" t="s">
        <v>4499</v>
      </c>
      <c r="E1604" s="11" t="str">
        <f t="shared" si="244"/>
        <v>21470304</v>
      </c>
      <c r="F1604" s="11" t="s">
        <v>1540</v>
      </c>
      <c r="H1604" s="11" t="s">
        <v>2494</v>
      </c>
      <c r="I1604" s="11" t="s">
        <v>2495</v>
      </c>
      <c r="J1604" s="12" t="s">
        <v>3470</v>
      </c>
      <c r="K1604" s="11" t="s">
        <v>5849</v>
      </c>
      <c r="L1604" s="11">
        <v>8</v>
      </c>
      <c r="M1604" s="11">
        <v>0</v>
      </c>
      <c r="N1604" s="11">
        <v>0</v>
      </c>
      <c r="O1604" s="11">
        <f t="shared" si="245"/>
        <v>8</v>
      </c>
      <c r="P1604" s="11">
        <v>0</v>
      </c>
      <c r="Q1604" s="11">
        <f t="shared" si="246"/>
        <v>0</v>
      </c>
      <c r="R1604" s="11">
        <f t="shared" si="247"/>
        <v>0</v>
      </c>
      <c r="S1604" s="11">
        <v>0</v>
      </c>
      <c r="U1604" s="11">
        <f t="shared" si="248"/>
        <v>8</v>
      </c>
      <c r="V1604" s="12">
        <v>0</v>
      </c>
      <c r="X1604" s="12"/>
      <c r="Y1604" s="11">
        <f t="shared" si="253"/>
        <v>0</v>
      </c>
      <c r="AB1604" s="11">
        <f t="shared" si="252"/>
        <v>0</v>
      </c>
      <c r="AD1604" s="11">
        <f t="shared" si="249"/>
        <v>0</v>
      </c>
      <c r="AF1604" s="11">
        <f t="shared" si="250"/>
        <v>0</v>
      </c>
      <c r="AG1604" s="11">
        <v>0</v>
      </c>
      <c r="AH1604" s="11">
        <f t="shared" si="251"/>
        <v>0</v>
      </c>
    </row>
    <row r="1605" spans="1:41" s="11" customFormat="1" x14ac:dyDescent="0.25">
      <c r="A1605" s="11">
        <v>1600</v>
      </c>
      <c r="B1605" s="11" t="s">
        <v>2127</v>
      </c>
      <c r="C1605" s="11" t="s">
        <v>4539</v>
      </c>
      <c r="E1605" s="11" t="str">
        <f t="shared" si="244"/>
        <v>21473105</v>
      </c>
      <c r="F1605" s="11" t="s">
        <v>1541</v>
      </c>
      <c r="H1605" s="11" t="s">
        <v>2494</v>
      </c>
      <c r="I1605" s="11" t="s">
        <v>2501</v>
      </c>
      <c r="J1605" s="12" t="s">
        <v>3674</v>
      </c>
      <c r="K1605" s="11" t="s">
        <v>5849</v>
      </c>
      <c r="L1605" s="11">
        <v>1</v>
      </c>
      <c r="M1605" s="11">
        <v>0</v>
      </c>
      <c r="N1605" s="11">
        <v>0</v>
      </c>
      <c r="O1605" s="11">
        <f t="shared" si="245"/>
        <v>1</v>
      </c>
      <c r="P1605" s="11">
        <v>0</v>
      </c>
      <c r="Q1605" s="11">
        <f t="shared" si="246"/>
        <v>0</v>
      </c>
      <c r="R1605" s="11">
        <f t="shared" si="247"/>
        <v>0</v>
      </c>
      <c r="S1605" s="11">
        <v>0</v>
      </c>
      <c r="U1605" s="11">
        <f t="shared" si="248"/>
        <v>1</v>
      </c>
      <c r="V1605" s="12">
        <v>0</v>
      </c>
      <c r="X1605" s="12"/>
      <c r="Y1605" s="11">
        <f t="shared" si="253"/>
        <v>0</v>
      </c>
      <c r="AB1605" s="11">
        <f t="shared" si="252"/>
        <v>0</v>
      </c>
      <c r="AD1605" s="11">
        <f t="shared" si="249"/>
        <v>0</v>
      </c>
      <c r="AF1605" s="11">
        <f t="shared" si="250"/>
        <v>0</v>
      </c>
      <c r="AG1605" s="11">
        <v>0</v>
      </c>
      <c r="AH1605" s="11">
        <f t="shared" si="251"/>
        <v>0</v>
      </c>
    </row>
    <row r="1606" spans="1:41" s="11" customFormat="1" x14ac:dyDescent="0.25">
      <c r="A1606" s="11">
        <v>1601</v>
      </c>
      <c r="B1606" s="11" t="s">
        <v>2127</v>
      </c>
      <c r="C1606" s="11" t="s">
        <v>4344</v>
      </c>
      <c r="E1606" s="11" t="str">
        <f t="shared" ref="E1606:E1669" si="254">TRIM(F1606)</f>
        <v>21489731</v>
      </c>
      <c r="F1606" s="11" t="s">
        <v>1542</v>
      </c>
      <c r="H1606" s="11" t="s">
        <v>2500</v>
      </c>
      <c r="I1606" s="11" t="s">
        <v>2501</v>
      </c>
      <c r="J1606" s="12" t="s">
        <v>3675</v>
      </c>
      <c r="K1606" s="11" t="s">
        <v>5849</v>
      </c>
      <c r="L1606" s="11">
        <v>1</v>
      </c>
      <c r="M1606" s="11">
        <v>0</v>
      </c>
      <c r="N1606" s="11">
        <v>0</v>
      </c>
      <c r="O1606" s="11">
        <f t="shared" ref="O1606:O1669" si="255">SUM(L1606:N1606)</f>
        <v>1</v>
      </c>
      <c r="P1606" s="11">
        <v>0</v>
      </c>
      <c r="Q1606" s="11">
        <f t="shared" ref="Q1606:Q1669" si="256">P1606/2</f>
        <v>0</v>
      </c>
      <c r="R1606" s="11">
        <f t="shared" ref="R1606:R1669" si="257">P1606</f>
        <v>0</v>
      </c>
      <c r="S1606" s="11">
        <v>0</v>
      </c>
      <c r="U1606" s="11">
        <f t="shared" ref="U1606:U1669" si="258">O1606-Q1606</f>
        <v>1</v>
      </c>
      <c r="V1606" s="12">
        <v>0</v>
      </c>
      <c r="X1606" s="12"/>
      <c r="Y1606" s="11">
        <f t="shared" si="253"/>
        <v>0</v>
      </c>
      <c r="AA1606" s="17">
        <v>7</v>
      </c>
      <c r="AB1606" s="11">
        <f t="shared" si="252"/>
        <v>0</v>
      </c>
      <c r="AD1606" s="11">
        <f t="shared" ref="AD1606:AD1669" si="259">AC1606*X1606</f>
        <v>0</v>
      </c>
      <c r="AF1606" s="11">
        <f t="shared" si="250"/>
        <v>0</v>
      </c>
      <c r="AG1606" s="11">
        <v>0</v>
      </c>
      <c r="AH1606" s="11">
        <f t="shared" si="251"/>
        <v>0</v>
      </c>
    </row>
    <row r="1607" spans="1:41" s="11" customFormat="1" x14ac:dyDescent="0.25">
      <c r="A1607" s="11">
        <v>1602</v>
      </c>
      <c r="B1607" s="11" t="s">
        <v>2127</v>
      </c>
      <c r="C1607" s="11" t="s">
        <v>4414</v>
      </c>
      <c r="E1607" s="11" t="str">
        <f t="shared" si="254"/>
        <v>21496591</v>
      </c>
      <c r="F1607" s="11" t="s">
        <v>1543</v>
      </c>
      <c r="H1607" s="11" t="s">
        <v>2503</v>
      </c>
      <c r="I1607" s="11" t="s">
        <v>2495</v>
      </c>
      <c r="J1607" s="12" t="s">
        <v>3676</v>
      </c>
      <c r="K1607" s="11" t="s">
        <v>5849</v>
      </c>
      <c r="L1607" s="11">
        <v>9</v>
      </c>
      <c r="M1607" s="11">
        <v>2</v>
      </c>
      <c r="N1607" s="11">
        <v>0</v>
      </c>
      <c r="O1607" s="11">
        <f t="shared" si="255"/>
        <v>11</v>
      </c>
      <c r="P1607" s="11">
        <v>5</v>
      </c>
      <c r="Q1607" s="11">
        <f t="shared" si="256"/>
        <v>2.5</v>
      </c>
      <c r="R1607" s="11">
        <f t="shared" si="257"/>
        <v>5</v>
      </c>
      <c r="S1607" s="11">
        <v>1</v>
      </c>
      <c r="U1607" s="11">
        <f t="shared" si="258"/>
        <v>8.5</v>
      </c>
      <c r="V1607" s="12">
        <v>0</v>
      </c>
      <c r="X1607" s="12"/>
      <c r="Y1607" s="11">
        <f t="shared" si="253"/>
        <v>0</v>
      </c>
      <c r="AB1607" s="11">
        <f t="shared" si="252"/>
        <v>0</v>
      </c>
      <c r="AD1607" s="11">
        <f t="shared" si="259"/>
        <v>0</v>
      </c>
      <c r="AF1607" s="11">
        <f t="shared" ref="AF1607:AF1670" si="260">AE1607*X1607</f>
        <v>0</v>
      </c>
      <c r="AG1607" s="11">
        <v>0</v>
      </c>
      <c r="AH1607" s="11">
        <f t="shared" ref="AH1607:AH1670" si="261">AG1607*X1607</f>
        <v>0</v>
      </c>
    </row>
    <row r="1608" spans="1:41" s="11" customFormat="1" x14ac:dyDescent="0.25">
      <c r="A1608" s="11">
        <v>1603</v>
      </c>
      <c r="B1608" s="11" t="s">
        <v>2127</v>
      </c>
      <c r="C1608" s="11" t="s">
        <v>2128</v>
      </c>
      <c r="E1608" s="11" t="str">
        <f t="shared" si="254"/>
        <v>21498468</v>
      </c>
      <c r="F1608" s="11" t="s">
        <v>1544</v>
      </c>
      <c r="H1608" s="11" t="s">
        <v>2494</v>
      </c>
      <c r="I1608" s="11" t="s">
        <v>2495</v>
      </c>
      <c r="J1608" s="12" t="s">
        <v>3391</v>
      </c>
      <c r="K1608" s="11" t="s">
        <v>5849</v>
      </c>
      <c r="L1608" s="11">
        <v>1</v>
      </c>
      <c r="M1608" s="11">
        <v>0</v>
      </c>
      <c r="N1608" s="11">
        <v>0</v>
      </c>
      <c r="O1608" s="11">
        <f t="shared" si="255"/>
        <v>1</v>
      </c>
      <c r="P1608" s="11">
        <v>0</v>
      </c>
      <c r="Q1608" s="11">
        <f t="shared" si="256"/>
        <v>0</v>
      </c>
      <c r="R1608" s="11">
        <f t="shared" si="257"/>
        <v>0</v>
      </c>
      <c r="S1608" s="11">
        <v>1</v>
      </c>
      <c r="U1608" s="11">
        <f t="shared" si="258"/>
        <v>1</v>
      </c>
      <c r="V1608" s="12">
        <v>0</v>
      </c>
      <c r="X1608" s="12"/>
      <c r="Y1608" s="11">
        <f t="shared" si="253"/>
        <v>0</v>
      </c>
      <c r="AA1608" s="17">
        <v>4</v>
      </c>
      <c r="AB1608" s="11">
        <f t="shared" ref="AB1608:AB1671" si="262">Z1608*X1608</f>
        <v>0</v>
      </c>
      <c r="AD1608" s="11">
        <f t="shared" si="259"/>
        <v>0</v>
      </c>
      <c r="AF1608" s="11">
        <f t="shared" si="260"/>
        <v>0</v>
      </c>
      <c r="AG1608" s="11">
        <v>0</v>
      </c>
      <c r="AH1608" s="11">
        <f t="shared" si="261"/>
        <v>0</v>
      </c>
    </row>
    <row r="1609" spans="1:41" s="11" customFormat="1" x14ac:dyDescent="0.25">
      <c r="A1609" s="11">
        <v>1604</v>
      </c>
      <c r="B1609" s="11" t="s">
        <v>2127</v>
      </c>
      <c r="C1609" s="11" t="s">
        <v>4717</v>
      </c>
      <c r="E1609" s="11" t="str">
        <f t="shared" si="254"/>
        <v>21509046</v>
      </c>
      <c r="F1609" s="11" t="s">
        <v>1545</v>
      </c>
      <c r="H1609" s="11" t="s">
        <v>2494</v>
      </c>
      <c r="I1609" s="11" t="s">
        <v>2495</v>
      </c>
      <c r="J1609" s="12" t="s">
        <v>3677</v>
      </c>
      <c r="K1609" s="11" t="s">
        <v>5849</v>
      </c>
      <c r="L1609" s="11">
        <v>2</v>
      </c>
      <c r="M1609" s="11">
        <v>0</v>
      </c>
      <c r="N1609" s="11">
        <v>0</v>
      </c>
      <c r="O1609" s="11">
        <f t="shared" si="255"/>
        <v>2</v>
      </c>
      <c r="P1609" s="11">
        <v>0</v>
      </c>
      <c r="Q1609" s="11">
        <f t="shared" si="256"/>
        <v>0</v>
      </c>
      <c r="R1609" s="11">
        <f t="shared" si="257"/>
        <v>0</v>
      </c>
      <c r="S1609" s="11">
        <v>0</v>
      </c>
      <c r="U1609" s="11">
        <f t="shared" si="258"/>
        <v>2</v>
      </c>
      <c r="V1609" s="12">
        <v>0</v>
      </c>
      <c r="X1609" s="12"/>
      <c r="Y1609" s="11">
        <f t="shared" si="253"/>
        <v>0</v>
      </c>
      <c r="AB1609" s="11">
        <f t="shared" si="262"/>
        <v>0</v>
      </c>
      <c r="AD1609" s="11">
        <f t="shared" si="259"/>
        <v>0</v>
      </c>
      <c r="AF1609" s="11">
        <f t="shared" si="260"/>
        <v>0</v>
      </c>
      <c r="AG1609" s="11">
        <v>0</v>
      </c>
      <c r="AH1609" s="11">
        <f t="shared" si="261"/>
        <v>0</v>
      </c>
    </row>
    <row r="1610" spans="1:41" s="11" customFormat="1" x14ac:dyDescent="0.25">
      <c r="A1610" s="11">
        <v>1605</v>
      </c>
      <c r="B1610" s="11" t="s">
        <v>2127</v>
      </c>
      <c r="C1610" s="11" t="s">
        <v>4718</v>
      </c>
      <c r="E1610" s="11" t="str">
        <f t="shared" si="254"/>
        <v>21523327</v>
      </c>
      <c r="F1610" s="11" t="s">
        <v>1546</v>
      </c>
      <c r="H1610" s="11" t="s">
        <v>2494</v>
      </c>
      <c r="I1610" s="11" t="s">
        <v>2495</v>
      </c>
      <c r="J1610" s="12" t="s">
        <v>3537</v>
      </c>
      <c r="K1610" s="11" t="s">
        <v>5849</v>
      </c>
      <c r="L1610" s="11">
        <v>1</v>
      </c>
      <c r="M1610" s="11">
        <v>0</v>
      </c>
      <c r="N1610" s="11">
        <v>0</v>
      </c>
      <c r="O1610" s="11">
        <f t="shared" si="255"/>
        <v>1</v>
      </c>
      <c r="P1610" s="11">
        <v>0</v>
      </c>
      <c r="Q1610" s="11">
        <f t="shared" si="256"/>
        <v>0</v>
      </c>
      <c r="R1610" s="11">
        <f t="shared" si="257"/>
        <v>0</v>
      </c>
      <c r="S1610" s="11">
        <v>0</v>
      </c>
      <c r="U1610" s="11">
        <f t="shared" si="258"/>
        <v>1</v>
      </c>
      <c r="V1610" s="12">
        <v>0</v>
      </c>
      <c r="X1610" s="12"/>
      <c r="Y1610" s="11">
        <f t="shared" si="253"/>
        <v>0</v>
      </c>
      <c r="AB1610" s="11">
        <f t="shared" si="262"/>
        <v>0</v>
      </c>
      <c r="AD1610" s="11">
        <f t="shared" si="259"/>
        <v>0</v>
      </c>
      <c r="AF1610" s="11">
        <f t="shared" si="260"/>
        <v>0</v>
      </c>
      <c r="AG1610" s="11">
        <v>0</v>
      </c>
      <c r="AH1610" s="11">
        <f t="shared" si="261"/>
        <v>0</v>
      </c>
    </row>
    <row r="1611" spans="1:41" s="11" customFormat="1" x14ac:dyDescent="0.25">
      <c r="A1611" s="11">
        <v>1606</v>
      </c>
      <c r="B1611" s="11" t="s">
        <v>2127</v>
      </c>
      <c r="C1611" s="11" t="s">
        <v>4482</v>
      </c>
      <c r="E1611" s="11" t="str">
        <f t="shared" si="254"/>
        <v>21527863</v>
      </c>
      <c r="F1611" s="11" t="s">
        <v>1547</v>
      </c>
      <c r="H1611" s="11" t="s">
        <v>2494</v>
      </c>
      <c r="I1611" s="11" t="s">
        <v>2501</v>
      </c>
      <c r="J1611" s="12" t="s">
        <v>3678</v>
      </c>
      <c r="K1611" s="11" t="s">
        <v>5849</v>
      </c>
      <c r="L1611" s="11">
        <v>1</v>
      </c>
      <c r="M1611" s="11">
        <v>0</v>
      </c>
      <c r="N1611" s="11">
        <v>0</v>
      </c>
      <c r="O1611" s="11">
        <f t="shared" si="255"/>
        <v>1</v>
      </c>
      <c r="P1611" s="11">
        <v>0</v>
      </c>
      <c r="Q1611" s="11">
        <f t="shared" si="256"/>
        <v>0</v>
      </c>
      <c r="R1611" s="11">
        <f t="shared" si="257"/>
        <v>0</v>
      </c>
      <c r="S1611" s="11">
        <v>0</v>
      </c>
      <c r="U1611" s="11">
        <f t="shared" si="258"/>
        <v>1</v>
      </c>
      <c r="V1611" s="12">
        <v>0</v>
      </c>
      <c r="X1611" s="12"/>
      <c r="Y1611" s="11">
        <f t="shared" si="253"/>
        <v>0</v>
      </c>
      <c r="AB1611" s="11">
        <f t="shared" si="262"/>
        <v>0</v>
      </c>
      <c r="AD1611" s="11">
        <f t="shared" si="259"/>
        <v>0</v>
      </c>
      <c r="AF1611" s="11">
        <f t="shared" si="260"/>
        <v>0</v>
      </c>
      <c r="AG1611" s="11">
        <v>0</v>
      </c>
      <c r="AH1611" s="11">
        <f t="shared" si="261"/>
        <v>0</v>
      </c>
    </row>
    <row r="1612" spans="1:41" s="11" customFormat="1" x14ac:dyDescent="0.25">
      <c r="A1612" s="11">
        <v>1607</v>
      </c>
      <c r="B1612" s="11" t="s">
        <v>2127</v>
      </c>
      <c r="C1612" s="11" t="s">
        <v>4414</v>
      </c>
      <c r="E1612" s="11" t="str">
        <f t="shared" si="254"/>
        <v>21531890</v>
      </c>
      <c r="F1612" s="11" t="s">
        <v>1548</v>
      </c>
      <c r="H1612" s="11" t="s">
        <v>2503</v>
      </c>
      <c r="I1612" s="11" t="s">
        <v>2495</v>
      </c>
      <c r="J1612" s="12" t="s">
        <v>3679</v>
      </c>
      <c r="K1612" s="11" t="s">
        <v>5849</v>
      </c>
      <c r="L1612" s="11">
        <v>1</v>
      </c>
      <c r="M1612" s="11">
        <v>0</v>
      </c>
      <c r="N1612" s="11">
        <v>0</v>
      </c>
      <c r="O1612" s="11">
        <f t="shared" si="255"/>
        <v>1</v>
      </c>
      <c r="P1612" s="11">
        <v>2</v>
      </c>
      <c r="Q1612" s="11">
        <f t="shared" si="256"/>
        <v>1</v>
      </c>
      <c r="R1612" s="11">
        <f t="shared" si="257"/>
        <v>2</v>
      </c>
      <c r="S1612" s="11">
        <v>0</v>
      </c>
      <c r="U1612" s="11">
        <f t="shared" si="258"/>
        <v>0</v>
      </c>
      <c r="V1612" s="12">
        <v>0</v>
      </c>
      <c r="X1612" s="12"/>
      <c r="Y1612" s="11">
        <f t="shared" si="253"/>
        <v>0</v>
      </c>
      <c r="AB1612" s="11">
        <f t="shared" si="262"/>
        <v>0</v>
      </c>
      <c r="AD1612" s="11">
        <f t="shared" si="259"/>
        <v>0</v>
      </c>
      <c r="AF1612" s="11">
        <f t="shared" si="260"/>
        <v>0</v>
      </c>
      <c r="AG1612" s="11">
        <v>0</v>
      </c>
      <c r="AH1612" s="11">
        <f t="shared" si="261"/>
        <v>0</v>
      </c>
    </row>
    <row r="1613" spans="1:41" s="11" customFormat="1" x14ac:dyDescent="0.25">
      <c r="A1613" s="11">
        <v>1608</v>
      </c>
      <c r="B1613" s="11" t="s">
        <v>2127</v>
      </c>
      <c r="C1613" s="11" t="s">
        <v>4719</v>
      </c>
      <c r="E1613" s="11" t="str">
        <f t="shared" si="254"/>
        <v>21540602</v>
      </c>
      <c r="F1613" s="11" t="s">
        <v>1549</v>
      </c>
      <c r="H1613" s="11" t="s">
        <v>2500</v>
      </c>
      <c r="I1613" s="11" t="s">
        <v>2501</v>
      </c>
      <c r="J1613" s="12" t="s">
        <v>3680</v>
      </c>
      <c r="K1613" s="11" t="s">
        <v>5849</v>
      </c>
      <c r="L1613" s="11">
        <v>5</v>
      </c>
      <c r="M1613" s="11">
        <v>0</v>
      </c>
      <c r="N1613" s="11">
        <v>0</v>
      </c>
      <c r="O1613" s="11">
        <f t="shared" si="255"/>
        <v>5</v>
      </c>
      <c r="P1613" s="11">
        <v>0</v>
      </c>
      <c r="Q1613" s="11">
        <f t="shared" si="256"/>
        <v>0</v>
      </c>
      <c r="R1613" s="11">
        <f t="shared" si="257"/>
        <v>0</v>
      </c>
      <c r="S1613" s="11">
        <v>0</v>
      </c>
      <c r="U1613" s="11">
        <f t="shared" si="258"/>
        <v>5</v>
      </c>
      <c r="V1613" s="12">
        <v>0</v>
      </c>
      <c r="X1613" s="12"/>
      <c r="Y1613" s="11">
        <f t="shared" si="253"/>
        <v>0</v>
      </c>
      <c r="AB1613" s="11">
        <f t="shared" si="262"/>
        <v>0</v>
      </c>
      <c r="AD1613" s="11">
        <f t="shared" si="259"/>
        <v>0</v>
      </c>
      <c r="AF1613" s="11">
        <f t="shared" si="260"/>
        <v>0</v>
      </c>
      <c r="AG1613" s="11">
        <v>0</v>
      </c>
      <c r="AH1613" s="11">
        <f t="shared" si="261"/>
        <v>0</v>
      </c>
    </row>
    <row r="1614" spans="1:41" s="11" customFormat="1" x14ac:dyDescent="0.25">
      <c r="A1614" s="11">
        <v>1609</v>
      </c>
      <c r="B1614" s="11" t="s">
        <v>2127</v>
      </c>
      <c r="C1614" s="49" t="s">
        <v>4329</v>
      </c>
      <c r="E1614" s="49" t="str">
        <f t="shared" si="254"/>
        <v>21553338</v>
      </c>
      <c r="F1614" s="11" t="s">
        <v>1550</v>
      </c>
      <c r="H1614" s="49" t="s">
        <v>2494</v>
      </c>
      <c r="I1614" s="11" t="s">
        <v>2495</v>
      </c>
      <c r="J1614" s="57" t="s">
        <v>3681</v>
      </c>
      <c r="K1614" s="11" t="s">
        <v>5849</v>
      </c>
      <c r="L1614" s="11">
        <v>0</v>
      </c>
      <c r="M1614" s="11">
        <v>0</v>
      </c>
      <c r="N1614" s="11">
        <v>0</v>
      </c>
      <c r="O1614" s="11">
        <f t="shared" si="255"/>
        <v>0</v>
      </c>
      <c r="P1614" s="11">
        <v>1</v>
      </c>
      <c r="Q1614" s="11">
        <f t="shared" si="256"/>
        <v>0.5</v>
      </c>
      <c r="R1614" s="11">
        <f t="shared" si="257"/>
        <v>1</v>
      </c>
      <c r="S1614" s="11">
        <v>0</v>
      </c>
      <c r="U1614" s="11">
        <f t="shared" si="258"/>
        <v>-0.5</v>
      </c>
      <c r="V1614" s="12">
        <v>1</v>
      </c>
      <c r="X1614" s="46">
        <v>102.21</v>
      </c>
      <c r="Y1614" s="70">
        <f t="shared" si="253"/>
        <v>102.21</v>
      </c>
      <c r="Z1614" s="11">
        <v>1</v>
      </c>
      <c r="AA1614" s="11">
        <v>0</v>
      </c>
      <c r="AB1614" s="18">
        <f t="shared" si="262"/>
        <v>102.21</v>
      </c>
      <c r="AC1614" s="11">
        <v>1</v>
      </c>
      <c r="AD1614" s="11">
        <f t="shared" si="259"/>
        <v>102.21</v>
      </c>
      <c r="AE1614" s="74">
        <v>0</v>
      </c>
      <c r="AF1614" s="11">
        <f t="shared" si="260"/>
        <v>0</v>
      </c>
      <c r="AG1614" s="11">
        <v>0</v>
      </c>
      <c r="AH1614" s="11">
        <f t="shared" si="261"/>
        <v>0</v>
      </c>
      <c r="AI1614" s="51"/>
      <c r="AL1614" s="11">
        <v>1</v>
      </c>
      <c r="AN1614" s="54" t="s">
        <v>5876</v>
      </c>
      <c r="AO1614" s="87">
        <f>AE1614*X1614</f>
        <v>0</v>
      </c>
    </row>
    <row r="1615" spans="1:41" s="11" customFormat="1" x14ac:dyDescent="0.25">
      <c r="A1615" s="11">
        <v>1610</v>
      </c>
      <c r="B1615" s="11" t="s">
        <v>2127</v>
      </c>
      <c r="C1615" s="11" t="s">
        <v>4388</v>
      </c>
      <c r="E1615" s="11" t="str">
        <f t="shared" si="254"/>
        <v>21564308</v>
      </c>
      <c r="F1615" s="11" t="s">
        <v>1551</v>
      </c>
      <c r="H1615" s="11" t="s">
        <v>2494</v>
      </c>
      <c r="I1615" s="11" t="s">
        <v>2501</v>
      </c>
      <c r="J1615" s="12" t="s">
        <v>3682</v>
      </c>
      <c r="K1615" s="11" t="s">
        <v>5849</v>
      </c>
      <c r="L1615" s="11">
        <v>13</v>
      </c>
      <c r="M1615" s="11">
        <v>0</v>
      </c>
      <c r="N1615" s="11">
        <v>0</v>
      </c>
      <c r="O1615" s="11">
        <f t="shared" si="255"/>
        <v>13</v>
      </c>
      <c r="P1615" s="11">
        <v>0</v>
      </c>
      <c r="Q1615" s="11">
        <f t="shared" si="256"/>
        <v>0</v>
      </c>
      <c r="R1615" s="11">
        <f t="shared" si="257"/>
        <v>0</v>
      </c>
      <c r="S1615" s="11">
        <v>0</v>
      </c>
      <c r="U1615" s="11">
        <f t="shared" si="258"/>
        <v>13</v>
      </c>
      <c r="V1615" s="12">
        <v>0</v>
      </c>
      <c r="X1615" s="12"/>
      <c r="Y1615" s="11">
        <f t="shared" si="253"/>
        <v>0</v>
      </c>
      <c r="AB1615" s="11">
        <f t="shared" si="262"/>
        <v>0</v>
      </c>
      <c r="AD1615" s="11">
        <f t="shared" si="259"/>
        <v>0</v>
      </c>
      <c r="AF1615" s="11">
        <f t="shared" si="260"/>
        <v>0</v>
      </c>
      <c r="AG1615" s="11">
        <v>0</v>
      </c>
      <c r="AH1615" s="11">
        <f t="shared" si="261"/>
        <v>0</v>
      </c>
    </row>
    <row r="1616" spans="1:41" s="11" customFormat="1" x14ac:dyDescent="0.25">
      <c r="A1616" s="11">
        <v>1611</v>
      </c>
      <c r="B1616" s="11" t="s">
        <v>2127</v>
      </c>
      <c r="C1616" s="11" t="s">
        <v>4334</v>
      </c>
      <c r="E1616" s="11" t="str">
        <f t="shared" si="254"/>
        <v>21584586</v>
      </c>
      <c r="F1616" s="11" t="s">
        <v>1552</v>
      </c>
      <c r="H1616" s="11" t="s">
        <v>2494</v>
      </c>
      <c r="I1616" s="11" t="s">
        <v>2495</v>
      </c>
      <c r="J1616" s="12" t="s">
        <v>3624</v>
      </c>
      <c r="K1616" s="11" t="s">
        <v>5849</v>
      </c>
      <c r="L1616" s="11">
        <v>3</v>
      </c>
      <c r="M1616" s="11">
        <v>0</v>
      </c>
      <c r="N1616" s="11">
        <v>0</v>
      </c>
      <c r="O1616" s="11">
        <f t="shared" si="255"/>
        <v>3</v>
      </c>
      <c r="P1616" s="11">
        <v>1</v>
      </c>
      <c r="Q1616" s="11">
        <f t="shared" si="256"/>
        <v>0.5</v>
      </c>
      <c r="R1616" s="11">
        <f t="shared" si="257"/>
        <v>1</v>
      </c>
      <c r="S1616" s="11">
        <v>0</v>
      </c>
      <c r="U1616" s="11">
        <f t="shared" si="258"/>
        <v>2.5</v>
      </c>
      <c r="V1616" s="12">
        <v>0</v>
      </c>
      <c r="X1616" s="12"/>
      <c r="Y1616" s="11">
        <f t="shared" si="253"/>
        <v>0</v>
      </c>
      <c r="AB1616" s="11">
        <f t="shared" si="262"/>
        <v>0</v>
      </c>
      <c r="AD1616" s="11">
        <f t="shared" si="259"/>
        <v>0</v>
      </c>
      <c r="AF1616" s="11">
        <f t="shared" si="260"/>
        <v>0</v>
      </c>
      <c r="AG1616" s="11">
        <v>0</v>
      </c>
      <c r="AH1616" s="11">
        <f t="shared" si="261"/>
        <v>0</v>
      </c>
    </row>
    <row r="1617" spans="1:41" s="11" customFormat="1" x14ac:dyDescent="0.25">
      <c r="A1617" s="11">
        <v>1612</v>
      </c>
      <c r="B1617" s="11" t="s">
        <v>2127</v>
      </c>
      <c r="C1617" s="11" t="s">
        <v>4344</v>
      </c>
      <c r="E1617" s="11" t="str">
        <f t="shared" si="254"/>
        <v>21590865</v>
      </c>
      <c r="F1617" s="11" t="s">
        <v>1553</v>
      </c>
      <c r="H1617" s="11" t="s">
        <v>2494</v>
      </c>
      <c r="I1617" s="11" t="s">
        <v>2495</v>
      </c>
      <c r="J1617" s="12" t="s">
        <v>3683</v>
      </c>
      <c r="K1617" s="11" t="s">
        <v>5849</v>
      </c>
      <c r="L1617" s="11">
        <v>17</v>
      </c>
      <c r="M1617" s="11">
        <v>0</v>
      </c>
      <c r="N1617" s="11">
        <v>0</v>
      </c>
      <c r="O1617" s="11">
        <f t="shared" si="255"/>
        <v>17</v>
      </c>
      <c r="P1617" s="11">
        <v>1</v>
      </c>
      <c r="Q1617" s="11">
        <f t="shared" si="256"/>
        <v>0.5</v>
      </c>
      <c r="R1617" s="11">
        <f t="shared" si="257"/>
        <v>1</v>
      </c>
      <c r="S1617" s="11">
        <v>1</v>
      </c>
      <c r="U1617" s="11">
        <f t="shared" si="258"/>
        <v>16.5</v>
      </c>
      <c r="V1617" s="12">
        <v>0</v>
      </c>
      <c r="X1617" s="12"/>
      <c r="Y1617" s="11">
        <f t="shared" si="253"/>
        <v>0</v>
      </c>
      <c r="AB1617" s="11">
        <f t="shared" si="262"/>
        <v>0</v>
      </c>
      <c r="AD1617" s="11">
        <f t="shared" si="259"/>
        <v>0</v>
      </c>
      <c r="AF1617" s="11">
        <f t="shared" si="260"/>
        <v>0</v>
      </c>
      <c r="AG1617" s="11">
        <v>0</v>
      </c>
      <c r="AH1617" s="11">
        <f t="shared" si="261"/>
        <v>0</v>
      </c>
    </row>
    <row r="1618" spans="1:41" s="11" customFormat="1" x14ac:dyDescent="0.25">
      <c r="A1618" s="11">
        <v>1613</v>
      </c>
      <c r="B1618" s="11" t="s">
        <v>2127</v>
      </c>
      <c r="C1618" s="11" t="s">
        <v>4459</v>
      </c>
      <c r="E1618" s="11" t="str">
        <f t="shared" si="254"/>
        <v>21595700</v>
      </c>
      <c r="F1618" s="11" t="s">
        <v>1554</v>
      </c>
      <c r="H1618" s="11" t="s">
        <v>2494</v>
      </c>
      <c r="I1618" s="11" t="s">
        <v>2495</v>
      </c>
      <c r="J1618" s="12" t="s">
        <v>3640</v>
      </c>
      <c r="K1618" s="11" t="s">
        <v>5849</v>
      </c>
      <c r="L1618" s="11">
        <v>2</v>
      </c>
      <c r="M1618" s="11">
        <v>0</v>
      </c>
      <c r="N1618" s="11">
        <v>0</v>
      </c>
      <c r="O1618" s="11">
        <f t="shared" si="255"/>
        <v>2</v>
      </c>
      <c r="P1618" s="11">
        <v>0</v>
      </c>
      <c r="Q1618" s="11">
        <f t="shared" si="256"/>
        <v>0</v>
      </c>
      <c r="R1618" s="11">
        <f t="shared" si="257"/>
        <v>0</v>
      </c>
      <c r="S1618" s="11">
        <v>0</v>
      </c>
      <c r="U1618" s="11">
        <f t="shared" si="258"/>
        <v>2</v>
      </c>
      <c r="V1618" s="12">
        <v>0</v>
      </c>
      <c r="X1618" s="12"/>
      <c r="Y1618" s="11">
        <f t="shared" si="253"/>
        <v>0</v>
      </c>
      <c r="AB1618" s="11">
        <f t="shared" si="262"/>
        <v>0</v>
      </c>
      <c r="AD1618" s="11">
        <f t="shared" si="259"/>
        <v>0</v>
      </c>
      <c r="AF1618" s="11">
        <f t="shared" si="260"/>
        <v>0</v>
      </c>
      <c r="AG1618" s="11">
        <v>0</v>
      </c>
      <c r="AH1618" s="11">
        <f t="shared" si="261"/>
        <v>0</v>
      </c>
    </row>
    <row r="1619" spans="1:41" s="11" customFormat="1" x14ac:dyDescent="0.25">
      <c r="A1619" s="11">
        <v>1614</v>
      </c>
      <c r="B1619" s="11" t="s">
        <v>2127</v>
      </c>
      <c r="C1619" s="11" t="s">
        <v>4498</v>
      </c>
      <c r="E1619" s="11" t="str">
        <f t="shared" si="254"/>
        <v>21611489</v>
      </c>
      <c r="F1619" s="11" t="s">
        <v>1555</v>
      </c>
      <c r="H1619" s="11" t="s">
        <v>2503</v>
      </c>
      <c r="I1619" s="11" t="s">
        <v>2495</v>
      </c>
      <c r="J1619" s="12" t="s">
        <v>3505</v>
      </c>
      <c r="K1619" s="11" t="s">
        <v>5849</v>
      </c>
      <c r="L1619" s="11">
        <v>6</v>
      </c>
      <c r="M1619" s="11">
        <v>0</v>
      </c>
      <c r="N1619" s="11">
        <v>0</v>
      </c>
      <c r="O1619" s="11">
        <f t="shared" si="255"/>
        <v>6</v>
      </c>
      <c r="P1619" s="11">
        <v>2</v>
      </c>
      <c r="Q1619" s="11">
        <f t="shared" si="256"/>
        <v>1</v>
      </c>
      <c r="R1619" s="11">
        <f t="shared" si="257"/>
        <v>2</v>
      </c>
      <c r="S1619" s="11">
        <v>1</v>
      </c>
      <c r="U1619" s="11">
        <f t="shared" si="258"/>
        <v>5</v>
      </c>
      <c r="V1619" s="12">
        <v>0</v>
      </c>
      <c r="X1619" s="12"/>
      <c r="Y1619" s="11">
        <f t="shared" si="253"/>
        <v>0</v>
      </c>
      <c r="AB1619" s="11">
        <f t="shared" si="262"/>
        <v>0</v>
      </c>
      <c r="AD1619" s="11">
        <f t="shared" si="259"/>
        <v>0</v>
      </c>
      <c r="AF1619" s="11">
        <f t="shared" si="260"/>
        <v>0</v>
      </c>
      <c r="AG1619" s="11">
        <v>0</v>
      </c>
      <c r="AH1619" s="11">
        <f t="shared" si="261"/>
        <v>0</v>
      </c>
    </row>
    <row r="1620" spans="1:41" s="11" customFormat="1" x14ac:dyDescent="0.25">
      <c r="A1620" s="11">
        <v>1615</v>
      </c>
      <c r="B1620" s="11" t="s">
        <v>2127</v>
      </c>
      <c r="C1620" s="11" t="s">
        <v>2130</v>
      </c>
      <c r="E1620" s="11" t="str">
        <f t="shared" si="254"/>
        <v>21620132</v>
      </c>
      <c r="F1620" s="11" t="s">
        <v>1556</v>
      </c>
      <c r="H1620" s="11" t="s">
        <v>2494</v>
      </c>
      <c r="I1620" s="11" t="s">
        <v>2495</v>
      </c>
      <c r="J1620" s="12" t="s">
        <v>3334</v>
      </c>
      <c r="K1620" s="11" t="s">
        <v>5849</v>
      </c>
      <c r="L1620" s="11">
        <v>9</v>
      </c>
      <c r="M1620" s="11">
        <v>3</v>
      </c>
      <c r="N1620" s="11">
        <v>0</v>
      </c>
      <c r="O1620" s="11">
        <f t="shared" si="255"/>
        <v>12</v>
      </c>
      <c r="P1620" s="11">
        <v>3</v>
      </c>
      <c r="Q1620" s="11">
        <f t="shared" si="256"/>
        <v>1.5</v>
      </c>
      <c r="R1620" s="11">
        <f t="shared" si="257"/>
        <v>3</v>
      </c>
      <c r="S1620" s="11">
        <v>0</v>
      </c>
      <c r="U1620" s="11">
        <f t="shared" si="258"/>
        <v>10.5</v>
      </c>
      <c r="V1620" s="12">
        <v>0</v>
      </c>
      <c r="X1620" s="12"/>
      <c r="Y1620" s="11">
        <f t="shared" ref="Y1620:Y1683" si="263">V1620*X1620</f>
        <v>0</v>
      </c>
      <c r="AB1620" s="11">
        <f t="shared" si="262"/>
        <v>0</v>
      </c>
      <c r="AD1620" s="11">
        <f t="shared" si="259"/>
        <v>0</v>
      </c>
      <c r="AF1620" s="11">
        <f t="shared" si="260"/>
        <v>0</v>
      </c>
      <c r="AG1620" s="11">
        <v>0</v>
      </c>
      <c r="AH1620" s="11">
        <f t="shared" si="261"/>
        <v>0</v>
      </c>
    </row>
    <row r="1621" spans="1:41" s="11" customFormat="1" x14ac:dyDescent="0.25">
      <c r="A1621" s="11">
        <v>1616</v>
      </c>
      <c r="B1621" s="11" t="s">
        <v>2127</v>
      </c>
      <c r="C1621" s="49" t="s">
        <v>4343</v>
      </c>
      <c r="E1621" s="85" t="str">
        <f t="shared" si="254"/>
        <v>21620133</v>
      </c>
      <c r="F1621" s="11" t="s">
        <v>1557</v>
      </c>
      <c r="H1621" s="49" t="s">
        <v>2614</v>
      </c>
      <c r="I1621" s="11" t="s">
        <v>2495</v>
      </c>
      <c r="J1621" s="57" t="s">
        <v>3684</v>
      </c>
      <c r="K1621" s="11" t="s">
        <v>5849</v>
      </c>
      <c r="L1621" s="11">
        <v>8</v>
      </c>
      <c r="M1621" s="11">
        <v>14</v>
      </c>
      <c r="N1621" s="11">
        <v>15</v>
      </c>
      <c r="O1621" s="11">
        <f t="shared" si="255"/>
        <v>37</v>
      </c>
      <c r="P1621" s="11">
        <v>79</v>
      </c>
      <c r="Q1621" s="11">
        <f t="shared" si="256"/>
        <v>39.5</v>
      </c>
      <c r="R1621" s="11">
        <f t="shared" si="257"/>
        <v>79</v>
      </c>
      <c r="S1621" s="11">
        <v>10</v>
      </c>
      <c r="U1621" s="11">
        <f t="shared" si="258"/>
        <v>-2.5</v>
      </c>
      <c r="V1621" s="23">
        <v>3</v>
      </c>
      <c r="X1621" s="46">
        <v>28.7</v>
      </c>
      <c r="Y1621" s="70">
        <f t="shared" si="263"/>
        <v>86.1</v>
      </c>
      <c r="Z1621" s="11">
        <v>3</v>
      </c>
      <c r="AA1621" s="11">
        <v>49</v>
      </c>
      <c r="AB1621" s="18">
        <f t="shared" si="262"/>
        <v>86.1</v>
      </c>
      <c r="AC1621" s="11">
        <v>3</v>
      </c>
      <c r="AD1621" s="11">
        <f t="shared" si="259"/>
        <v>86.1</v>
      </c>
      <c r="AE1621" s="11">
        <v>3</v>
      </c>
      <c r="AF1621" s="11">
        <f t="shared" si="260"/>
        <v>86.1</v>
      </c>
      <c r="AG1621" s="11">
        <v>3</v>
      </c>
      <c r="AH1621" s="11">
        <f t="shared" si="261"/>
        <v>86.1</v>
      </c>
      <c r="AI1621" s="51"/>
      <c r="AJ1621" s="11">
        <v>0</v>
      </c>
      <c r="AK1621" s="11">
        <v>17</v>
      </c>
      <c r="AL1621" s="11">
        <v>84</v>
      </c>
      <c r="AM1621" s="11">
        <v>15</v>
      </c>
      <c r="AN1621" s="80" t="s">
        <v>5913</v>
      </c>
      <c r="AO1621" s="87">
        <f>AE1621*X1621</f>
        <v>86.1</v>
      </c>
    </row>
    <row r="1622" spans="1:41" s="11" customFormat="1" x14ac:dyDescent="0.25">
      <c r="A1622" s="11">
        <v>1617</v>
      </c>
      <c r="B1622" s="11" t="s">
        <v>2127</v>
      </c>
      <c r="C1622" s="11" t="s">
        <v>4459</v>
      </c>
      <c r="E1622" s="11" t="str">
        <f t="shared" si="254"/>
        <v>21632997</v>
      </c>
      <c r="F1622" s="11" t="s">
        <v>1558</v>
      </c>
      <c r="H1622" s="11" t="s">
        <v>2494</v>
      </c>
      <c r="I1622" s="11" t="s">
        <v>2495</v>
      </c>
      <c r="J1622" s="12" t="s">
        <v>3685</v>
      </c>
      <c r="K1622" s="11" t="s">
        <v>5849</v>
      </c>
      <c r="L1622" s="11">
        <v>24</v>
      </c>
      <c r="M1622" s="11">
        <v>0</v>
      </c>
      <c r="N1622" s="11">
        <v>0</v>
      </c>
      <c r="O1622" s="11">
        <f t="shared" si="255"/>
        <v>24</v>
      </c>
      <c r="P1622" s="11">
        <v>60</v>
      </c>
      <c r="Q1622" s="11">
        <f t="shared" si="256"/>
        <v>30</v>
      </c>
      <c r="R1622" s="11">
        <f t="shared" si="257"/>
        <v>60</v>
      </c>
      <c r="S1622" s="11">
        <v>0</v>
      </c>
      <c r="U1622" s="11">
        <f t="shared" si="258"/>
        <v>-6</v>
      </c>
      <c r="V1622" s="12">
        <v>6</v>
      </c>
      <c r="X1622">
        <v>11.65</v>
      </c>
      <c r="Y1622" s="11">
        <f t="shared" si="263"/>
        <v>69.900000000000006</v>
      </c>
      <c r="AA1622" s="11">
        <v>130</v>
      </c>
      <c r="AB1622" s="11">
        <f t="shared" si="262"/>
        <v>0</v>
      </c>
      <c r="AD1622" s="11">
        <f t="shared" si="259"/>
        <v>0</v>
      </c>
      <c r="AF1622" s="11">
        <f t="shared" si="260"/>
        <v>0</v>
      </c>
      <c r="AG1622" s="11">
        <v>0</v>
      </c>
      <c r="AH1622" s="11">
        <f t="shared" si="261"/>
        <v>0</v>
      </c>
    </row>
    <row r="1623" spans="1:41" s="11" customFormat="1" x14ac:dyDescent="0.25">
      <c r="A1623" s="11">
        <v>1618</v>
      </c>
      <c r="B1623" s="11" t="s">
        <v>2127</v>
      </c>
      <c r="C1623" s="11" t="s">
        <v>4346</v>
      </c>
      <c r="E1623" s="11" t="str">
        <f t="shared" si="254"/>
        <v>21644596</v>
      </c>
      <c r="F1623" s="11" t="s">
        <v>1559</v>
      </c>
      <c r="H1623" s="11" t="s">
        <v>2494</v>
      </c>
      <c r="I1623" s="11" t="s">
        <v>2501</v>
      </c>
      <c r="J1623" s="12" t="s">
        <v>3468</v>
      </c>
      <c r="K1623" s="11" t="s">
        <v>5849</v>
      </c>
      <c r="L1623" s="11">
        <v>2</v>
      </c>
      <c r="M1623" s="11">
        <v>0</v>
      </c>
      <c r="N1623" s="11">
        <v>0</v>
      </c>
      <c r="O1623" s="11">
        <f t="shared" si="255"/>
        <v>2</v>
      </c>
      <c r="P1623" s="11">
        <v>0</v>
      </c>
      <c r="Q1623" s="11">
        <f t="shared" si="256"/>
        <v>0</v>
      </c>
      <c r="R1623" s="11">
        <f t="shared" si="257"/>
        <v>0</v>
      </c>
      <c r="S1623" s="11">
        <v>0</v>
      </c>
      <c r="U1623" s="11">
        <f t="shared" si="258"/>
        <v>2</v>
      </c>
      <c r="V1623" s="12">
        <v>0</v>
      </c>
      <c r="X1623" s="12"/>
      <c r="Y1623" s="11">
        <f t="shared" si="263"/>
        <v>0</v>
      </c>
      <c r="AB1623" s="11">
        <f t="shared" si="262"/>
        <v>0</v>
      </c>
      <c r="AD1623" s="11">
        <f t="shared" si="259"/>
        <v>0</v>
      </c>
      <c r="AF1623" s="11">
        <f t="shared" si="260"/>
        <v>0</v>
      </c>
      <c r="AG1623" s="11">
        <v>0</v>
      </c>
      <c r="AH1623" s="11">
        <f t="shared" si="261"/>
        <v>0</v>
      </c>
    </row>
    <row r="1624" spans="1:41" s="11" customFormat="1" x14ac:dyDescent="0.25">
      <c r="A1624" s="11">
        <v>1619</v>
      </c>
      <c r="B1624" s="11" t="s">
        <v>2127</v>
      </c>
      <c r="C1624" s="11" t="s">
        <v>2130</v>
      </c>
      <c r="E1624" s="11" t="str">
        <f t="shared" si="254"/>
        <v>21646771</v>
      </c>
      <c r="F1624" s="11" t="s">
        <v>1560</v>
      </c>
      <c r="H1624" s="11" t="s">
        <v>2494</v>
      </c>
      <c r="I1624" s="11" t="s">
        <v>2495</v>
      </c>
      <c r="J1624" s="12" t="s">
        <v>3686</v>
      </c>
      <c r="K1624" s="11" t="s">
        <v>5849</v>
      </c>
      <c r="L1624" s="11">
        <v>1</v>
      </c>
      <c r="M1624" s="11">
        <v>0</v>
      </c>
      <c r="N1624" s="11">
        <v>0</v>
      </c>
      <c r="O1624" s="11">
        <f t="shared" si="255"/>
        <v>1</v>
      </c>
      <c r="P1624" s="11">
        <v>0</v>
      </c>
      <c r="Q1624" s="11">
        <f t="shared" si="256"/>
        <v>0</v>
      </c>
      <c r="R1624" s="11">
        <f t="shared" si="257"/>
        <v>0</v>
      </c>
      <c r="S1624" s="11">
        <v>0</v>
      </c>
      <c r="U1624" s="11">
        <f t="shared" si="258"/>
        <v>1</v>
      </c>
      <c r="V1624" s="12">
        <v>0</v>
      </c>
      <c r="X1624" s="12"/>
      <c r="Y1624" s="11">
        <f t="shared" si="263"/>
        <v>0</v>
      </c>
      <c r="AB1624" s="11">
        <f t="shared" si="262"/>
        <v>0</v>
      </c>
      <c r="AD1624" s="11">
        <f t="shared" si="259"/>
        <v>0</v>
      </c>
      <c r="AF1624" s="11">
        <f t="shared" si="260"/>
        <v>0</v>
      </c>
      <c r="AG1624" s="11">
        <v>0</v>
      </c>
      <c r="AH1624" s="11">
        <f t="shared" si="261"/>
        <v>0</v>
      </c>
    </row>
    <row r="1625" spans="1:41" s="11" customFormat="1" x14ac:dyDescent="0.25">
      <c r="A1625" s="11">
        <v>1620</v>
      </c>
      <c r="B1625" s="11" t="s">
        <v>2127</v>
      </c>
      <c r="C1625" s="11" t="s">
        <v>4720</v>
      </c>
      <c r="E1625" s="11" t="str">
        <f t="shared" si="254"/>
        <v>21647087</v>
      </c>
      <c r="F1625" s="11" t="s">
        <v>1561</v>
      </c>
      <c r="H1625" s="11" t="s">
        <v>2494</v>
      </c>
      <c r="I1625" s="11" t="s">
        <v>2495</v>
      </c>
      <c r="J1625" s="12" t="s">
        <v>3391</v>
      </c>
      <c r="K1625" s="11" t="s">
        <v>5849</v>
      </c>
      <c r="L1625" s="11">
        <v>1</v>
      </c>
      <c r="M1625" s="11">
        <v>0</v>
      </c>
      <c r="N1625" s="11">
        <v>0</v>
      </c>
      <c r="O1625" s="11">
        <f t="shared" si="255"/>
        <v>1</v>
      </c>
      <c r="P1625" s="11">
        <v>0</v>
      </c>
      <c r="Q1625" s="11">
        <f t="shared" si="256"/>
        <v>0</v>
      </c>
      <c r="R1625" s="11">
        <f t="shared" si="257"/>
        <v>0</v>
      </c>
      <c r="S1625" s="11">
        <v>0</v>
      </c>
      <c r="U1625" s="11">
        <f t="shared" si="258"/>
        <v>1</v>
      </c>
      <c r="V1625" s="12">
        <v>0</v>
      </c>
      <c r="X1625" s="12"/>
      <c r="Y1625" s="11">
        <f t="shared" si="263"/>
        <v>0</v>
      </c>
      <c r="AB1625" s="11">
        <f t="shared" si="262"/>
        <v>0</v>
      </c>
      <c r="AD1625" s="11">
        <f t="shared" si="259"/>
        <v>0</v>
      </c>
      <c r="AF1625" s="11">
        <f t="shared" si="260"/>
        <v>0</v>
      </c>
      <c r="AG1625" s="11">
        <v>0</v>
      </c>
      <c r="AH1625" s="11">
        <f t="shared" si="261"/>
        <v>0</v>
      </c>
    </row>
    <row r="1626" spans="1:41" s="11" customFormat="1" x14ac:dyDescent="0.25">
      <c r="A1626" s="11">
        <v>1621</v>
      </c>
      <c r="B1626" s="11" t="s">
        <v>2127</v>
      </c>
      <c r="C1626" s="11" t="s">
        <v>4498</v>
      </c>
      <c r="E1626" s="11" t="str">
        <f t="shared" si="254"/>
        <v>21647837</v>
      </c>
      <c r="F1626" s="11" t="s">
        <v>1562</v>
      </c>
      <c r="H1626" s="11" t="s">
        <v>2494</v>
      </c>
      <c r="I1626" s="11" t="s">
        <v>2495</v>
      </c>
      <c r="J1626" s="12" t="s">
        <v>3391</v>
      </c>
      <c r="K1626" s="11" t="s">
        <v>5849</v>
      </c>
      <c r="L1626" s="11">
        <v>3</v>
      </c>
      <c r="M1626" s="11">
        <v>0</v>
      </c>
      <c r="N1626" s="11">
        <v>0</v>
      </c>
      <c r="O1626" s="11">
        <f t="shared" si="255"/>
        <v>3</v>
      </c>
      <c r="P1626" s="11">
        <v>0</v>
      </c>
      <c r="Q1626" s="11">
        <f t="shared" si="256"/>
        <v>0</v>
      </c>
      <c r="R1626" s="11">
        <f t="shared" si="257"/>
        <v>0</v>
      </c>
      <c r="S1626" s="11">
        <v>1</v>
      </c>
      <c r="U1626" s="11">
        <f t="shared" si="258"/>
        <v>3</v>
      </c>
      <c r="V1626" s="12">
        <v>0</v>
      </c>
      <c r="X1626" s="12"/>
      <c r="Y1626" s="11">
        <f t="shared" si="263"/>
        <v>0</v>
      </c>
      <c r="AB1626" s="11">
        <f t="shared" si="262"/>
        <v>0</v>
      </c>
      <c r="AD1626" s="11">
        <f t="shared" si="259"/>
        <v>0</v>
      </c>
      <c r="AF1626" s="11">
        <f t="shared" si="260"/>
        <v>0</v>
      </c>
      <c r="AG1626" s="11">
        <v>0</v>
      </c>
      <c r="AH1626" s="11">
        <f t="shared" si="261"/>
        <v>0</v>
      </c>
    </row>
    <row r="1627" spans="1:41" s="11" customFormat="1" x14ac:dyDescent="0.25">
      <c r="A1627" s="11">
        <v>1622</v>
      </c>
      <c r="B1627" s="11" t="s">
        <v>2127</v>
      </c>
      <c r="C1627" s="11" t="s">
        <v>4498</v>
      </c>
      <c r="E1627" s="11" t="str">
        <f t="shared" si="254"/>
        <v>21663836</v>
      </c>
      <c r="F1627" s="11" t="s">
        <v>1563</v>
      </c>
      <c r="H1627" s="11" t="s">
        <v>2503</v>
      </c>
      <c r="I1627" s="11" t="s">
        <v>2495</v>
      </c>
      <c r="J1627" s="12" t="s">
        <v>3687</v>
      </c>
      <c r="K1627" s="11" t="s">
        <v>5849</v>
      </c>
      <c r="L1627" s="11">
        <v>3</v>
      </c>
      <c r="M1627" s="11">
        <v>0</v>
      </c>
      <c r="N1627" s="11">
        <v>0</v>
      </c>
      <c r="O1627" s="11">
        <f t="shared" si="255"/>
        <v>3</v>
      </c>
      <c r="P1627" s="11">
        <v>0</v>
      </c>
      <c r="Q1627" s="11">
        <f t="shared" si="256"/>
        <v>0</v>
      </c>
      <c r="R1627" s="11">
        <f t="shared" si="257"/>
        <v>0</v>
      </c>
      <c r="S1627" s="11">
        <v>0</v>
      </c>
      <c r="U1627" s="11">
        <f t="shared" si="258"/>
        <v>3</v>
      </c>
      <c r="V1627" s="12">
        <v>0</v>
      </c>
      <c r="X1627" s="12"/>
      <c r="Y1627" s="11">
        <f t="shared" si="263"/>
        <v>0</v>
      </c>
      <c r="AB1627" s="11">
        <f t="shared" si="262"/>
        <v>0</v>
      </c>
      <c r="AD1627" s="11">
        <f t="shared" si="259"/>
        <v>0</v>
      </c>
      <c r="AF1627" s="11">
        <f t="shared" si="260"/>
        <v>0</v>
      </c>
      <c r="AG1627" s="11">
        <v>0</v>
      </c>
      <c r="AH1627" s="11">
        <f t="shared" si="261"/>
        <v>0</v>
      </c>
    </row>
    <row r="1628" spans="1:41" s="11" customFormat="1" x14ac:dyDescent="0.25">
      <c r="A1628" s="11">
        <v>1623</v>
      </c>
      <c r="B1628" s="11" t="s">
        <v>2127</v>
      </c>
      <c r="C1628" s="11" t="s">
        <v>4498</v>
      </c>
      <c r="E1628" s="11" t="str">
        <f t="shared" si="254"/>
        <v>21663837</v>
      </c>
      <c r="F1628" s="11" t="s">
        <v>1564</v>
      </c>
      <c r="H1628" s="11" t="s">
        <v>2503</v>
      </c>
      <c r="I1628" s="11" t="s">
        <v>2495</v>
      </c>
      <c r="J1628" s="12" t="s">
        <v>3688</v>
      </c>
      <c r="K1628" s="11" t="s">
        <v>5849</v>
      </c>
      <c r="L1628" s="11">
        <v>3</v>
      </c>
      <c r="M1628" s="11">
        <v>0</v>
      </c>
      <c r="N1628" s="11">
        <v>0</v>
      </c>
      <c r="O1628" s="11">
        <f t="shared" si="255"/>
        <v>3</v>
      </c>
      <c r="P1628" s="11">
        <v>0</v>
      </c>
      <c r="Q1628" s="11">
        <f t="shared" si="256"/>
        <v>0</v>
      </c>
      <c r="R1628" s="11">
        <f t="shared" si="257"/>
        <v>0</v>
      </c>
      <c r="S1628" s="11">
        <v>0</v>
      </c>
      <c r="U1628" s="11">
        <f t="shared" si="258"/>
        <v>3</v>
      </c>
      <c r="V1628" s="12">
        <v>0</v>
      </c>
      <c r="X1628" s="12"/>
      <c r="Y1628" s="11">
        <f t="shared" si="263"/>
        <v>0</v>
      </c>
      <c r="AB1628" s="11">
        <f t="shared" si="262"/>
        <v>0</v>
      </c>
      <c r="AD1628" s="11">
        <f t="shared" si="259"/>
        <v>0</v>
      </c>
      <c r="AF1628" s="11">
        <f t="shared" si="260"/>
        <v>0</v>
      </c>
      <c r="AG1628" s="11">
        <v>0</v>
      </c>
      <c r="AH1628" s="11">
        <f t="shared" si="261"/>
        <v>0</v>
      </c>
    </row>
    <row r="1629" spans="1:41" s="11" customFormat="1" x14ac:dyDescent="0.25">
      <c r="A1629" s="11">
        <v>1624</v>
      </c>
      <c r="B1629" s="11" t="s">
        <v>2127</v>
      </c>
      <c r="C1629" s="11" t="s">
        <v>4498</v>
      </c>
      <c r="E1629" s="11" t="str">
        <f t="shared" si="254"/>
        <v>21663838</v>
      </c>
      <c r="F1629" s="11" t="s">
        <v>1565</v>
      </c>
      <c r="H1629" s="11" t="s">
        <v>2503</v>
      </c>
      <c r="I1629" s="11" t="s">
        <v>2495</v>
      </c>
      <c r="J1629" s="12" t="s">
        <v>3689</v>
      </c>
      <c r="K1629" s="11" t="s">
        <v>5849</v>
      </c>
      <c r="L1629" s="11">
        <v>3</v>
      </c>
      <c r="M1629" s="11">
        <v>0</v>
      </c>
      <c r="N1629" s="11">
        <v>0</v>
      </c>
      <c r="O1629" s="11">
        <f t="shared" si="255"/>
        <v>3</v>
      </c>
      <c r="P1629" s="11">
        <v>0</v>
      </c>
      <c r="Q1629" s="11">
        <f t="shared" si="256"/>
        <v>0</v>
      </c>
      <c r="R1629" s="11">
        <f t="shared" si="257"/>
        <v>0</v>
      </c>
      <c r="S1629" s="11">
        <v>0</v>
      </c>
      <c r="U1629" s="11">
        <f t="shared" si="258"/>
        <v>3</v>
      </c>
      <c r="V1629" s="12">
        <v>0</v>
      </c>
      <c r="X1629" s="12"/>
      <c r="Y1629" s="11">
        <f t="shared" si="263"/>
        <v>0</v>
      </c>
      <c r="AB1629" s="11">
        <f t="shared" si="262"/>
        <v>0</v>
      </c>
      <c r="AD1629" s="11">
        <f t="shared" si="259"/>
        <v>0</v>
      </c>
      <c r="AF1629" s="11">
        <f t="shared" si="260"/>
        <v>0</v>
      </c>
      <c r="AG1629" s="11">
        <v>0</v>
      </c>
      <c r="AH1629" s="11">
        <f t="shared" si="261"/>
        <v>0</v>
      </c>
    </row>
    <row r="1630" spans="1:41" s="11" customFormat="1" x14ac:dyDescent="0.25">
      <c r="A1630" s="11">
        <v>1625</v>
      </c>
      <c r="B1630" s="11" t="s">
        <v>2127</v>
      </c>
      <c r="C1630" s="11" t="s">
        <v>4319</v>
      </c>
      <c r="E1630" s="11" t="str">
        <f t="shared" si="254"/>
        <v>21663839</v>
      </c>
      <c r="F1630" s="11" t="s">
        <v>1566</v>
      </c>
      <c r="H1630" s="11" t="s">
        <v>2507</v>
      </c>
      <c r="I1630" s="11" t="s">
        <v>2501</v>
      </c>
      <c r="J1630" s="12" t="s">
        <v>3690</v>
      </c>
      <c r="K1630" s="11" t="s">
        <v>5849</v>
      </c>
      <c r="L1630" s="11">
        <v>5</v>
      </c>
      <c r="M1630" s="11">
        <v>0</v>
      </c>
      <c r="N1630" s="11">
        <v>0</v>
      </c>
      <c r="O1630" s="11">
        <f t="shared" si="255"/>
        <v>5</v>
      </c>
      <c r="P1630" s="11">
        <v>0</v>
      </c>
      <c r="Q1630" s="11">
        <f t="shared" si="256"/>
        <v>0</v>
      </c>
      <c r="R1630" s="11">
        <f t="shared" si="257"/>
        <v>0</v>
      </c>
      <c r="S1630" s="11">
        <v>0</v>
      </c>
      <c r="U1630" s="11">
        <f t="shared" si="258"/>
        <v>5</v>
      </c>
      <c r="V1630" s="12">
        <v>0</v>
      </c>
      <c r="X1630" s="12"/>
      <c r="Y1630" s="11">
        <f t="shared" si="263"/>
        <v>0</v>
      </c>
      <c r="AB1630" s="11">
        <f t="shared" si="262"/>
        <v>0</v>
      </c>
      <c r="AD1630" s="11">
        <f t="shared" si="259"/>
        <v>0</v>
      </c>
      <c r="AF1630" s="11">
        <f t="shared" si="260"/>
        <v>0</v>
      </c>
      <c r="AG1630" s="11">
        <v>0</v>
      </c>
      <c r="AH1630" s="11">
        <f t="shared" si="261"/>
        <v>0</v>
      </c>
    </row>
    <row r="1631" spans="1:41" s="11" customFormat="1" x14ac:dyDescent="0.25">
      <c r="A1631" s="11">
        <v>1626</v>
      </c>
      <c r="B1631" s="11" t="s">
        <v>2127</v>
      </c>
      <c r="C1631" s="11" t="s">
        <v>4334</v>
      </c>
      <c r="E1631" s="11" t="str">
        <f t="shared" si="254"/>
        <v>21663840</v>
      </c>
      <c r="F1631" s="11" t="s">
        <v>1567</v>
      </c>
      <c r="H1631" s="11" t="s">
        <v>2575</v>
      </c>
      <c r="I1631" s="11" t="s">
        <v>2501</v>
      </c>
      <c r="J1631" s="12" t="s">
        <v>3690</v>
      </c>
      <c r="K1631" s="11" t="s">
        <v>5849</v>
      </c>
      <c r="L1631" s="11">
        <v>4</v>
      </c>
      <c r="M1631" s="11">
        <v>0</v>
      </c>
      <c r="N1631" s="11">
        <v>0</v>
      </c>
      <c r="O1631" s="11">
        <f t="shared" si="255"/>
        <v>4</v>
      </c>
      <c r="P1631" s="11">
        <v>0</v>
      </c>
      <c r="Q1631" s="11">
        <f t="shared" si="256"/>
        <v>0</v>
      </c>
      <c r="R1631" s="11">
        <f t="shared" si="257"/>
        <v>0</v>
      </c>
      <c r="S1631" s="11">
        <v>0</v>
      </c>
      <c r="U1631" s="11">
        <f t="shared" si="258"/>
        <v>4</v>
      </c>
      <c r="V1631" s="12">
        <v>0</v>
      </c>
      <c r="X1631" s="12"/>
      <c r="Y1631" s="11">
        <f t="shared" si="263"/>
        <v>0</v>
      </c>
      <c r="AA1631" s="17">
        <v>26</v>
      </c>
      <c r="AB1631" s="11">
        <f t="shared" si="262"/>
        <v>0</v>
      </c>
      <c r="AD1631" s="11">
        <f t="shared" si="259"/>
        <v>0</v>
      </c>
      <c r="AF1631" s="11">
        <f t="shared" si="260"/>
        <v>0</v>
      </c>
      <c r="AG1631" s="11">
        <v>0</v>
      </c>
      <c r="AH1631" s="11">
        <f t="shared" si="261"/>
        <v>0</v>
      </c>
    </row>
    <row r="1632" spans="1:41" s="11" customFormat="1" x14ac:dyDescent="0.25">
      <c r="A1632" s="11">
        <v>1627</v>
      </c>
      <c r="B1632" s="11" t="s">
        <v>2127</v>
      </c>
      <c r="C1632" s="11" t="s">
        <v>4721</v>
      </c>
      <c r="E1632" s="11" t="str">
        <f t="shared" si="254"/>
        <v>21679835</v>
      </c>
      <c r="F1632" s="11" t="s">
        <v>1568</v>
      </c>
      <c r="H1632" s="11" t="s">
        <v>2503</v>
      </c>
      <c r="I1632" s="11" t="s">
        <v>2495</v>
      </c>
      <c r="J1632" s="12" t="s">
        <v>3679</v>
      </c>
      <c r="K1632" s="11" t="s">
        <v>5849</v>
      </c>
      <c r="L1632" s="11">
        <v>3</v>
      </c>
      <c r="M1632" s="11">
        <v>1</v>
      </c>
      <c r="N1632" s="11">
        <v>0</v>
      </c>
      <c r="O1632" s="11">
        <f t="shared" si="255"/>
        <v>4</v>
      </c>
      <c r="P1632" s="11">
        <v>1</v>
      </c>
      <c r="Q1632" s="11">
        <f t="shared" si="256"/>
        <v>0.5</v>
      </c>
      <c r="R1632" s="11">
        <f t="shared" si="257"/>
        <v>1</v>
      </c>
      <c r="S1632" s="11">
        <v>0</v>
      </c>
      <c r="U1632" s="11">
        <f t="shared" si="258"/>
        <v>3.5</v>
      </c>
      <c r="V1632" s="12">
        <v>0</v>
      </c>
      <c r="X1632" s="12"/>
      <c r="Y1632" s="11">
        <f t="shared" si="263"/>
        <v>0</v>
      </c>
      <c r="AB1632" s="11">
        <f t="shared" si="262"/>
        <v>0</v>
      </c>
      <c r="AD1632" s="11">
        <f t="shared" si="259"/>
        <v>0</v>
      </c>
      <c r="AF1632" s="11">
        <f t="shared" si="260"/>
        <v>0</v>
      </c>
      <c r="AG1632" s="11">
        <v>0</v>
      </c>
      <c r="AH1632" s="11">
        <f t="shared" si="261"/>
        <v>0</v>
      </c>
    </row>
    <row r="1633" spans="1:41" s="11" customFormat="1" x14ac:dyDescent="0.25">
      <c r="A1633" s="11">
        <v>1628</v>
      </c>
      <c r="B1633" s="11" t="s">
        <v>2127</v>
      </c>
      <c r="C1633" s="11" t="s">
        <v>4338</v>
      </c>
      <c r="E1633" s="11" t="str">
        <f t="shared" si="254"/>
        <v>21707096</v>
      </c>
      <c r="F1633" s="11" t="s">
        <v>1569</v>
      </c>
      <c r="H1633" s="11" t="s">
        <v>2494</v>
      </c>
      <c r="I1633" s="11" t="s">
        <v>2495</v>
      </c>
      <c r="J1633" s="12" t="s">
        <v>3691</v>
      </c>
      <c r="K1633" s="11" t="s">
        <v>5849</v>
      </c>
      <c r="L1633" s="11">
        <v>2</v>
      </c>
      <c r="M1633" s="11">
        <v>0</v>
      </c>
      <c r="N1633" s="11">
        <v>0</v>
      </c>
      <c r="O1633" s="11">
        <f t="shared" si="255"/>
        <v>2</v>
      </c>
      <c r="P1633" s="11">
        <v>0</v>
      </c>
      <c r="Q1633" s="11">
        <f t="shared" si="256"/>
        <v>0</v>
      </c>
      <c r="R1633" s="11">
        <f t="shared" si="257"/>
        <v>0</v>
      </c>
      <c r="S1633" s="11">
        <v>0</v>
      </c>
      <c r="U1633" s="11">
        <f t="shared" si="258"/>
        <v>2</v>
      </c>
      <c r="V1633" s="12">
        <v>0</v>
      </c>
      <c r="X1633" s="12"/>
      <c r="Y1633" s="11">
        <f t="shared" si="263"/>
        <v>0</v>
      </c>
      <c r="AB1633" s="11">
        <f t="shared" si="262"/>
        <v>0</v>
      </c>
      <c r="AD1633" s="11">
        <f t="shared" si="259"/>
        <v>0</v>
      </c>
      <c r="AF1633" s="11">
        <f t="shared" si="260"/>
        <v>0</v>
      </c>
      <c r="AG1633" s="11">
        <v>0</v>
      </c>
      <c r="AH1633" s="11">
        <f t="shared" si="261"/>
        <v>0</v>
      </c>
    </row>
    <row r="1634" spans="1:41" s="11" customFormat="1" x14ac:dyDescent="0.25">
      <c r="A1634" s="11">
        <v>1629</v>
      </c>
      <c r="B1634" s="11" t="s">
        <v>2127</v>
      </c>
      <c r="C1634" s="11" t="s">
        <v>2129</v>
      </c>
      <c r="E1634" s="11" t="str">
        <f t="shared" si="254"/>
        <v>21733610</v>
      </c>
      <c r="F1634" s="11" t="s">
        <v>1570</v>
      </c>
      <c r="H1634" s="11" t="s">
        <v>2494</v>
      </c>
      <c r="I1634" s="11" t="s">
        <v>2495</v>
      </c>
      <c r="J1634" s="12" t="s">
        <v>3692</v>
      </c>
      <c r="K1634" s="11" t="s">
        <v>5849</v>
      </c>
      <c r="L1634" s="11">
        <v>2</v>
      </c>
      <c r="M1634" s="11">
        <v>1</v>
      </c>
      <c r="N1634" s="11">
        <v>0</v>
      </c>
      <c r="O1634" s="11">
        <f t="shared" si="255"/>
        <v>3</v>
      </c>
      <c r="P1634" s="11">
        <v>0</v>
      </c>
      <c r="Q1634" s="11">
        <f t="shared" si="256"/>
        <v>0</v>
      </c>
      <c r="R1634" s="11">
        <f t="shared" si="257"/>
        <v>0</v>
      </c>
      <c r="S1634" s="11">
        <v>0</v>
      </c>
      <c r="U1634" s="11">
        <f t="shared" si="258"/>
        <v>3</v>
      </c>
      <c r="V1634" s="12">
        <v>0</v>
      </c>
      <c r="X1634" s="12"/>
      <c r="Y1634" s="11">
        <f t="shared" si="263"/>
        <v>0</v>
      </c>
      <c r="AB1634" s="11">
        <f t="shared" si="262"/>
        <v>0</v>
      </c>
      <c r="AD1634" s="11">
        <f t="shared" si="259"/>
        <v>0</v>
      </c>
      <c r="AF1634" s="11">
        <f t="shared" si="260"/>
        <v>0</v>
      </c>
      <c r="AG1634" s="11">
        <v>0</v>
      </c>
      <c r="AH1634" s="11">
        <f t="shared" si="261"/>
        <v>0</v>
      </c>
    </row>
    <row r="1635" spans="1:41" s="11" customFormat="1" x14ac:dyDescent="0.25">
      <c r="A1635" s="11">
        <v>1630</v>
      </c>
      <c r="B1635" s="11" t="s">
        <v>2127</v>
      </c>
      <c r="C1635" s="11" t="s">
        <v>4498</v>
      </c>
      <c r="E1635" s="11" t="str">
        <f t="shared" si="254"/>
        <v>21739319</v>
      </c>
      <c r="F1635" s="11" t="s">
        <v>1571</v>
      </c>
      <c r="H1635" s="11" t="s">
        <v>2494</v>
      </c>
      <c r="I1635" s="11" t="s">
        <v>2501</v>
      </c>
      <c r="J1635" s="12" t="s">
        <v>3469</v>
      </c>
      <c r="K1635" s="11" t="s">
        <v>5849</v>
      </c>
      <c r="L1635" s="11">
        <v>4</v>
      </c>
      <c r="M1635" s="11">
        <v>0</v>
      </c>
      <c r="N1635" s="11">
        <v>0</v>
      </c>
      <c r="O1635" s="11">
        <f t="shared" si="255"/>
        <v>4</v>
      </c>
      <c r="P1635" s="11">
        <v>0</v>
      </c>
      <c r="Q1635" s="11">
        <f t="shared" si="256"/>
        <v>0</v>
      </c>
      <c r="R1635" s="11">
        <f t="shared" si="257"/>
        <v>0</v>
      </c>
      <c r="S1635" s="11">
        <v>0</v>
      </c>
      <c r="U1635" s="11">
        <f t="shared" si="258"/>
        <v>4</v>
      </c>
      <c r="V1635" s="12">
        <v>0</v>
      </c>
      <c r="X1635" s="12"/>
      <c r="Y1635" s="11">
        <f t="shared" si="263"/>
        <v>0</v>
      </c>
      <c r="AB1635" s="11">
        <f t="shared" si="262"/>
        <v>0</v>
      </c>
      <c r="AD1635" s="11">
        <f t="shared" si="259"/>
        <v>0</v>
      </c>
      <c r="AF1635" s="11">
        <f t="shared" si="260"/>
        <v>0</v>
      </c>
      <c r="AG1635" s="11">
        <v>0</v>
      </c>
      <c r="AH1635" s="11">
        <f t="shared" si="261"/>
        <v>0</v>
      </c>
    </row>
    <row r="1636" spans="1:41" s="11" customFormat="1" x14ac:dyDescent="0.25">
      <c r="A1636" s="11">
        <v>1631</v>
      </c>
      <c r="B1636" s="11" t="s">
        <v>2127</v>
      </c>
      <c r="C1636" s="11" t="s">
        <v>4720</v>
      </c>
      <c r="E1636" s="11" t="str">
        <f t="shared" si="254"/>
        <v>21766717</v>
      </c>
      <c r="F1636" s="11" t="s">
        <v>1572</v>
      </c>
      <c r="H1636" s="11" t="s">
        <v>2494</v>
      </c>
      <c r="I1636" s="11" t="s">
        <v>2501</v>
      </c>
      <c r="J1636" s="12" t="s">
        <v>3693</v>
      </c>
      <c r="K1636" s="11" t="s">
        <v>5849</v>
      </c>
      <c r="L1636" s="11">
        <v>24</v>
      </c>
      <c r="M1636" s="11">
        <v>0</v>
      </c>
      <c r="N1636" s="11">
        <v>0</v>
      </c>
      <c r="O1636" s="11">
        <f t="shared" si="255"/>
        <v>24</v>
      </c>
      <c r="P1636" s="11">
        <v>0</v>
      </c>
      <c r="Q1636" s="11">
        <f t="shared" si="256"/>
        <v>0</v>
      </c>
      <c r="R1636" s="11">
        <f t="shared" si="257"/>
        <v>0</v>
      </c>
      <c r="S1636" s="11">
        <v>0</v>
      </c>
      <c r="U1636" s="11">
        <f t="shared" si="258"/>
        <v>24</v>
      </c>
      <c r="V1636" s="12">
        <v>0</v>
      </c>
      <c r="X1636" s="12"/>
      <c r="Y1636" s="11">
        <f t="shared" si="263"/>
        <v>0</v>
      </c>
      <c r="AB1636" s="11">
        <f t="shared" si="262"/>
        <v>0</v>
      </c>
      <c r="AD1636" s="11">
        <f t="shared" si="259"/>
        <v>0</v>
      </c>
      <c r="AF1636" s="11">
        <f t="shared" si="260"/>
        <v>0</v>
      </c>
      <c r="AG1636" s="11">
        <v>0</v>
      </c>
      <c r="AH1636" s="11">
        <f t="shared" si="261"/>
        <v>0</v>
      </c>
    </row>
    <row r="1637" spans="1:41" s="11" customFormat="1" x14ac:dyDescent="0.25">
      <c r="A1637" s="11">
        <v>1632</v>
      </c>
      <c r="B1637" s="11" t="s">
        <v>2127</v>
      </c>
      <c r="C1637" s="11" t="s">
        <v>4722</v>
      </c>
      <c r="E1637" s="11" t="str">
        <f t="shared" si="254"/>
        <v>21774593</v>
      </c>
      <c r="F1637" s="11" t="s">
        <v>1573</v>
      </c>
      <c r="H1637" s="11" t="s">
        <v>2494</v>
      </c>
      <c r="I1637" s="11" t="s">
        <v>2495</v>
      </c>
      <c r="J1637" s="12" t="s">
        <v>3694</v>
      </c>
      <c r="K1637" s="11" t="s">
        <v>5849</v>
      </c>
      <c r="L1637" s="11">
        <v>6</v>
      </c>
      <c r="M1637" s="11">
        <v>6</v>
      </c>
      <c r="N1637" s="11">
        <v>0</v>
      </c>
      <c r="O1637" s="11">
        <f t="shared" si="255"/>
        <v>12</v>
      </c>
      <c r="P1637" s="11">
        <v>0</v>
      </c>
      <c r="Q1637" s="11">
        <f t="shared" si="256"/>
        <v>0</v>
      </c>
      <c r="R1637" s="11">
        <f t="shared" si="257"/>
        <v>0</v>
      </c>
      <c r="S1637" s="11">
        <v>0</v>
      </c>
      <c r="U1637" s="11">
        <f t="shared" si="258"/>
        <v>12</v>
      </c>
      <c r="V1637" s="12">
        <v>0</v>
      </c>
      <c r="X1637" s="12"/>
      <c r="Y1637" s="11">
        <f t="shared" si="263"/>
        <v>0</v>
      </c>
      <c r="AB1637" s="11">
        <f t="shared" si="262"/>
        <v>0</v>
      </c>
      <c r="AD1637" s="11">
        <f t="shared" si="259"/>
        <v>0</v>
      </c>
      <c r="AF1637" s="11">
        <f t="shared" si="260"/>
        <v>0</v>
      </c>
      <c r="AG1637" s="11">
        <v>0</v>
      </c>
      <c r="AH1637" s="11">
        <f t="shared" si="261"/>
        <v>0</v>
      </c>
    </row>
    <row r="1638" spans="1:41" s="11" customFormat="1" x14ac:dyDescent="0.25">
      <c r="A1638" s="11">
        <v>1633</v>
      </c>
      <c r="B1638" s="11" t="s">
        <v>2127</v>
      </c>
      <c r="C1638" s="11" t="s">
        <v>2128</v>
      </c>
      <c r="E1638" s="11" t="str">
        <f t="shared" si="254"/>
        <v>21792306</v>
      </c>
      <c r="F1638" s="11" t="s">
        <v>1574</v>
      </c>
      <c r="H1638" s="11" t="s">
        <v>2503</v>
      </c>
      <c r="I1638" s="11" t="s">
        <v>2495</v>
      </c>
      <c r="J1638" s="12" t="s">
        <v>2626</v>
      </c>
      <c r="K1638" s="11" t="s">
        <v>5849</v>
      </c>
      <c r="L1638" s="11">
        <v>4</v>
      </c>
      <c r="M1638" s="11">
        <v>1</v>
      </c>
      <c r="N1638" s="11">
        <v>0</v>
      </c>
      <c r="O1638" s="11">
        <f t="shared" si="255"/>
        <v>5</v>
      </c>
      <c r="P1638" s="11">
        <v>0</v>
      </c>
      <c r="Q1638" s="11">
        <f t="shared" si="256"/>
        <v>0</v>
      </c>
      <c r="R1638" s="11">
        <f t="shared" si="257"/>
        <v>0</v>
      </c>
      <c r="S1638" s="11">
        <v>0</v>
      </c>
      <c r="U1638" s="11">
        <f t="shared" si="258"/>
        <v>5</v>
      </c>
      <c r="V1638" s="12">
        <v>0</v>
      </c>
      <c r="X1638" s="12"/>
      <c r="Y1638" s="11">
        <f t="shared" si="263"/>
        <v>0</v>
      </c>
      <c r="AB1638" s="11">
        <f t="shared" si="262"/>
        <v>0</v>
      </c>
      <c r="AD1638" s="11">
        <f t="shared" si="259"/>
        <v>0</v>
      </c>
      <c r="AF1638" s="11">
        <f t="shared" si="260"/>
        <v>0</v>
      </c>
      <c r="AG1638" s="11">
        <v>0</v>
      </c>
      <c r="AH1638" s="11">
        <f t="shared" si="261"/>
        <v>0</v>
      </c>
    </row>
    <row r="1639" spans="1:41" s="11" customFormat="1" x14ac:dyDescent="0.25">
      <c r="A1639" s="11">
        <v>1634</v>
      </c>
      <c r="B1639" s="11" t="s">
        <v>2127</v>
      </c>
      <c r="C1639" s="11" t="s">
        <v>4392</v>
      </c>
      <c r="E1639" s="11" t="str">
        <f t="shared" si="254"/>
        <v>21793270</v>
      </c>
      <c r="F1639" s="11" t="s">
        <v>1575</v>
      </c>
      <c r="H1639" s="11" t="s">
        <v>2503</v>
      </c>
      <c r="I1639" s="11" t="s">
        <v>2501</v>
      </c>
      <c r="J1639" s="12" t="s">
        <v>3586</v>
      </c>
      <c r="K1639" s="11" t="s">
        <v>5849</v>
      </c>
      <c r="L1639" s="11">
        <v>1</v>
      </c>
      <c r="M1639" s="11">
        <v>0</v>
      </c>
      <c r="N1639" s="11">
        <v>0</v>
      </c>
      <c r="O1639" s="11">
        <f t="shared" si="255"/>
        <v>1</v>
      </c>
      <c r="P1639" s="11">
        <v>2</v>
      </c>
      <c r="Q1639" s="11">
        <f t="shared" si="256"/>
        <v>1</v>
      </c>
      <c r="R1639" s="11">
        <f t="shared" si="257"/>
        <v>2</v>
      </c>
      <c r="S1639" s="11">
        <v>1</v>
      </c>
      <c r="U1639" s="11">
        <f t="shared" si="258"/>
        <v>0</v>
      </c>
      <c r="V1639" s="12">
        <v>0</v>
      </c>
      <c r="X1639" s="12"/>
      <c r="Y1639" s="11">
        <f t="shared" si="263"/>
        <v>0</v>
      </c>
      <c r="AB1639" s="11">
        <f t="shared" si="262"/>
        <v>0</v>
      </c>
      <c r="AD1639" s="11">
        <f t="shared" si="259"/>
        <v>0</v>
      </c>
      <c r="AF1639" s="11">
        <f t="shared" si="260"/>
        <v>0</v>
      </c>
      <c r="AG1639" s="11">
        <v>0</v>
      </c>
      <c r="AH1639" s="11">
        <f t="shared" si="261"/>
        <v>0</v>
      </c>
    </row>
    <row r="1640" spans="1:41" s="11" customFormat="1" x14ac:dyDescent="0.25">
      <c r="A1640" s="11">
        <v>1635</v>
      </c>
      <c r="B1640" s="11" t="s">
        <v>2127</v>
      </c>
      <c r="C1640" s="11" t="s">
        <v>4498</v>
      </c>
      <c r="E1640" s="11" t="str">
        <f t="shared" si="254"/>
        <v>21793275</v>
      </c>
      <c r="F1640" s="11" t="s">
        <v>1576</v>
      </c>
      <c r="H1640" s="11" t="s">
        <v>2494</v>
      </c>
      <c r="I1640" s="11" t="s">
        <v>2495</v>
      </c>
      <c r="J1640" s="12" t="s">
        <v>3695</v>
      </c>
      <c r="K1640" s="11" t="s">
        <v>5849</v>
      </c>
      <c r="L1640" s="11">
        <v>3</v>
      </c>
      <c r="M1640" s="11">
        <v>0</v>
      </c>
      <c r="N1640" s="11">
        <v>0</v>
      </c>
      <c r="O1640" s="11">
        <f t="shared" si="255"/>
        <v>3</v>
      </c>
      <c r="P1640" s="11">
        <v>0</v>
      </c>
      <c r="Q1640" s="11">
        <f t="shared" si="256"/>
        <v>0</v>
      </c>
      <c r="R1640" s="11">
        <f t="shared" si="257"/>
        <v>0</v>
      </c>
      <c r="S1640" s="11">
        <v>0</v>
      </c>
      <c r="U1640" s="11">
        <f t="shared" si="258"/>
        <v>3</v>
      </c>
      <c r="V1640" s="12">
        <v>0</v>
      </c>
      <c r="X1640" s="12"/>
      <c r="Y1640" s="11">
        <f t="shared" si="263"/>
        <v>0</v>
      </c>
      <c r="AB1640" s="11">
        <f t="shared" si="262"/>
        <v>0</v>
      </c>
      <c r="AD1640" s="11">
        <f t="shared" si="259"/>
        <v>0</v>
      </c>
      <c r="AF1640" s="11">
        <f t="shared" si="260"/>
        <v>0</v>
      </c>
      <c r="AG1640" s="11">
        <v>0</v>
      </c>
      <c r="AH1640" s="11">
        <f t="shared" si="261"/>
        <v>0</v>
      </c>
    </row>
    <row r="1641" spans="1:41" s="11" customFormat="1" x14ac:dyDescent="0.25">
      <c r="A1641" s="11">
        <v>1636</v>
      </c>
      <c r="B1641" s="11" t="s">
        <v>2127</v>
      </c>
      <c r="C1641" s="11" t="s">
        <v>4498</v>
      </c>
      <c r="E1641" s="11" t="str">
        <f t="shared" si="254"/>
        <v>21815244</v>
      </c>
      <c r="F1641" s="11" t="s">
        <v>1577</v>
      </c>
      <c r="H1641" s="11" t="s">
        <v>2503</v>
      </c>
      <c r="I1641" s="11" t="s">
        <v>2495</v>
      </c>
      <c r="J1641" s="12" t="s">
        <v>2566</v>
      </c>
      <c r="K1641" s="11" t="s">
        <v>5849</v>
      </c>
      <c r="L1641" s="11">
        <v>4</v>
      </c>
      <c r="M1641" s="11">
        <v>0</v>
      </c>
      <c r="N1641" s="11">
        <v>0</v>
      </c>
      <c r="O1641" s="11">
        <f t="shared" si="255"/>
        <v>4</v>
      </c>
      <c r="P1641" s="11">
        <v>6</v>
      </c>
      <c r="Q1641" s="11">
        <f t="shared" si="256"/>
        <v>3</v>
      </c>
      <c r="R1641" s="11">
        <f t="shared" si="257"/>
        <v>6</v>
      </c>
      <c r="S1641" s="11">
        <v>0</v>
      </c>
      <c r="U1641" s="11">
        <f t="shared" si="258"/>
        <v>1</v>
      </c>
      <c r="V1641" s="12">
        <v>0</v>
      </c>
      <c r="X1641" s="12"/>
      <c r="Y1641" s="11">
        <f t="shared" si="263"/>
        <v>0</v>
      </c>
      <c r="AB1641" s="11">
        <f t="shared" si="262"/>
        <v>0</v>
      </c>
      <c r="AD1641" s="11">
        <f t="shared" si="259"/>
        <v>0</v>
      </c>
      <c r="AF1641" s="11">
        <f t="shared" si="260"/>
        <v>0</v>
      </c>
      <c r="AG1641" s="11">
        <v>0</v>
      </c>
      <c r="AH1641" s="11">
        <f t="shared" si="261"/>
        <v>0</v>
      </c>
    </row>
    <row r="1642" spans="1:41" s="11" customFormat="1" x14ac:dyDescent="0.25">
      <c r="A1642" s="11">
        <v>1637</v>
      </c>
      <c r="B1642" s="11" t="s">
        <v>2127</v>
      </c>
      <c r="C1642" s="49" t="s">
        <v>4328</v>
      </c>
      <c r="E1642" s="49" t="str">
        <f t="shared" si="254"/>
        <v>21896344</v>
      </c>
      <c r="F1642" s="11" t="s">
        <v>1578</v>
      </c>
      <c r="H1642" s="49" t="s">
        <v>2494</v>
      </c>
      <c r="I1642" s="11" t="s">
        <v>2495</v>
      </c>
      <c r="J1642" s="57" t="s">
        <v>3696</v>
      </c>
      <c r="K1642" s="11" t="s">
        <v>5849</v>
      </c>
      <c r="L1642" s="11">
        <v>12</v>
      </c>
      <c r="M1642" s="11">
        <v>6</v>
      </c>
      <c r="N1642" s="11">
        <v>0</v>
      </c>
      <c r="O1642" s="11">
        <f t="shared" si="255"/>
        <v>18</v>
      </c>
      <c r="P1642" s="11">
        <v>37</v>
      </c>
      <c r="Q1642" s="11">
        <f t="shared" si="256"/>
        <v>18.5</v>
      </c>
      <c r="R1642" s="11">
        <f t="shared" si="257"/>
        <v>37</v>
      </c>
      <c r="S1642" s="11">
        <v>0</v>
      </c>
      <c r="U1642" s="11">
        <f t="shared" si="258"/>
        <v>-0.5</v>
      </c>
      <c r="V1642" s="12">
        <v>1</v>
      </c>
      <c r="X1642" s="46">
        <v>38.72</v>
      </c>
      <c r="Y1642" s="70">
        <f t="shared" si="263"/>
        <v>38.72</v>
      </c>
      <c r="Z1642" s="11">
        <v>6</v>
      </c>
      <c r="AA1642" s="11">
        <v>39</v>
      </c>
      <c r="AB1642" s="18">
        <f t="shared" si="262"/>
        <v>232.32</v>
      </c>
      <c r="AC1642" s="11">
        <v>6</v>
      </c>
      <c r="AD1642" s="11">
        <f t="shared" si="259"/>
        <v>232.32</v>
      </c>
      <c r="AE1642" s="74">
        <v>6</v>
      </c>
      <c r="AF1642" s="11">
        <f t="shared" si="260"/>
        <v>232.32</v>
      </c>
      <c r="AG1642" s="11">
        <v>6</v>
      </c>
      <c r="AH1642" s="11">
        <f t="shared" si="261"/>
        <v>232.32</v>
      </c>
      <c r="AI1642" s="51"/>
      <c r="AK1642" s="11">
        <v>18</v>
      </c>
      <c r="AL1642" s="11">
        <v>41</v>
      </c>
      <c r="AN1642" s="49"/>
      <c r="AO1642" s="87">
        <f>AE1642*X1642</f>
        <v>232.32</v>
      </c>
    </row>
    <row r="1643" spans="1:41" s="11" customFormat="1" x14ac:dyDescent="0.25">
      <c r="A1643" s="11">
        <v>1638</v>
      </c>
      <c r="B1643" s="11" t="s">
        <v>2127</v>
      </c>
      <c r="C1643" s="11" t="s">
        <v>4498</v>
      </c>
      <c r="E1643" s="11" t="str">
        <f t="shared" si="254"/>
        <v>21896409</v>
      </c>
      <c r="F1643" s="11" t="s">
        <v>1579</v>
      </c>
      <c r="H1643" s="11" t="s">
        <v>2494</v>
      </c>
      <c r="I1643" s="11" t="s">
        <v>2495</v>
      </c>
      <c r="J1643" s="12" t="s">
        <v>3696</v>
      </c>
      <c r="K1643" s="11" t="s">
        <v>5849</v>
      </c>
      <c r="L1643" s="11">
        <v>5</v>
      </c>
      <c r="M1643" s="11">
        <v>0</v>
      </c>
      <c r="N1643" s="11">
        <v>0</v>
      </c>
      <c r="O1643" s="11">
        <f t="shared" si="255"/>
        <v>5</v>
      </c>
      <c r="P1643" s="11">
        <v>0</v>
      </c>
      <c r="Q1643" s="11">
        <f t="shared" si="256"/>
        <v>0</v>
      </c>
      <c r="R1643" s="11">
        <f t="shared" si="257"/>
        <v>0</v>
      </c>
      <c r="S1643" s="11">
        <v>0</v>
      </c>
      <c r="U1643" s="11">
        <f t="shared" si="258"/>
        <v>5</v>
      </c>
      <c r="V1643" s="12">
        <v>0</v>
      </c>
      <c r="X1643" s="12"/>
      <c r="Y1643" s="11">
        <f t="shared" si="263"/>
        <v>0</v>
      </c>
      <c r="AB1643" s="11">
        <f t="shared" si="262"/>
        <v>0</v>
      </c>
      <c r="AD1643" s="11">
        <f t="shared" si="259"/>
        <v>0</v>
      </c>
      <c r="AF1643" s="11">
        <f t="shared" si="260"/>
        <v>0</v>
      </c>
      <c r="AG1643" s="11">
        <v>0</v>
      </c>
      <c r="AH1643" s="11">
        <f t="shared" si="261"/>
        <v>0</v>
      </c>
    </row>
    <row r="1644" spans="1:41" s="11" customFormat="1" x14ac:dyDescent="0.25">
      <c r="A1644" s="11">
        <v>1639</v>
      </c>
      <c r="B1644" s="11" t="s">
        <v>2127</v>
      </c>
      <c r="C1644" s="11" t="s">
        <v>4723</v>
      </c>
      <c r="E1644" s="11" t="str">
        <f t="shared" si="254"/>
        <v>21901696</v>
      </c>
      <c r="F1644" s="11" t="s">
        <v>1580</v>
      </c>
      <c r="H1644" s="11" t="s">
        <v>2494</v>
      </c>
      <c r="I1644" s="11" t="s">
        <v>2495</v>
      </c>
      <c r="J1644" s="12" t="s">
        <v>3697</v>
      </c>
      <c r="K1644" s="11" t="s">
        <v>5849</v>
      </c>
      <c r="L1644" s="11">
        <v>1</v>
      </c>
      <c r="M1644" s="11">
        <v>0</v>
      </c>
      <c r="N1644" s="11">
        <v>0</v>
      </c>
      <c r="O1644" s="11">
        <f t="shared" si="255"/>
        <v>1</v>
      </c>
      <c r="P1644" s="11">
        <v>0</v>
      </c>
      <c r="Q1644" s="11">
        <f t="shared" si="256"/>
        <v>0</v>
      </c>
      <c r="R1644" s="11">
        <f t="shared" si="257"/>
        <v>0</v>
      </c>
      <c r="S1644" s="11">
        <v>0</v>
      </c>
      <c r="U1644" s="11">
        <f t="shared" si="258"/>
        <v>1</v>
      </c>
      <c r="V1644" s="12">
        <v>0</v>
      </c>
      <c r="X1644" s="12"/>
      <c r="Y1644" s="11">
        <f t="shared" si="263"/>
        <v>0</v>
      </c>
      <c r="AB1644" s="11">
        <f t="shared" si="262"/>
        <v>0</v>
      </c>
      <c r="AD1644" s="11">
        <f t="shared" si="259"/>
        <v>0</v>
      </c>
      <c r="AF1644" s="11">
        <f t="shared" si="260"/>
        <v>0</v>
      </c>
      <c r="AG1644" s="11">
        <v>0</v>
      </c>
      <c r="AH1644" s="11">
        <f t="shared" si="261"/>
        <v>0</v>
      </c>
    </row>
    <row r="1645" spans="1:41" s="11" customFormat="1" x14ac:dyDescent="0.25">
      <c r="A1645" s="11">
        <v>1640</v>
      </c>
      <c r="B1645" s="11" t="s">
        <v>2127</v>
      </c>
      <c r="C1645" s="11" t="s">
        <v>4316</v>
      </c>
      <c r="E1645" s="11" t="str">
        <f t="shared" si="254"/>
        <v>21901728</v>
      </c>
      <c r="F1645" s="11" t="s">
        <v>1581</v>
      </c>
      <c r="H1645" s="11" t="s">
        <v>2494</v>
      </c>
      <c r="I1645" s="11" t="s">
        <v>2495</v>
      </c>
      <c r="J1645" s="12" t="s">
        <v>3698</v>
      </c>
      <c r="K1645" s="11" t="s">
        <v>5849</v>
      </c>
      <c r="L1645" s="11">
        <v>1</v>
      </c>
      <c r="M1645" s="11">
        <v>0</v>
      </c>
      <c r="N1645" s="11">
        <v>0</v>
      </c>
      <c r="O1645" s="11">
        <f t="shared" si="255"/>
        <v>1</v>
      </c>
      <c r="P1645" s="11">
        <v>0</v>
      </c>
      <c r="Q1645" s="11">
        <f t="shared" si="256"/>
        <v>0</v>
      </c>
      <c r="R1645" s="11">
        <f t="shared" si="257"/>
        <v>0</v>
      </c>
      <c r="S1645" s="11">
        <v>0</v>
      </c>
      <c r="U1645" s="11">
        <f t="shared" si="258"/>
        <v>1</v>
      </c>
      <c r="V1645" s="12">
        <v>0</v>
      </c>
      <c r="X1645" s="12"/>
      <c r="Y1645" s="11">
        <f t="shared" si="263"/>
        <v>0</v>
      </c>
      <c r="AB1645" s="11">
        <f t="shared" si="262"/>
        <v>0</v>
      </c>
      <c r="AD1645" s="11">
        <f t="shared" si="259"/>
        <v>0</v>
      </c>
      <c r="AF1645" s="11">
        <f t="shared" si="260"/>
        <v>0</v>
      </c>
      <c r="AG1645" s="11">
        <v>0</v>
      </c>
      <c r="AH1645" s="11">
        <f t="shared" si="261"/>
        <v>0</v>
      </c>
    </row>
    <row r="1646" spans="1:41" s="11" customFormat="1" x14ac:dyDescent="0.25">
      <c r="A1646" s="11">
        <v>1641</v>
      </c>
      <c r="B1646" s="11" t="s">
        <v>2127</v>
      </c>
      <c r="C1646" s="11" t="s">
        <v>4724</v>
      </c>
      <c r="E1646" s="11" t="str">
        <f t="shared" si="254"/>
        <v>21940615</v>
      </c>
      <c r="F1646" s="11" t="s">
        <v>1582</v>
      </c>
      <c r="H1646" s="11" t="s">
        <v>2503</v>
      </c>
      <c r="I1646" s="11" t="s">
        <v>2495</v>
      </c>
      <c r="J1646" s="12" t="s">
        <v>3699</v>
      </c>
      <c r="K1646" s="11" t="s">
        <v>5849</v>
      </c>
      <c r="L1646" s="11">
        <v>6</v>
      </c>
      <c r="M1646" s="11">
        <v>0</v>
      </c>
      <c r="N1646" s="11">
        <v>0</v>
      </c>
      <c r="O1646" s="11">
        <f t="shared" si="255"/>
        <v>6</v>
      </c>
      <c r="P1646" s="11">
        <v>4</v>
      </c>
      <c r="Q1646" s="11">
        <f t="shared" si="256"/>
        <v>2</v>
      </c>
      <c r="R1646" s="11">
        <f t="shared" si="257"/>
        <v>4</v>
      </c>
      <c r="S1646" s="11">
        <v>0</v>
      </c>
      <c r="U1646" s="11">
        <f t="shared" si="258"/>
        <v>4</v>
      </c>
      <c r="V1646" s="12">
        <v>0</v>
      </c>
      <c r="X1646" s="12"/>
      <c r="Y1646" s="11">
        <f t="shared" si="263"/>
        <v>0</v>
      </c>
      <c r="AB1646" s="11">
        <f t="shared" si="262"/>
        <v>0</v>
      </c>
      <c r="AD1646" s="11">
        <f t="shared" si="259"/>
        <v>0</v>
      </c>
      <c r="AF1646" s="11">
        <f t="shared" si="260"/>
        <v>0</v>
      </c>
      <c r="AG1646" s="11">
        <v>0</v>
      </c>
      <c r="AH1646" s="11">
        <f t="shared" si="261"/>
        <v>0</v>
      </c>
    </row>
    <row r="1647" spans="1:41" s="11" customFormat="1" x14ac:dyDescent="0.25">
      <c r="A1647" s="11">
        <v>1642</v>
      </c>
      <c r="B1647" s="11" t="s">
        <v>2127</v>
      </c>
      <c r="C1647" s="11" t="s">
        <v>4725</v>
      </c>
      <c r="E1647" s="11" t="str">
        <f t="shared" si="254"/>
        <v>21948268</v>
      </c>
      <c r="F1647" s="11" t="s">
        <v>1583</v>
      </c>
      <c r="H1647" s="11" t="s">
        <v>3700</v>
      </c>
      <c r="I1647" s="11" t="s">
        <v>2501</v>
      </c>
      <c r="J1647" s="12" t="s">
        <v>3701</v>
      </c>
      <c r="K1647" s="11" t="s">
        <v>5849</v>
      </c>
      <c r="L1647" s="11">
        <v>0</v>
      </c>
      <c r="M1647" s="11">
        <v>1</v>
      </c>
      <c r="N1647" s="11">
        <v>0</v>
      </c>
      <c r="O1647" s="11">
        <f t="shared" si="255"/>
        <v>1</v>
      </c>
      <c r="P1647" s="11">
        <v>0</v>
      </c>
      <c r="Q1647" s="11">
        <f t="shared" si="256"/>
        <v>0</v>
      </c>
      <c r="R1647" s="11">
        <f t="shared" si="257"/>
        <v>0</v>
      </c>
      <c r="S1647" s="11">
        <v>0</v>
      </c>
      <c r="U1647" s="11">
        <f t="shared" si="258"/>
        <v>1</v>
      </c>
      <c r="V1647" s="12">
        <v>0</v>
      </c>
      <c r="X1647" s="12"/>
      <c r="Y1647" s="11">
        <f t="shared" si="263"/>
        <v>0</v>
      </c>
      <c r="AB1647" s="11">
        <f t="shared" si="262"/>
        <v>0</v>
      </c>
      <c r="AD1647" s="11">
        <f t="shared" si="259"/>
        <v>0</v>
      </c>
      <c r="AF1647" s="11">
        <f t="shared" si="260"/>
        <v>0</v>
      </c>
      <c r="AG1647" s="11">
        <v>0</v>
      </c>
      <c r="AH1647" s="11">
        <f t="shared" si="261"/>
        <v>0</v>
      </c>
    </row>
    <row r="1648" spans="1:41" s="11" customFormat="1" x14ac:dyDescent="0.25">
      <c r="A1648" s="11">
        <v>1643</v>
      </c>
      <c r="B1648" s="11" t="s">
        <v>2127</v>
      </c>
      <c r="C1648" s="11" t="s">
        <v>2128</v>
      </c>
      <c r="E1648" s="11" t="str">
        <f t="shared" si="254"/>
        <v>21951108</v>
      </c>
      <c r="F1648" s="11" t="s">
        <v>1584</v>
      </c>
      <c r="H1648" s="11" t="s">
        <v>2500</v>
      </c>
      <c r="I1648" s="11" t="s">
        <v>2501</v>
      </c>
      <c r="J1648" s="12" t="s">
        <v>3702</v>
      </c>
      <c r="K1648" s="11" t="s">
        <v>5849</v>
      </c>
      <c r="L1648" s="11">
        <v>1</v>
      </c>
      <c r="M1648" s="11">
        <v>0</v>
      </c>
      <c r="N1648" s="11">
        <v>0</v>
      </c>
      <c r="O1648" s="11">
        <f t="shared" si="255"/>
        <v>1</v>
      </c>
      <c r="P1648" s="11">
        <v>0</v>
      </c>
      <c r="Q1648" s="11">
        <f t="shared" si="256"/>
        <v>0</v>
      </c>
      <c r="R1648" s="11">
        <f t="shared" si="257"/>
        <v>0</v>
      </c>
      <c r="S1648" s="11">
        <v>0</v>
      </c>
      <c r="U1648" s="11">
        <f t="shared" si="258"/>
        <v>1</v>
      </c>
      <c r="V1648" s="12">
        <v>0</v>
      </c>
      <c r="X1648" s="12"/>
      <c r="Y1648" s="11">
        <f t="shared" si="263"/>
        <v>0</v>
      </c>
      <c r="AB1648" s="11">
        <f t="shared" si="262"/>
        <v>0</v>
      </c>
      <c r="AD1648" s="11">
        <f t="shared" si="259"/>
        <v>0</v>
      </c>
      <c r="AF1648" s="11">
        <f t="shared" si="260"/>
        <v>0</v>
      </c>
      <c r="AG1648" s="11">
        <v>0</v>
      </c>
      <c r="AH1648" s="11">
        <f t="shared" si="261"/>
        <v>0</v>
      </c>
    </row>
    <row r="1649" spans="1:41" s="11" customFormat="1" x14ac:dyDescent="0.25">
      <c r="A1649" s="11">
        <v>1644</v>
      </c>
      <c r="B1649" s="11" t="s">
        <v>2127</v>
      </c>
      <c r="C1649" s="11" t="s">
        <v>4498</v>
      </c>
      <c r="E1649" s="11" t="str">
        <f t="shared" si="254"/>
        <v>21957936</v>
      </c>
      <c r="F1649" s="11" t="s">
        <v>1585</v>
      </c>
      <c r="G1649" s="17"/>
      <c r="H1649" s="11" t="s">
        <v>2494</v>
      </c>
      <c r="I1649" s="11" t="s">
        <v>2495</v>
      </c>
      <c r="J1649" s="12" t="s">
        <v>3703</v>
      </c>
      <c r="K1649" s="11" t="s">
        <v>5849</v>
      </c>
      <c r="L1649" s="11">
        <v>39</v>
      </c>
      <c r="M1649" s="11">
        <v>0</v>
      </c>
      <c r="N1649" s="11">
        <v>0</v>
      </c>
      <c r="O1649" s="11">
        <f t="shared" si="255"/>
        <v>39</v>
      </c>
      <c r="P1649" s="11">
        <v>0</v>
      </c>
      <c r="Q1649" s="11">
        <f t="shared" si="256"/>
        <v>0</v>
      </c>
      <c r="R1649" s="11">
        <f t="shared" si="257"/>
        <v>0</v>
      </c>
      <c r="S1649" s="11">
        <v>0</v>
      </c>
      <c r="U1649" s="11">
        <f t="shared" si="258"/>
        <v>39</v>
      </c>
      <c r="V1649" s="12">
        <v>0</v>
      </c>
      <c r="X1649" s="12"/>
      <c r="Y1649" s="11">
        <f t="shared" si="263"/>
        <v>0</v>
      </c>
      <c r="AB1649" s="11">
        <f t="shared" si="262"/>
        <v>0</v>
      </c>
      <c r="AD1649" s="11">
        <f t="shared" si="259"/>
        <v>0</v>
      </c>
      <c r="AF1649" s="11">
        <f t="shared" si="260"/>
        <v>0</v>
      </c>
      <c r="AG1649" s="11">
        <v>0</v>
      </c>
      <c r="AH1649" s="11">
        <f t="shared" si="261"/>
        <v>0</v>
      </c>
    </row>
    <row r="1650" spans="1:41" s="11" customFormat="1" x14ac:dyDescent="0.25">
      <c r="A1650" s="11">
        <v>1645</v>
      </c>
      <c r="B1650" s="11" t="s">
        <v>2127</v>
      </c>
      <c r="C1650" s="11" t="s">
        <v>4338</v>
      </c>
      <c r="E1650" s="11" t="str">
        <f t="shared" si="254"/>
        <v>21957958</v>
      </c>
      <c r="F1650" s="11" t="s">
        <v>1586</v>
      </c>
      <c r="H1650" s="11" t="s">
        <v>2494</v>
      </c>
      <c r="I1650" s="11" t="s">
        <v>2495</v>
      </c>
      <c r="J1650" s="12" t="s">
        <v>3642</v>
      </c>
      <c r="K1650" s="11" t="s">
        <v>5849</v>
      </c>
      <c r="L1650" s="11">
        <v>1</v>
      </c>
      <c r="M1650" s="11">
        <v>0</v>
      </c>
      <c r="N1650" s="11">
        <v>0</v>
      </c>
      <c r="O1650" s="11">
        <f t="shared" si="255"/>
        <v>1</v>
      </c>
      <c r="P1650" s="11">
        <v>0</v>
      </c>
      <c r="Q1650" s="11">
        <f t="shared" si="256"/>
        <v>0</v>
      </c>
      <c r="R1650" s="11">
        <f t="shared" si="257"/>
        <v>0</v>
      </c>
      <c r="S1650" s="11">
        <v>0</v>
      </c>
      <c r="U1650" s="11">
        <f t="shared" si="258"/>
        <v>1</v>
      </c>
      <c r="V1650" s="12">
        <v>0</v>
      </c>
      <c r="X1650" s="12"/>
      <c r="Y1650" s="11">
        <f t="shared" si="263"/>
        <v>0</v>
      </c>
      <c r="AB1650" s="11">
        <f t="shared" si="262"/>
        <v>0</v>
      </c>
      <c r="AD1650" s="11">
        <f t="shared" si="259"/>
        <v>0</v>
      </c>
      <c r="AF1650" s="11">
        <f t="shared" si="260"/>
        <v>0</v>
      </c>
      <c r="AG1650" s="11">
        <v>0</v>
      </c>
      <c r="AH1650" s="11">
        <f t="shared" si="261"/>
        <v>0</v>
      </c>
    </row>
    <row r="1651" spans="1:41" s="11" customFormat="1" x14ac:dyDescent="0.25">
      <c r="A1651" s="11">
        <v>1646</v>
      </c>
      <c r="B1651" s="11" t="s">
        <v>2127</v>
      </c>
      <c r="C1651" s="11" t="s">
        <v>4342</v>
      </c>
      <c r="E1651" s="11" t="str">
        <f t="shared" si="254"/>
        <v>22004720</v>
      </c>
      <c r="F1651" s="11" t="s">
        <v>1587</v>
      </c>
      <c r="H1651" s="11" t="s">
        <v>2494</v>
      </c>
      <c r="I1651" s="11" t="s">
        <v>2501</v>
      </c>
      <c r="J1651" s="12" t="s">
        <v>3640</v>
      </c>
      <c r="K1651" s="11" t="s">
        <v>5849</v>
      </c>
      <c r="L1651" s="11">
        <v>30</v>
      </c>
      <c r="M1651" s="11">
        <v>0</v>
      </c>
      <c r="N1651" s="11">
        <v>0</v>
      </c>
      <c r="O1651" s="11">
        <f t="shared" si="255"/>
        <v>30</v>
      </c>
      <c r="P1651" s="11">
        <v>0</v>
      </c>
      <c r="Q1651" s="11">
        <f t="shared" si="256"/>
        <v>0</v>
      </c>
      <c r="R1651" s="11">
        <f t="shared" si="257"/>
        <v>0</v>
      </c>
      <c r="S1651" s="11">
        <v>0</v>
      </c>
      <c r="U1651" s="11">
        <f t="shared" si="258"/>
        <v>30</v>
      </c>
      <c r="V1651" s="12">
        <v>0</v>
      </c>
      <c r="X1651" s="12"/>
      <c r="Y1651" s="11">
        <f t="shared" si="263"/>
        <v>0</v>
      </c>
      <c r="AB1651" s="11">
        <f t="shared" si="262"/>
        <v>0</v>
      </c>
      <c r="AD1651" s="11">
        <f t="shared" si="259"/>
        <v>0</v>
      </c>
      <c r="AF1651" s="11">
        <f t="shared" si="260"/>
        <v>0</v>
      </c>
      <c r="AG1651" s="11">
        <v>0</v>
      </c>
      <c r="AH1651" s="11">
        <f t="shared" si="261"/>
        <v>0</v>
      </c>
    </row>
    <row r="1652" spans="1:41" s="11" customFormat="1" x14ac:dyDescent="0.25">
      <c r="A1652" s="11">
        <v>1647</v>
      </c>
      <c r="B1652" s="11" t="s">
        <v>2127</v>
      </c>
      <c r="C1652" s="49" t="s">
        <v>4726</v>
      </c>
      <c r="E1652" s="49" t="str">
        <f t="shared" si="254"/>
        <v>22089205</v>
      </c>
      <c r="F1652" s="11" t="s">
        <v>1588</v>
      </c>
      <c r="H1652" s="49" t="s">
        <v>2494</v>
      </c>
      <c r="I1652" s="11" t="s">
        <v>2495</v>
      </c>
      <c r="J1652" s="57" t="s">
        <v>2561</v>
      </c>
      <c r="K1652" s="11" t="s">
        <v>5849</v>
      </c>
      <c r="L1652" s="11">
        <v>0</v>
      </c>
      <c r="M1652" s="11">
        <v>1</v>
      </c>
      <c r="N1652" s="11">
        <v>0</v>
      </c>
      <c r="O1652" s="11">
        <f t="shared" si="255"/>
        <v>1</v>
      </c>
      <c r="P1652" s="11">
        <v>3</v>
      </c>
      <c r="Q1652" s="11">
        <f t="shared" si="256"/>
        <v>1.5</v>
      </c>
      <c r="R1652" s="11">
        <f t="shared" si="257"/>
        <v>3</v>
      </c>
      <c r="S1652" s="11">
        <v>1</v>
      </c>
      <c r="U1652" s="11">
        <f t="shared" si="258"/>
        <v>-0.5</v>
      </c>
      <c r="V1652" s="12">
        <v>1</v>
      </c>
      <c r="X1652" s="46">
        <v>216.3</v>
      </c>
      <c r="Y1652" s="70">
        <f t="shared" si="263"/>
        <v>216.3</v>
      </c>
      <c r="Z1652" s="11">
        <v>1</v>
      </c>
      <c r="AA1652" s="11">
        <v>11</v>
      </c>
      <c r="AB1652" s="18">
        <f t="shared" si="262"/>
        <v>216.3</v>
      </c>
      <c r="AC1652" s="11">
        <v>1</v>
      </c>
      <c r="AD1652" s="11">
        <f t="shared" si="259"/>
        <v>216.3</v>
      </c>
      <c r="AE1652" s="74">
        <v>1</v>
      </c>
      <c r="AF1652" s="11">
        <f t="shared" si="260"/>
        <v>216.3</v>
      </c>
      <c r="AG1652" s="11">
        <v>1</v>
      </c>
      <c r="AH1652" s="11">
        <f t="shared" si="261"/>
        <v>216.3</v>
      </c>
      <c r="AI1652" s="51"/>
      <c r="AK1652" s="11">
        <v>1</v>
      </c>
      <c r="AL1652" s="11">
        <v>3</v>
      </c>
      <c r="AN1652" s="49"/>
      <c r="AO1652" s="87">
        <f>AE1652*X1652</f>
        <v>216.3</v>
      </c>
    </row>
    <row r="1653" spans="1:41" s="11" customFormat="1" x14ac:dyDescent="0.25">
      <c r="A1653" s="11">
        <v>1648</v>
      </c>
      <c r="B1653" s="11" t="s">
        <v>2127</v>
      </c>
      <c r="C1653" s="11" t="s">
        <v>4539</v>
      </c>
      <c r="E1653" s="11" t="str">
        <f t="shared" si="254"/>
        <v>22114999</v>
      </c>
      <c r="F1653" s="11" t="s">
        <v>1589</v>
      </c>
      <c r="H1653" s="11" t="s">
        <v>2494</v>
      </c>
      <c r="I1653" s="11" t="s">
        <v>2501</v>
      </c>
      <c r="J1653" s="12" t="s">
        <v>3579</v>
      </c>
      <c r="K1653" s="11" t="s">
        <v>5849</v>
      </c>
      <c r="L1653" s="11">
        <v>1</v>
      </c>
      <c r="M1653" s="11">
        <v>0</v>
      </c>
      <c r="N1653" s="11">
        <v>0</v>
      </c>
      <c r="O1653" s="11">
        <f t="shared" si="255"/>
        <v>1</v>
      </c>
      <c r="P1653" s="11">
        <v>0</v>
      </c>
      <c r="Q1653" s="11">
        <f t="shared" si="256"/>
        <v>0</v>
      </c>
      <c r="R1653" s="11">
        <f t="shared" si="257"/>
        <v>0</v>
      </c>
      <c r="S1653" s="11">
        <v>0</v>
      </c>
      <c r="U1653" s="11">
        <f t="shared" si="258"/>
        <v>1</v>
      </c>
      <c r="V1653" s="12">
        <v>0</v>
      </c>
      <c r="X1653" s="12"/>
      <c r="Y1653" s="11">
        <f t="shared" si="263"/>
        <v>0</v>
      </c>
      <c r="AB1653" s="11">
        <f t="shared" si="262"/>
        <v>0</v>
      </c>
      <c r="AD1653" s="11">
        <f t="shared" si="259"/>
        <v>0</v>
      </c>
      <c r="AF1653" s="11">
        <f t="shared" si="260"/>
        <v>0</v>
      </c>
      <c r="AG1653" s="11">
        <v>0</v>
      </c>
      <c r="AH1653" s="11">
        <f t="shared" si="261"/>
        <v>0</v>
      </c>
    </row>
    <row r="1654" spans="1:41" s="11" customFormat="1" x14ac:dyDescent="0.25">
      <c r="A1654" s="11">
        <v>1649</v>
      </c>
      <c r="B1654" s="11" t="s">
        <v>2127</v>
      </c>
      <c r="C1654" s="11" t="s">
        <v>4727</v>
      </c>
      <c r="E1654" s="11" t="str">
        <f t="shared" si="254"/>
        <v>22195464</v>
      </c>
      <c r="F1654" s="11" t="s">
        <v>1590</v>
      </c>
      <c r="H1654" s="11" t="s">
        <v>2494</v>
      </c>
      <c r="I1654" s="11" t="s">
        <v>2495</v>
      </c>
      <c r="J1654" s="12" t="s">
        <v>3413</v>
      </c>
      <c r="K1654" s="11" t="s">
        <v>5849</v>
      </c>
      <c r="L1654" s="11">
        <v>2</v>
      </c>
      <c r="M1654" s="11">
        <v>0</v>
      </c>
      <c r="N1654" s="11">
        <v>0</v>
      </c>
      <c r="O1654" s="11">
        <f t="shared" si="255"/>
        <v>2</v>
      </c>
      <c r="P1654" s="11">
        <v>0</v>
      </c>
      <c r="Q1654" s="11">
        <f t="shared" si="256"/>
        <v>0</v>
      </c>
      <c r="R1654" s="11">
        <f t="shared" si="257"/>
        <v>0</v>
      </c>
      <c r="S1654" s="11">
        <v>0</v>
      </c>
      <c r="U1654" s="11">
        <f t="shared" si="258"/>
        <v>2</v>
      </c>
      <c r="V1654" s="12">
        <v>0</v>
      </c>
      <c r="X1654" s="12"/>
      <c r="Y1654" s="11">
        <f t="shared" si="263"/>
        <v>0</v>
      </c>
      <c r="AB1654" s="11">
        <f t="shared" si="262"/>
        <v>0</v>
      </c>
      <c r="AD1654" s="11">
        <f t="shared" si="259"/>
        <v>0</v>
      </c>
      <c r="AF1654" s="11">
        <f t="shared" si="260"/>
        <v>0</v>
      </c>
      <c r="AG1654" s="11">
        <v>0</v>
      </c>
      <c r="AH1654" s="11">
        <f t="shared" si="261"/>
        <v>0</v>
      </c>
    </row>
    <row r="1655" spans="1:41" s="11" customFormat="1" x14ac:dyDescent="0.25">
      <c r="A1655" s="11">
        <v>1650</v>
      </c>
      <c r="B1655" s="11" t="s">
        <v>2127</v>
      </c>
      <c r="C1655" s="49" t="s">
        <v>5859</v>
      </c>
      <c r="E1655" s="85" t="str">
        <f t="shared" si="254"/>
        <v>22197705</v>
      </c>
      <c r="F1655" s="11" t="s">
        <v>1591</v>
      </c>
      <c r="H1655" s="49" t="s">
        <v>2494</v>
      </c>
      <c r="I1655" s="11" t="s">
        <v>2495</v>
      </c>
      <c r="J1655" s="57" t="s">
        <v>3704</v>
      </c>
      <c r="K1655" s="11" t="s">
        <v>5849</v>
      </c>
      <c r="L1655" s="11">
        <v>0</v>
      </c>
      <c r="M1655" s="11">
        <v>0</v>
      </c>
      <c r="N1655" s="11">
        <v>0</v>
      </c>
      <c r="O1655" s="11">
        <f t="shared" si="255"/>
        <v>0</v>
      </c>
      <c r="P1655" s="11">
        <v>1</v>
      </c>
      <c r="Q1655" s="11">
        <f t="shared" si="256"/>
        <v>0.5</v>
      </c>
      <c r="R1655" s="11">
        <f t="shared" si="257"/>
        <v>1</v>
      </c>
      <c r="S1655" s="11">
        <v>0</v>
      </c>
      <c r="U1655" s="11">
        <f t="shared" si="258"/>
        <v>-0.5</v>
      </c>
      <c r="V1655" s="12">
        <v>1</v>
      </c>
      <c r="X1655" s="46">
        <v>362.46</v>
      </c>
      <c r="Y1655" s="70">
        <f t="shared" si="263"/>
        <v>362.46</v>
      </c>
      <c r="Z1655" s="11">
        <v>1</v>
      </c>
      <c r="AA1655" s="11">
        <v>143</v>
      </c>
      <c r="AB1655" s="18">
        <f t="shared" si="262"/>
        <v>362.46</v>
      </c>
      <c r="AC1655" s="11">
        <v>1</v>
      </c>
      <c r="AD1655" s="11">
        <f t="shared" si="259"/>
        <v>362.46</v>
      </c>
      <c r="AE1655" s="74">
        <v>0</v>
      </c>
      <c r="AF1655" s="11">
        <f t="shared" si="260"/>
        <v>0</v>
      </c>
      <c r="AG1655" s="11">
        <v>0</v>
      </c>
      <c r="AH1655" s="11">
        <f t="shared" si="261"/>
        <v>0</v>
      </c>
      <c r="AI1655" s="51"/>
      <c r="AL1655" s="11">
        <v>1</v>
      </c>
      <c r="AN1655" s="54" t="s">
        <v>5876</v>
      </c>
      <c r="AO1655" s="87">
        <f>AE1655*X1655</f>
        <v>0</v>
      </c>
    </row>
    <row r="1656" spans="1:41" s="11" customFormat="1" x14ac:dyDescent="0.25">
      <c r="A1656" s="11">
        <v>1651</v>
      </c>
      <c r="B1656" s="11" t="s">
        <v>2127</v>
      </c>
      <c r="C1656" s="11" t="s">
        <v>4647</v>
      </c>
      <c r="E1656" s="11" t="str">
        <f t="shared" si="254"/>
        <v>22276683</v>
      </c>
      <c r="F1656" s="11" t="s">
        <v>1592</v>
      </c>
      <c r="H1656" s="11" t="s">
        <v>2507</v>
      </c>
      <c r="I1656" s="11" t="s">
        <v>2501</v>
      </c>
      <c r="J1656" s="12" t="s">
        <v>3705</v>
      </c>
      <c r="K1656" s="11" t="s">
        <v>5849</v>
      </c>
      <c r="L1656" s="11">
        <v>1</v>
      </c>
      <c r="M1656" s="11">
        <v>0</v>
      </c>
      <c r="N1656" s="11">
        <v>0</v>
      </c>
      <c r="O1656" s="11">
        <f t="shared" si="255"/>
        <v>1</v>
      </c>
      <c r="P1656" s="11">
        <v>0</v>
      </c>
      <c r="Q1656" s="11">
        <f t="shared" si="256"/>
        <v>0</v>
      </c>
      <c r="R1656" s="11">
        <f t="shared" si="257"/>
        <v>0</v>
      </c>
      <c r="S1656" s="11">
        <v>0</v>
      </c>
      <c r="U1656" s="11">
        <f t="shared" si="258"/>
        <v>1</v>
      </c>
      <c r="V1656" s="12">
        <v>0</v>
      </c>
      <c r="X1656" s="12"/>
      <c r="Y1656" s="11">
        <f t="shared" si="263"/>
        <v>0</v>
      </c>
      <c r="AB1656" s="11">
        <f t="shared" si="262"/>
        <v>0</v>
      </c>
      <c r="AD1656" s="11">
        <f t="shared" si="259"/>
        <v>0</v>
      </c>
      <c r="AF1656" s="11">
        <f t="shared" si="260"/>
        <v>0</v>
      </c>
      <c r="AG1656" s="11">
        <v>0</v>
      </c>
      <c r="AH1656" s="11">
        <f t="shared" si="261"/>
        <v>0</v>
      </c>
    </row>
    <row r="1657" spans="1:41" s="11" customFormat="1" x14ac:dyDescent="0.25">
      <c r="A1657" s="11">
        <v>1652</v>
      </c>
      <c r="B1657" s="11" t="s">
        <v>2127</v>
      </c>
      <c r="C1657" s="11" t="s">
        <v>2128</v>
      </c>
      <c r="E1657" s="11" t="str">
        <f t="shared" si="254"/>
        <v>22281893</v>
      </c>
      <c r="F1657" s="11" t="s">
        <v>1593</v>
      </c>
      <c r="H1657" s="11" t="s">
        <v>2614</v>
      </c>
      <c r="I1657" s="11" t="s">
        <v>2495</v>
      </c>
      <c r="J1657" s="12" t="s">
        <v>3706</v>
      </c>
      <c r="K1657" s="11" t="s">
        <v>5849</v>
      </c>
      <c r="L1657" s="11">
        <v>1</v>
      </c>
      <c r="M1657" s="11">
        <v>1</v>
      </c>
      <c r="N1657" s="11">
        <v>0</v>
      </c>
      <c r="O1657" s="11">
        <f t="shared" si="255"/>
        <v>2</v>
      </c>
      <c r="P1657" s="11">
        <v>0</v>
      </c>
      <c r="Q1657" s="11">
        <f t="shared" si="256"/>
        <v>0</v>
      </c>
      <c r="R1657" s="11">
        <f t="shared" si="257"/>
        <v>0</v>
      </c>
      <c r="S1657" s="11">
        <v>0</v>
      </c>
      <c r="U1657" s="11">
        <f t="shared" si="258"/>
        <v>2</v>
      </c>
      <c r="V1657" s="12">
        <v>0</v>
      </c>
      <c r="X1657" s="12"/>
      <c r="Y1657" s="11">
        <f t="shared" si="263"/>
        <v>0</v>
      </c>
      <c r="AB1657" s="11">
        <f t="shared" si="262"/>
        <v>0</v>
      </c>
      <c r="AD1657" s="11">
        <f t="shared" si="259"/>
        <v>0</v>
      </c>
      <c r="AF1657" s="11">
        <f t="shared" si="260"/>
        <v>0</v>
      </c>
      <c r="AG1657" s="11">
        <v>0</v>
      </c>
      <c r="AH1657" s="11">
        <f t="shared" si="261"/>
        <v>0</v>
      </c>
    </row>
    <row r="1658" spans="1:41" s="11" customFormat="1" x14ac:dyDescent="0.25">
      <c r="A1658" s="11">
        <v>1653</v>
      </c>
      <c r="B1658" s="11" t="s">
        <v>2127</v>
      </c>
      <c r="C1658" s="11" t="s">
        <v>2129</v>
      </c>
      <c r="E1658" s="11" t="str">
        <f t="shared" si="254"/>
        <v>22329371</v>
      </c>
      <c r="F1658" s="11" t="s">
        <v>1594</v>
      </c>
      <c r="H1658" s="11" t="s">
        <v>2494</v>
      </c>
      <c r="I1658" s="11" t="s">
        <v>2495</v>
      </c>
      <c r="J1658" s="12" t="s">
        <v>3391</v>
      </c>
      <c r="K1658" s="11" t="s">
        <v>5849</v>
      </c>
      <c r="L1658" s="11">
        <v>1</v>
      </c>
      <c r="M1658" s="11">
        <v>1</v>
      </c>
      <c r="N1658" s="11">
        <v>0</v>
      </c>
      <c r="O1658" s="11">
        <f t="shared" si="255"/>
        <v>2</v>
      </c>
      <c r="P1658" s="11">
        <v>1</v>
      </c>
      <c r="Q1658" s="11">
        <f t="shared" si="256"/>
        <v>0.5</v>
      </c>
      <c r="R1658" s="11">
        <f t="shared" si="257"/>
        <v>1</v>
      </c>
      <c r="S1658" s="11">
        <v>2</v>
      </c>
      <c r="U1658" s="11">
        <f t="shared" si="258"/>
        <v>1.5</v>
      </c>
      <c r="V1658" s="12">
        <v>0</v>
      </c>
      <c r="X1658" s="12"/>
      <c r="Y1658" s="11">
        <f t="shared" si="263"/>
        <v>0</v>
      </c>
      <c r="AB1658" s="11">
        <f t="shared" si="262"/>
        <v>0</v>
      </c>
      <c r="AD1658" s="11">
        <f t="shared" si="259"/>
        <v>0</v>
      </c>
      <c r="AF1658" s="11">
        <f t="shared" si="260"/>
        <v>0</v>
      </c>
      <c r="AG1658" s="11">
        <v>0</v>
      </c>
      <c r="AH1658" s="11">
        <f t="shared" si="261"/>
        <v>0</v>
      </c>
    </row>
    <row r="1659" spans="1:41" s="11" customFormat="1" x14ac:dyDescent="0.25">
      <c r="A1659" s="11">
        <v>1654</v>
      </c>
      <c r="B1659" s="11" t="s">
        <v>2127</v>
      </c>
      <c r="C1659" s="11" t="s">
        <v>4346</v>
      </c>
      <c r="E1659" s="11" t="str">
        <f t="shared" si="254"/>
        <v>22356360</v>
      </c>
      <c r="F1659" s="11" t="s">
        <v>1595</v>
      </c>
      <c r="H1659" s="11" t="s">
        <v>2494</v>
      </c>
      <c r="I1659" s="11" t="s">
        <v>2501</v>
      </c>
      <c r="J1659" s="12" t="s">
        <v>3611</v>
      </c>
      <c r="K1659" s="11" t="s">
        <v>5849</v>
      </c>
      <c r="L1659" s="11">
        <v>1</v>
      </c>
      <c r="M1659" s="11">
        <v>0</v>
      </c>
      <c r="N1659" s="11">
        <v>0</v>
      </c>
      <c r="O1659" s="11">
        <f t="shared" si="255"/>
        <v>1</v>
      </c>
      <c r="P1659" s="11">
        <v>0</v>
      </c>
      <c r="Q1659" s="11">
        <f t="shared" si="256"/>
        <v>0</v>
      </c>
      <c r="R1659" s="11">
        <f t="shared" si="257"/>
        <v>0</v>
      </c>
      <c r="S1659" s="11">
        <v>0</v>
      </c>
      <c r="U1659" s="11">
        <f t="shared" si="258"/>
        <v>1</v>
      </c>
      <c r="V1659" s="12">
        <v>0</v>
      </c>
      <c r="X1659" s="12"/>
      <c r="Y1659" s="11">
        <f t="shared" si="263"/>
        <v>0</v>
      </c>
      <c r="AB1659" s="11">
        <f t="shared" si="262"/>
        <v>0</v>
      </c>
      <c r="AD1659" s="11">
        <f t="shared" si="259"/>
        <v>0</v>
      </c>
      <c r="AF1659" s="11">
        <f t="shared" si="260"/>
        <v>0</v>
      </c>
      <c r="AG1659" s="11">
        <v>0</v>
      </c>
      <c r="AH1659" s="11">
        <f t="shared" si="261"/>
        <v>0</v>
      </c>
    </row>
    <row r="1660" spans="1:41" s="11" customFormat="1" x14ac:dyDescent="0.25">
      <c r="A1660" s="11">
        <v>1655</v>
      </c>
      <c r="B1660" s="11" t="s">
        <v>2127</v>
      </c>
      <c r="C1660" s="11" t="s">
        <v>4686</v>
      </c>
      <c r="E1660" s="11" t="str">
        <f t="shared" si="254"/>
        <v>22361350</v>
      </c>
      <c r="F1660" s="11" t="s">
        <v>1596</v>
      </c>
      <c r="H1660" s="11" t="s">
        <v>2494</v>
      </c>
      <c r="I1660" s="11" t="s">
        <v>2495</v>
      </c>
      <c r="J1660" s="12" t="s">
        <v>3707</v>
      </c>
      <c r="K1660" s="11" t="s">
        <v>5849</v>
      </c>
      <c r="L1660" s="11">
        <v>1</v>
      </c>
      <c r="M1660" s="11">
        <v>0</v>
      </c>
      <c r="N1660" s="11">
        <v>0</v>
      </c>
      <c r="O1660" s="11">
        <f t="shared" si="255"/>
        <v>1</v>
      </c>
      <c r="P1660" s="11">
        <v>1</v>
      </c>
      <c r="Q1660" s="11">
        <f t="shared" si="256"/>
        <v>0.5</v>
      </c>
      <c r="R1660" s="11">
        <f t="shared" si="257"/>
        <v>1</v>
      </c>
      <c r="S1660" s="11">
        <v>0</v>
      </c>
      <c r="U1660" s="11">
        <f t="shared" si="258"/>
        <v>0.5</v>
      </c>
      <c r="V1660" s="12">
        <v>0</v>
      </c>
      <c r="X1660" s="12"/>
      <c r="Y1660" s="11">
        <f t="shared" si="263"/>
        <v>0</v>
      </c>
      <c r="AB1660" s="11">
        <f t="shared" si="262"/>
        <v>0</v>
      </c>
      <c r="AD1660" s="11">
        <f t="shared" si="259"/>
        <v>0</v>
      </c>
      <c r="AF1660" s="11">
        <f t="shared" si="260"/>
        <v>0</v>
      </c>
      <c r="AG1660" s="11">
        <v>0</v>
      </c>
      <c r="AH1660" s="11">
        <f t="shared" si="261"/>
        <v>0</v>
      </c>
    </row>
    <row r="1661" spans="1:41" s="11" customFormat="1" x14ac:dyDescent="0.25">
      <c r="A1661" s="11">
        <v>1656</v>
      </c>
      <c r="B1661" s="11" t="s">
        <v>2127</v>
      </c>
      <c r="C1661" s="11" t="s">
        <v>4728</v>
      </c>
      <c r="E1661" s="11" t="str">
        <f t="shared" si="254"/>
        <v>22361350(M)</v>
      </c>
      <c r="F1661" s="11" t="s">
        <v>1597</v>
      </c>
      <c r="H1661" s="11" t="s">
        <v>2494</v>
      </c>
      <c r="I1661" s="11" t="s">
        <v>2501</v>
      </c>
      <c r="J1661" s="12" t="s">
        <v>3708</v>
      </c>
      <c r="K1661" s="11" t="s">
        <v>5849</v>
      </c>
      <c r="L1661" s="11">
        <v>1</v>
      </c>
      <c r="M1661" s="11">
        <v>0</v>
      </c>
      <c r="N1661" s="11">
        <v>0</v>
      </c>
      <c r="O1661" s="11">
        <f t="shared" si="255"/>
        <v>1</v>
      </c>
      <c r="P1661" s="11">
        <v>0</v>
      </c>
      <c r="Q1661" s="11">
        <f t="shared" si="256"/>
        <v>0</v>
      </c>
      <c r="R1661" s="11">
        <f t="shared" si="257"/>
        <v>0</v>
      </c>
      <c r="S1661" s="11">
        <v>0</v>
      </c>
      <c r="U1661" s="11">
        <f t="shared" si="258"/>
        <v>1</v>
      </c>
      <c r="V1661" s="12">
        <v>0</v>
      </c>
      <c r="X1661" s="12"/>
      <c r="Y1661" s="11">
        <f t="shared" si="263"/>
        <v>0</v>
      </c>
      <c r="AB1661" s="11">
        <f t="shared" si="262"/>
        <v>0</v>
      </c>
      <c r="AD1661" s="11">
        <f t="shared" si="259"/>
        <v>0</v>
      </c>
      <c r="AF1661" s="11">
        <f t="shared" si="260"/>
        <v>0</v>
      </c>
      <c r="AG1661" s="11">
        <v>0</v>
      </c>
      <c r="AH1661" s="11">
        <f t="shared" si="261"/>
        <v>0</v>
      </c>
    </row>
    <row r="1662" spans="1:41" s="11" customFormat="1" x14ac:dyDescent="0.25">
      <c r="A1662" s="11">
        <v>1657</v>
      </c>
      <c r="B1662" s="11" t="s">
        <v>2127</v>
      </c>
      <c r="C1662" s="11" t="s">
        <v>2128</v>
      </c>
      <c r="E1662" s="11" t="str">
        <f t="shared" si="254"/>
        <v>22362630</v>
      </c>
      <c r="F1662" s="11" t="s">
        <v>1598</v>
      </c>
      <c r="H1662" s="11" t="s">
        <v>2500</v>
      </c>
      <c r="I1662" s="11" t="s">
        <v>2501</v>
      </c>
      <c r="J1662" s="12" t="s">
        <v>3709</v>
      </c>
      <c r="K1662" s="11" t="s">
        <v>5849</v>
      </c>
      <c r="L1662" s="11">
        <v>2</v>
      </c>
      <c r="M1662" s="11">
        <v>0</v>
      </c>
      <c r="N1662" s="11">
        <v>0</v>
      </c>
      <c r="O1662" s="11">
        <f t="shared" si="255"/>
        <v>2</v>
      </c>
      <c r="P1662" s="11">
        <v>0</v>
      </c>
      <c r="Q1662" s="11">
        <f t="shared" si="256"/>
        <v>0</v>
      </c>
      <c r="R1662" s="11">
        <f t="shared" si="257"/>
        <v>0</v>
      </c>
      <c r="S1662" s="11">
        <v>0</v>
      </c>
      <c r="U1662" s="11">
        <f t="shared" si="258"/>
        <v>2</v>
      </c>
      <c r="V1662" s="12">
        <v>0</v>
      </c>
      <c r="X1662" s="12"/>
      <c r="Y1662" s="11">
        <f t="shared" si="263"/>
        <v>0</v>
      </c>
      <c r="AB1662" s="11">
        <f t="shared" si="262"/>
        <v>0</v>
      </c>
      <c r="AD1662" s="11">
        <f t="shared" si="259"/>
        <v>0</v>
      </c>
      <c r="AF1662" s="11">
        <f t="shared" si="260"/>
        <v>0</v>
      </c>
      <c r="AG1662" s="11">
        <v>0</v>
      </c>
      <c r="AH1662" s="11">
        <f t="shared" si="261"/>
        <v>0</v>
      </c>
    </row>
    <row r="1663" spans="1:41" s="11" customFormat="1" x14ac:dyDescent="0.25">
      <c r="A1663" s="11">
        <v>1658</v>
      </c>
      <c r="B1663" s="11" t="s">
        <v>2127</v>
      </c>
      <c r="C1663" s="11" t="s">
        <v>4498</v>
      </c>
      <c r="E1663" s="11" t="str">
        <f t="shared" si="254"/>
        <v>22383381</v>
      </c>
      <c r="F1663" s="11" t="s">
        <v>1599</v>
      </c>
      <c r="H1663" s="11" t="s">
        <v>2500</v>
      </c>
      <c r="I1663" s="11" t="s">
        <v>2501</v>
      </c>
      <c r="J1663" s="12" t="s">
        <v>3710</v>
      </c>
      <c r="K1663" s="11" t="s">
        <v>5849</v>
      </c>
      <c r="L1663" s="11">
        <v>8</v>
      </c>
      <c r="M1663" s="11">
        <v>1</v>
      </c>
      <c r="N1663" s="11">
        <v>0</v>
      </c>
      <c r="O1663" s="11">
        <f t="shared" si="255"/>
        <v>9</v>
      </c>
      <c r="P1663" s="11">
        <v>1</v>
      </c>
      <c r="Q1663" s="11">
        <f t="shared" si="256"/>
        <v>0.5</v>
      </c>
      <c r="R1663" s="11">
        <f t="shared" si="257"/>
        <v>1</v>
      </c>
      <c r="S1663" s="11">
        <v>0</v>
      </c>
      <c r="U1663" s="11">
        <f t="shared" si="258"/>
        <v>8.5</v>
      </c>
      <c r="V1663" s="12">
        <v>0</v>
      </c>
      <c r="X1663" s="12"/>
      <c r="Y1663" s="11">
        <f t="shared" si="263"/>
        <v>0</v>
      </c>
      <c r="AB1663" s="11">
        <f t="shared" si="262"/>
        <v>0</v>
      </c>
      <c r="AD1663" s="11">
        <f t="shared" si="259"/>
        <v>0</v>
      </c>
      <c r="AF1663" s="11">
        <f t="shared" si="260"/>
        <v>0</v>
      </c>
      <c r="AG1663" s="11">
        <v>0</v>
      </c>
      <c r="AH1663" s="11">
        <f t="shared" si="261"/>
        <v>0</v>
      </c>
    </row>
    <row r="1664" spans="1:41" s="11" customFormat="1" x14ac:dyDescent="0.25">
      <c r="A1664" s="11">
        <v>1659</v>
      </c>
      <c r="B1664" s="11" t="s">
        <v>2127</v>
      </c>
      <c r="C1664" s="11" t="s">
        <v>4562</v>
      </c>
      <c r="E1664" s="11" t="str">
        <f t="shared" si="254"/>
        <v>22393471</v>
      </c>
      <c r="F1664" s="11" t="s">
        <v>1600</v>
      </c>
      <c r="H1664" s="11" t="s">
        <v>2494</v>
      </c>
      <c r="I1664" s="11" t="s">
        <v>2501</v>
      </c>
      <c r="J1664" s="12" t="s">
        <v>3711</v>
      </c>
      <c r="K1664" s="11" t="s">
        <v>5849</v>
      </c>
      <c r="L1664" s="11">
        <v>1</v>
      </c>
      <c r="M1664" s="11">
        <v>0</v>
      </c>
      <c r="N1664" s="11">
        <v>0</v>
      </c>
      <c r="O1664" s="11">
        <f t="shared" si="255"/>
        <v>1</v>
      </c>
      <c r="P1664" s="11">
        <v>0</v>
      </c>
      <c r="Q1664" s="11">
        <f t="shared" si="256"/>
        <v>0</v>
      </c>
      <c r="R1664" s="11">
        <f t="shared" si="257"/>
        <v>0</v>
      </c>
      <c r="S1664" s="11">
        <v>0</v>
      </c>
      <c r="U1664" s="11">
        <f t="shared" si="258"/>
        <v>1</v>
      </c>
      <c r="V1664" s="12">
        <v>0</v>
      </c>
      <c r="X1664" s="12"/>
      <c r="Y1664" s="11">
        <f t="shared" si="263"/>
        <v>0</v>
      </c>
      <c r="AB1664" s="11">
        <f t="shared" si="262"/>
        <v>0</v>
      </c>
      <c r="AD1664" s="11">
        <f t="shared" si="259"/>
        <v>0</v>
      </c>
      <c r="AF1664" s="11">
        <f t="shared" si="260"/>
        <v>0</v>
      </c>
      <c r="AG1664" s="11">
        <v>0</v>
      </c>
      <c r="AH1664" s="11">
        <f t="shared" si="261"/>
        <v>0</v>
      </c>
    </row>
    <row r="1665" spans="1:41" s="11" customFormat="1" x14ac:dyDescent="0.25">
      <c r="A1665" s="11">
        <v>1660</v>
      </c>
      <c r="B1665" s="11" t="s">
        <v>2127</v>
      </c>
      <c r="C1665" s="11" t="s">
        <v>4498</v>
      </c>
      <c r="E1665" s="11" t="str">
        <f t="shared" si="254"/>
        <v>22435058</v>
      </c>
      <c r="F1665" s="11" t="s">
        <v>1601</v>
      </c>
      <c r="H1665" s="11" t="s">
        <v>2500</v>
      </c>
      <c r="I1665" s="11" t="s">
        <v>2501</v>
      </c>
      <c r="J1665" s="12" t="s">
        <v>3712</v>
      </c>
      <c r="K1665" s="11" t="s">
        <v>5849</v>
      </c>
      <c r="L1665" s="11">
        <v>0</v>
      </c>
      <c r="M1665" s="11">
        <v>1</v>
      </c>
      <c r="N1665" s="11">
        <v>1</v>
      </c>
      <c r="O1665" s="11">
        <f t="shared" si="255"/>
        <v>2</v>
      </c>
      <c r="P1665" s="11">
        <v>1</v>
      </c>
      <c r="Q1665" s="11">
        <f t="shared" si="256"/>
        <v>0.5</v>
      </c>
      <c r="R1665" s="11">
        <f t="shared" si="257"/>
        <v>1</v>
      </c>
      <c r="S1665" s="11">
        <v>1</v>
      </c>
      <c r="U1665" s="11">
        <f t="shared" si="258"/>
        <v>1.5</v>
      </c>
      <c r="V1665" s="12">
        <v>0</v>
      </c>
      <c r="X1665" s="12"/>
      <c r="Y1665" s="11">
        <f t="shared" si="263"/>
        <v>0</v>
      </c>
      <c r="AB1665" s="11">
        <f t="shared" si="262"/>
        <v>0</v>
      </c>
      <c r="AD1665" s="11">
        <f t="shared" si="259"/>
        <v>0</v>
      </c>
      <c r="AF1665" s="11">
        <f t="shared" si="260"/>
        <v>0</v>
      </c>
      <c r="AG1665" s="11">
        <v>0</v>
      </c>
      <c r="AH1665" s="11">
        <f t="shared" si="261"/>
        <v>0</v>
      </c>
      <c r="AJ1665" s="11">
        <v>0</v>
      </c>
    </row>
    <row r="1666" spans="1:41" s="11" customFormat="1" x14ac:dyDescent="0.25">
      <c r="A1666" s="11">
        <v>1661</v>
      </c>
      <c r="B1666" s="11" t="s">
        <v>2127</v>
      </c>
      <c r="C1666" s="11" t="s">
        <v>4729</v>
      </c>
      <c r="E1666" s="11" t="str">
        <f t="shared" si="254"/>
        <v>22472464</v>
      </c>
      <c r="F1666" s="11" t="s">
        <v>1602</v>
      </c>
      <c r="H1666" s="11" t="s">
        <v>2494</v>
      </c>
      <c r="I1666" s="11" t="s">
        <v>2495</v>
      </c>
      <c r="J1666" s="12" t="s">
        <v>2525</v>
      </c>
      <c r="K1666" s="11" t="s">
        <v>5849</v>
      </c>
      <c r="L1666" s="11">
        <v>17</v>
      </c>
      <c r="M1666" s="11">
        <v>0</v>
      </c>
      <c r="N1666" s="11">
        <v>0</v>
      </c>
      <c r="O1666" s="11">
        <f t="shared" si="255"/>
        <v>17</v>
      </c>
      <c r="P1666" s="11">
        <v>0</v>
      </c>
      <c r="Q1666" s="11">
        <f t="shared" si="256"/>
        <v>0</v>
      </c>
      <c r="R1666" s="11">
        <f t="shared" si="257"/>
        <v>0</v>
      </c>
      <c r="S1666" s="11">
        <v>0</v>
      </c>
      <c r="U1666" s="11">
        <f t="shared" si="258"/>
        <v>17</v>
      </c>
      <c r="V1666" s="12">
        <v>0</v>
      </c>
      <c r="X1666" s="12"/>
      <c r="Y1666" s="11">
        <f t="shared" si="263"/>
        <v>0</v>
      </c>
      <c r="AB1666" s="11">
        <f t="shared" si="262"/>
        <v>0</v>
      </c>
      <c r="AD1666" s="11">
        <f t="shared" si="259"/>
        <v>0</v>
      </c>
      <c r="AF1666" s="11">
        <f t="shared" si="260"/>
        <v>0</v>
      </c>
      <c r="AG1666" s="11">
        <v>0</v>
      </c>
      <c r="AH1666" s="11">
        <f t="shared" si="261"/>
        <v>0</v>
      </c>
    </row>
    <row r="1667" spans="1:41" s="11" customFormat="1" x14ac:dyDescent="0.25">
      <c r="A1667" s="11">
        <v>1662</v>
      </c>
      <c r="B1667" s="11" t="s">
        <v>2127</v>
      </c>
      <c r="C1667" s="11" t="s">
        <v>2129</v>
      </c>
      <c r="E1667" s="11" t="str">
        <f t="shared" si="254"/>
        <v>22553032</v>
      </c>
      <c r="F1667" s="11" t="s">
        <v>1603</v>
      </c>
      <c r="H1667" s="11" t="s">
        <v>2494</v>
      </c>
      <c r="I1667" s="11" t="s">
        <v>2495</v>
      </c>
      <c r="J1667" s="12" t="s">
        <v>3532</v>
      </c>
      <c r="K1667" s="11" t="s">
        <v>5849</v>
      </c>
      <c r="L1667" s="11">
        <v>0</v>
      </c>
      <c r="M1667" s="11">
        <v>4</v>
      </c>
      <c r="N1667" s="11">
        <v>0</v>
      </c>
      <c r="O1667" s="11">
        <f t="shared" si="255"/>
        <v>4</v>
      </c>
      <c r="P1667" s="11">
        <v>0</v>
      </c>
      <c r="Q1667" s="11">
        <f t="shared" si="256"/>
        <v>0</v>
      </c>
      <c r="R1667" s="11">
        <f t="shared" si="257"/>
        <v>0</v>
      </c>
      <c r="S1667" s="11">
        <v>0</v>
      </c>
      <c r="U1667" s="11">
        <f t="shared" si="258"/>
        <v>4</v>
      </c>
      <c r="V1667" s="12">
        <v>0</v>
      </c>
      <c r="X1667" s="12"/>
      <c r="Y1667" s="11">
        <f t="shared" si="263"/>
        <v>0</v>
      </c>
      <c r="AB1667" s="11">
        <f t="shared" si="262"/>
        <v>0</v>
      </c>
      <c r="AD1667" s="11">
        <f t="shared" si="259"/>
        <v>0</v>
      </c>
      <c r="AF1667" s="11">
        <f t="shared" si="260"/>
        <v>0</v>
      </c>
      <c r="AG1667" s="11">
        <v>0</v>
      </c>
      <c r="AH1667" s="11">
        <f t="shared" si="261"/>
        <v>0</v>
      </c>
    </row>
    <row r="1668" spans="1:41" s="11" customFormat="1" x14ac:dyDescent="0.25">
      <c r="A1668" s="11">
        <v>1663</v>
      </c>
      <c r="B1668" s="11" t="s">
        <v>2127</v>
      </c>
      <c r="C1668" s="11" t="s">
        <v>4498</v>
      </c>
      <c r="E1668" s="11" t="str">
        <f t="shared" si="254"/>
        <v>22592809</v>
      </c>
      <c r="F1668" s="11" t="s">
        <v>1604</v>
      </c>
      <c r="H1668" s="11" t="s">
        <v>2498</v>
      </c>
      <c r="I1668" s="11" t="s">
        <v>2495</v>
      </c>
      <c r="J1668" s="12" t="s">
        <v>3713</v>
      </c>
      <c r="K1668" s="11" t="s">
        <v>5849</v>
      </c>
      <c r="L1668" s="11">
        <v>1</v>
      </c>
      <c r="M1668" s="11">
        <v>0</v>
      </c>
      <c r="N1668" s="11">
        <v>0</v>
      </c>
      <c r="O1668" s="11">
        <f t="shared" si="255"/>
        <v>1</v>
      </c>
      <c r="P1668" s="11">
        <v>0</v>
      </c>
      <c r="Q1668" s="11">
        <f t="shared" si="256"/>
        <v>0</v>
      </c>
      <c r="R1668" s="11">
        <f t="shared" si="257"/>
        <v>0</v>
      </c>
      <c r="S1668" s="11">
        <v>0</v>
      </c>
      <c r="U1668" s="11">
        <f t="shared" si="258"/>
        <v>1</v>
      </c>
      <c r="V1668" s="12">
        <v>0</v>
      </c>
      <c r="X1668" s="12"/>
      <c r="Y1668" s="11">
        <f t="shared" si="263"/>
        <v>0</v>
      </c>
      <c r="AB1668" s="11">
        <f t="shared" si="262"/>
        <v>0</v>
      </c>
      <c r="AD1668" s="11">
        <f t="shared" si="259"/>
        <v>0</v>
      </c>
      <c r="AF1668" s="11">
        <f t="shared" si="260"/>
        <v>0</v>
      </c>
      <c r="AG1668" s="11">
        <v>0</v>
      </c>
      <c r="AH1668" s="11">
        <f t="shared" si="261"/>
        <v>0</v>
      </c>
    </row>
    <row r="1669" spans="1:41" s="11" customFormat="1" x14ac:dyDescent="0.25">
      <c r="A1669" s="11">
        <v>1664</v>
      </c>
      <c r="B1669" s="11" t="s">
        <v>2127</v>
      </c>
      <c r="C1669" s="11" t="s">
        <v>4335</v>
      </c>
      <c r="E1669" s="11" t="str">
        <f t="shared" si="254"/>
        <v>22610786</v>
      </c>
      <c r="F1669" s="11" t="s">
        <v>1605</v>
      </c>
      <c r="H1669" s="11" t="s">
        <v>2494</v>
      </c>
      <c r="I1669" s="11" t="s">
        <v>2495</v>
      </c>
      <c r="J1669" s="12" t="s">
        <v>3714</v>
      </c>
      <c r="K1669" s="11" t="s">
        <v>5849</v>
      </c>
      <c r="L1669" s="11">
        <v>3</v>
      </c>
      <c r="M1669" s="11">
        <v>0</v>
      </c>
      <c r="N1669" s="11">
        <v>0</v>
      </c>
      <c r="O1669" s="11">
        <f t="shared" si="255"/>
        <v>3</v>
      </c>
      <c r="P1669" s="11">
        <v>0</v>
      </c>
      <c r="Q1669" s="11">
        <f t="shared" si="256"/>
        <v>0</v>
      </c>
      <c r="R1669" s="11">
        <f t="shared" si="257"/>
        <v>0</v>
      </c>
      <c r="S1669" s="11">
        <v>0</v>
      </c>
      <c r="U1669" s="11">
        <f t="shared" si="258"/>
        <v>3</v>
      </c>
      <c r="V1669" s="12">
        <v>0</v>
      </c>
      <c r="X1669" s="12"/>
      <c r="Y1669" s="11">
        <f t="shared" si="263"/>
        <v>0</v>
      </c>
      <c r="AB1669" s="11">
        <f t="shared" si="262"/>
        <v>0</v>
      </c>
      <c r="AD1669" s="11">
        <f t="shared" si="259"/>
        <v>0</v>
      </c>
      <c r="AF1669" s="11">
        <f t="shared" si="260"/>
        <v>0</v>
      </c>
      <c r="AG1669" s="11">
        <v>0</v>
      </c>
      <c r="AH1669" s="11">
        <f t="shared" si="261"/>
        <v>0</v>
      </c>
    </row>
    <row r="1670" spans="1:41" s="11" customFormat="1" x14ac:dyDescent="0.25">
      <c r="A1670" s="11">
        <v>1665</v>
      </c>
      <c r="B1670" s="11" t="s">
        <v>2127</v>
      </c>
      <c r="C1670" s="11" t="s">
        <v>4730</v>
      </c>
      <c r="E1670" s="11" t="str">
        <f t="shared" ref="E1670:E1732" si="264">TRIM(F1670)</f>
        <v>22739649</v>
      </c>
      <c r="F1670" s="11" t="s">
        <v>1606</v>
      </c>
      <c r="H1670" s="11" t="s">
        <v>2494</v>
      </c>
      <c r="I1670" s="11" t="s">
        <v>2495</v>
      </c>
      <c r="J1670" s="12" t="s">
        <v>3698</v>
      </c>
      <c r="K1670" s="11" t="s">
        <v>5849</v>
      </c>
      <c r="L1670" s="11">
        <v>1</v>
      </c>
      <c r="M1670" s="11">
        <v>0</v>
      </c>
      <c r="N1670" s="11">
        <v>0</v>
      </c>
      <c r="O1670" s="11">
        <f t="shared" ref="O1670:O1732" si="265">SUM(L1670:N1670)</f>
        <v>1</v>
      </c>
      <c r="P1670" s="11">
        <v>0</v>
      </c>
      <c r="Q1670" s="11">
        <f t="shared" ref="Q1670:Q1732" si="266">P1670/2</f>
        <v>0</v>
      </c>
      <c r="R1670" s="11">
        <f t="shared" ref="R1670:R1732" si="267">P1670</f>
        <v>0</v>
      </c>
      <c r="S1670" s="11">
        <v>0</v>
      </c>
      <c r="U1670" s="11">
        <f t="shared" ref="U1670:U1732" si="268">O1670-Q1670</f>
        <v>1</v>
      </c>
      <c r="V1670" s="12">
        <v>0</v>
      </c>
      <c r="X1670" s="12"/>
      <c r="Y1670" s="11">
        <f t="shared" si="263"/>
        <v>0</v>
      </c>
      <c r="AA1670" s="17">
        <v>4047</v>
      </c>
      <c r="AB1670" s="11">
        <f t="shared" si="262"/>
        <v>0</v>
      </c>
      <c r="AD1670" s="11">
        <f t="shared" ref="AD1670:AD1733" si="269">AC1670*X1670</f>
        <v>0</v>
      </c>
      <c r="AF1670" s="11">
        <f t="shared" si="260"/>
        <v>0</v>
      </c>
      <c r="AG1670" s="11">
        <v>0</v>
      </c>
      <c r="AH1670" s="11">
        <f t="shared" si="261"/>
        <v>0</v>
      </c>
    </row>
    <row r="1671" spans="1:41" s="11" customFormat="1" x14ac:dyDescent="0.25">
      <c r="A1671" s="11">
        <v>1666</v>
      </c>
      <c r="B1671" s="11" t="s">
        <v>2127</v>
      </c>
      <c r="C1671" s="11" t="s">
        <v>4403</v>
      </c>
      <c r="E1671" s="11" t="str">
        <f t="shared" si="264"/>
        <v>22745698</v>
      </c>
      <c r="F1671" s="11" t="s">
        <v>1607</v>
      </c>
      <c r="H1671" s="11" t="s">
        <v>2494</v>
      </c>
      <c r="I1671" s="11" t="s">
        <v>2501</v>
      </c>
      <c r="J1671" s="12" t="s">
        <v>3715</v>
      </c>
      <c r="K1671" s="11" t="s">
        <v>5849</v>
      </c>
      <c r="L1671" s="11">
        <v>18</v>
      </c>
      <c r="M1671" s="11">
        <v>0</v>
      </c>
      <c r="N1671" s="11">
        <v>0</v>
      </c>
      <c r="O1671" s="11">
        <f t="shared" si="265"/>
        <v>18</v>
      </c>
      <c r="P1671" s="11">
        <v>1</v>
      </c>
      <c r="Q1671" s="11">
        <f t="shared" si="266"/>
        <v>0.5</v>
      </c>
      <c r="R1671" s="11">
        <f t="shared" si="267"/>
        <v>1</v>
      </c>
      <c r="S1671" s="11">
        <v>0</v>
      </c>
      <c r="U1671" s="11">
        <f t="shared" si="268"/>
        <v>17.5</v>
      </c>
      <c r="V1671" s="12">
        <v>0</v>
      </c>
      <c r="X1671" s="12"/>
      <c r="Y1671" s="11">
        <f t="shared" si="263"/>
        <v>0</v>
      </c>
      <c r="AB1671" s="11">
        <f t="shared" si="262"/>
        <v>0</v>
      </c>
      <c r="AD1671" s="11">
        <f t="shared" si="269"/>
        <v>0</v>
      </c>
      <c r="AF1671" s="11">
        <f t="shared" ref="AF1671:AF1734" si="270">AE1671*X1671</f>
        <v>0</v>
      </c>
      <c r="AG1671" s="11">
        <v>0</v>
      </c>
      <c r="AH1671" s="11">
        <f t="shared" ref="AH1671:AH1734" si="271">AG1671*X1671</f>
        <v>0</v>
      </c>
    </row>
    <row r="1672" spans="1:41" s="11" customFormat="1" x14ac:dyDescent="0.25">
      <c r="A1672" s="11">
        <v>1667</v>
      </c>
      <c r="B1672" s="11" t="s">
        <v>2127</v>
      </c>
      <c r="C1672" s="11" t="s">
        <v>4499</v>
      </c>
      <c r="E1672" s="11" t="str">
        <f t="shared" si="264"/>
        <v>22812920</v>
      </c>
      <c r="F1672" s="11" t="s">
        <v>1608</v>
      </c>
      <c r="H1672" s="11" t="s">
        <v>2494</v>
      </c>
      <c r="I1672" s="11" t="s">
        <v>2501</v>
      </c>
      <c r="J1672" s="12" t="s">
        <v>3716</v>
      </c>
      <c r="K1672" s="11" t="s">
        <v>5849</v>
      </c>
      <c r="L1672" s="11">
        <v>1</v>
      </c>
      <c r="M1672" s="11">
        <v>0</v>
      </c>
      <c r="N1672" s="11">
        <v>0</v>
      </c>
      <c r="O1672" s="11">
        <f t="shared" si="265"/>
        <v>1</v>
      </c>
      <c r="P1672" s="11">
        <v>0</v>
      </c>
      <c r="Q1672" s="11">
        <f t="shared" si="266"/>
        <v>0</v>
      </c>
      <c r="R1672" s="11">
        <f t="shared" si="267"/>
        <v>0</v>
      </c>
      <c r="S1672" s="11">
        <v>0</v>
      </c>
      <c r="U1672" s="11">
        <f t="shared" si="268"/>
        <v>1</v>
      </c>
      <c r="V1672" s="12">
        <v>0</v>
      </c>
      <c r="X1672" s="12"/>
      <c r="Y1672" s="11">
        <f t="shared" si="263"/>
        <v>0</v>
      </c>
      <c r="AB1672" s="11">
        <f t="shared" ref="AB1672:AB1735" si="272">Z1672*X1672</f>
        <v>0</v>
      </c>
      <c r="AD1672" s="11">
        <f t="shared" si="269"/>
        <v>0</v>
      </c>
      <c r="AF1672" s="11">
        <f t="shared" si="270"/>
        <v>0</v>
      </c>
      <c r="AG1672" s="11">
        <v>0</v>
      </c>
      <c r="AH1672" s="11">
        <f t="shared" si="271"/>
        <v>0</v>
      </c>
    </row>
    <row r="1673" spans="1:41" s="11" customFormat="1" x14ac:dyDescent="0.25">
      <c r="A1673" s="11">
        <v>1668</v>
      </c>
      <c r="B1673" s="11" t="s">
        <v>2127</v>
      </c>
      <c r="C1673" s="11" t="s">
        <v>4450</v>
      </c>
      <c r="E1673" s="11" t="str">
        <f t="shared" si="264"/>
        <v>22859766</v>
      </c>
      <c r="F1673" s="11" t="s">
        <v>1609</v>
      </c>
      <c r="H1673" s="11" t="s">
        <v>2494</v>
      </c>
      <c r="I1673" s="11" t="s">
        <v>2501</v>
      </c>
      <c r="J1673" s="12" t="s">
        <v>3717</v>
      </c>
      <c r="K1673" s="11" t="s">
        <v>5849</v>
      </c>
      <c r="L1673" s="11">
        <v>5</v>
      </c>
      <c r="M1673" s="11">
        <v>0</v>
      </c>
      <c r="N1673" s="11">
        <v>0</v>
      </c>
      <c r="O1673" s="11">
        <f t="shared" si="265"/>
        <v>5</v>
      </c>
      <c r="P1673" s="11">
        <v>0</v>
      </c>
      <c r="Q1673" s="11">
        <f t="shared" si="266"/>
        <v>0</v>
      </c>
      <c r="R1673" s="11">
        <f t="shared" si="267"/>
        <v>0</v>
      </c>
      <c r="S1673" s="11">
        <v>0</v>
      </c>
      <c r="U1673" s="11">
        <f t="shared" si="268"/>
        <v>5</v>
      </c>
      <c r="V1673" s="12">
        <v>0</v>
      </c>
      <c r="X1673" s="12"/>
      <c r="Y1673" s="11">
        <f t="shared" si="263"/>
        <v>0</v>
      </c>
      <c r="AB1673" s="11">
        <f t="shared" si="272"/>
        <v>0</v>
      </c>
      <c r="AD1673" s="11">
        <f t="shared" si="269"/>
        <v>0</v>
      </c>
      <c r="AF1673" s="11">
        <f t="shared" si="270"/>
        <v>0</v>
      </c>
      <c r="AG1673" s="11">
        <v>0</v>
      </c>
      <c r="AH1673" s="11">
        <f t="shared" si="271"/>
        <v>0</v>
      </c>
    </row>
    <row r="1674" spans="1:41" s="11" customFormat="1" x14ac:dyDescent="0.25">
      <c r="A1674" s="11">
        <v>1669</v>
      </c>
      <c r="B1674" s="11" t="s">
        <v>2127</v>
      </c>
      <c r="C1674" s="11" t="s">
        <v>4503</v>
      </c>
      <c r="E1674" s="11" t="str">
        <f t="shared" si="264"/>
        <v>22879098</v>
      </c>
      <c r="F1674" s="11" t="s">
        <v>1610</v>
      </c>
      <c r="H1674" s="11" t="s">
        <v>2494</v>
      </c>
      <c r="I1674" s="11" t="s">
        <v>2495</v>
      </c>
      <c r="J1674" s="12" t="s">
        <v>3718</v>
      </c>
      <c r="K1674" s="11" t="s">
        <v>5849</v>
      </c>
      <c r="L1674" s="11">
        <v>1</v>
      </c>
      <c r="M1674" s="11">
        <v>0</v>
      </c>
      <c r="N1674" s="11">
        <v>0</v>
      </c>
      <c r="O1674" s="11">
        <f t="shared" si="265"/>
        <v>1</v>
      </c>
      <c r="P1674" s="11">
        <v>2</v>
      </c>
      <c r="Q1674" s="11">
        <f t="shared" si="266"/>
        <v>1</v>
      </c>
      <c r="R1674" s="11">
        <f t="shared" si="267"/>
        <v>2</v>
      </c>
      <c r="S1674" s="11">
        <v>0</v>
      </c>
      <c r="U1674" s="11">
        <f t="shared" si="268"/>
        <v>0</v>
      </c>
      <c r="V1674" s="12">
        <v>0</v>
      </c>
      <c r="X1674" s="12"/>
      <c r="Y1674" s="11">
        <f t="shared" si="263"/>
        <v>0</v>
      </c>
      <c r="AB1674" s="11">
        <f t="shared" si="272"/>
        <v>0</v>
      </c>
      <c r="AD1674" s="11">
        <f t="shared" si="269"/>
        <v>0</v>
      </c>
      <c r="AF1674" s="11">
        <f t="shared" si="270"/>
        <v>0</v>
      </c>
      <c r="AG1674" s="11">
        <v>0</v>
      </c>
      <c r="AH1674" s="11">
        <f t="shared" si="271"/>
        <v>0</v>
      </c>
    </row>
    <row r="1675" spans="1:41" s="11" customFormat="1" x14ac:dyDescent="0.25">
      <c r="A1675" s="11">
        <v>1670</v>
      </c>
      <c r="B1675" s="11" t="s">
        <v>2127</v>
      </c>
      <c r="C1675" s="49" t="s">
        <v>4731</v>
      </c>
      <c r="E1675" s="49" t="str">
        <f t="shared" si="264"/>
        <v>22905123</v>
      </c>
      <c r="F1675" s="11" t="s">
        <v>1611</v>
      </c>
      <c r="G1675" s="35">
        <v>24046345</v>
      </c>
      <c r="H1675" s="49" t="s">
        <v>2494</v>
      </c>
      <c r="I1675" s="11" t="s">
        <v>2495</v>
      </c>
      <c r="J1675" s="57" t="s">
        <v>3624</v>
      </c>
      <c r="K1675" s="11" t="s">
        <v>5849</v>
      </c>
      <c r="L1675" s="11">
        <v>0</v>
      </c>
      <c r="M1675" s="11">
        <v>1</v>
      </c>
      <c r="N1675" s="11">
        <v>0</v>
      </c>
      <c r="O1675" s="11">
        <f t="shared" si="265"/>
        <v>1</v>
      </c>
      <c r="P1675" s="11">
        <v>6</v>
      </c>
      <c r="Q1675" s="11">
        <f t="shared" si="266"/>
        <v>3</v>
      </c>
      <c r="R1675" s="11">
        <f t="shared" si="267"/>
        <v>6</v>
      </c>
      <c r="S1675" s="11">
        <v>1</v>
      </c>
      <c r="U1675" s="11">
        <f t="shared" si="268"/>
        <v>-2</v>
      </c>
      <c r="V1675" s="12">
        <v>2</v>
      </c>
      <c r="X1675" s="46">
        <v>456.16</v>
      </c>
      <c r="Y1675" s="70">
        <f t="shared" si="263"/>
        <v>912.32</v>
      </c>
      <c r="Z1675" s="11">
        <v>2</v>
      </c>
      <c r="AA1675" s="11">
        <v>22</v>
      </c>
      <c r="AB1675" s="18">
        <f t="shared" si="272"/>
        <v>912.32</v>
      </c>
      <c r="AC1675" s="11">
        <v>2</v>
      </c>
      <c r="AD1675" s="11">
        <f t="shared" si="269"/>
        <v>912.32</v>
      </c>
      <c r="AE1675" s="74">
        <v>0</v>
      </c>
      <c r="AF1675" s="11">
        <f t="shared" si="270"/>
        <v>0</v>
      </c>
      <c r="AG1675" s="11">
        <v>0</v>
      </c>
      <c r="AH1675" s="11">
        <f t="shared" si="271"/>
        <v>0</v>
      </c>
      <c r="AI1675" s="51"/>
      <c r="AK1675" s="11">
        <v>1</v>
      </c>
      <c r="AL1675" s="11">
        <v>6</v>
      </c>
      <c r="AN1675" s="49" t="s">
        <v>5926</v>
      </c>
      <c r="AO1675" s="87">
        <f>AE1675*X1675</f>
        <v>0</v>
      </c>
    </row>
    <row r="1676" spans="1:41" s="11" customFormat="1" x14ac:dyDescent="0.25">
      <c r="A1676" s="11">
        <v>1671</v>
      </c>
      <c r="B1676" s="11" t="s">
        <v>2127</v>
      </c>
      <c r="C1676" s="11" t="s">
        <v>4498</v>
      </c>
      <c r="E1676" s="11" t="str">
        <f t="shared" si="264"/>
        <v>22967564</v>
      </c>
      <c r="F1676" s="11" t="s">
        <v>1612</v>
      </c>
      <c r="H1676" s="11" t="s">
        <v>2494</v>
      </c>
      <c r="I1676" s="11" t="s">
        <v>2501</v>
      </c>
      <c r="J1676" s="12" t="s">
        <v>2547</v>
      </c>
      <c r="K1676" s="11" t="s">
        <v>5849</v>
      </c>
      <c r="L1676" s="11">
        <v>7</v>
      </c>
      <c r="M1676" s="11">
        <v>8</v>
      </c>
      <c r="N1676" s="11">
        <v>0</v>
      </c>
      <c r="O1676" s="11">
        <f t="shared" si="265"/>
        <v>15</v>
      </c>
      <c r="P1676" s="11">
        <v>14</v>
      </c>
      <c r="Q1676" s="11">
        <f t="shared" si="266"/>
        <v>7</v>
      </c>
      <c r="R1676" s="11">
        <f t="shared" si="267"/>
        <v>14</v>
      </c>
      <c r="S1676" s="11">
        <v>7</v>
      </c>
      <c r="U1676" s="11">
        <f t="shared" si="268"/>
        <v>8</v>
      </c>
      <c r="V1676" s="12">
        <v>0</v>
      </c>
      <c r="X1676" s="12"/>
      <c r="Y1676" s="11">
        <f t="shared" si="263"/>
        <v>0</v>
      </c>
      <c r="AB1676" s="11">
        <f t="shared" si="272"/>
        <v>0</v>
      </c>
      <c r="AD1676" s="11">
        <f t="shared" si="269"/>
        <v>0</v>
      </c>
      <c r="AF1676" s="11">
        <f t="shared" si="270"/>
        <v>0</v>
      </c>
      <c r="AG1676" s="11">
        <v>0</v>
      </c>
      <c r="AH1676" s="11">
        <f t="shared" si="271"/>
        <v>0</v>
      </c>
    </row>
    <row r="1677" spans="1:41" s="11" customFormat="1" x14ac:dyDescent="0.25">
      <c r="A1677" s="11">
        <v>1672</v>
      </c>
      <c r="B1677" s="11" t="s">
        <v>2127</v>
      </c>
      <c r="C1677" s="11" t="s">
        <v>4498</v>
      </c>
      <c r="E1677" s="11" t="str">
        <f t="shared" si="264"/>
        <v>22967569</v>
      </c>
      <c r="F1677" s="11" t="s">
        <v>1613</v>
      </c>
      <c r="H1677" s="11" t="s">
        <v>2494</v>
      </c>
      <c r="I1677" s="11" t="s">
        <v>2495</v>
      </c>
      <c r="J1677" s="12" t="s">
        <v>2547</v>
      </c>
      <c r="K1677" s="11" t="s">
        <v>5849</v>
      </c>
      <c r="L1677" s="11">
        <v>6</v>
      </c>
      <c r="M1677" s="11">
        <v>7</v>
      </c>
      <c r="N1677" s="11">
        <v>0</v>
      </c>
      <c r="O1677" s="11">
        <f t="shared" si="265"/>
        <v>13</v>
      </c>
      <c r="P1677" s="11">
        <v>0</v>
      </c>
      <c r="Q1677" s="11">
        <f t="shared" si="266"/>
        <v>0</v>
      </c>
      <c r="R1677" s="11">
        <f t="shared" si="267"/>
        <v>0</v>
      </c>
      <c r="S1677" s="11">
        <v>7</v>
      </c>
      <c r="U1677" s="11">
        <f t="shared" si="268"/>
        <v>13</v>
      </c>
      <c r="V1677" s="12">
        <v>0</v>
      </c>
      <c r="X1677" s="12"/>
      <c r="Y1677" s="11">
        <f t="shared" si="263"/>
        <v>0</v>
      </c>
      <c r="AB1677" s="11">
        <f t="shared" si="272"/>
        <v>0</v>
      </c>
      <c r="AD1677" s="11">
        <f t="shared" si="269"/>
        <v>0</v>
      </c>
      <c r="AF1677" s="11">
        <f t="shared" si="270"/>
        <v>0</v>
      </c>
      <c r="AG1677" s="11">
        <v>0</v>
      </c>
      <c r="AH1677" s="11">
        <f t="shared" si="271"/>
        <v>0</v>
      </c>
    </row>
    <row r="1678" spans="1:41" s="11" customFormat="1" x14ac:dyDescent="0.25">
      <c r="A1678" s="11">
        <v>1673</v>
      </c>
      <c r="B1678" s="11" t="s">
        <v>2127</v>
      </c>
      <c r="C1678" s="11" t="s">
        <v>2128</v>
      </c>
      <c r="E1678" s="11" t="str">
        <f t="shared" si="264"/>
        <v>23095544</v>
      </c>
      <c r="F1678" s="11" t="s">
        <v>1614</v>
      </c>
      <c r="H1678" s="11" t="s">
        <v>2494</v>
      </c>
      <c r="I1678" s="11" t="s">
        <v>2495</v>
      </c>
      <c r="J1678" s="12" t="s">
        <v>3719</v>
      </c>
      <c r="K1678" s="11" t="s">
        <v>5849</v>
      </c>
      <c r="L1678" s="11">
        <v>1</v>
      </c>
      <c r="M1678" s="11">
        <v>0</v>
      </c>
      <c r="N1678" s="11">
        <v>0</v>
      </c>
      <c r="O1678" s="11">
        <f t="shared" si="265"/>
        <v>1</v>
      </c>
      <c r="P1678" s="11">
        <v>0</v>
      </c>
      <c r="Q1678" s="11">
        <f t="shared" si="266"/>
        <v>0</v>
      </c>
      <c r="R1678" s="11">
        <f t="shared" si="267"/>
        <v>0</v>
      </c>
      <c r="S1678" s="11">
        <v>0</v>
      </c>
      <c r="U1678" s="11">
        <f t="shared" si="268"/>
        <v>1</v>
      </c>
      <c r="V1678" s="12">
        <v>0</v>
      </c>
      <c r="X1678" s="12"/>
      <c r="Y1678" s="11">
        <f t="shared" si="263"/>
        <v>0</v>
      </c>
      <c r="AB1678" s="11">
        <f t="shared" si="272"/>
        <v>0</v>
      </c>
      <c r="AD1678" s="11">
        <f t="shared" si="269"/>
        <v>0</v>
      </c>
      <c r="AF1678" s="11">
        <f t="shared" si="270"/>
        <v>0</v>
      </c>
      <c r="AG1678" s="11">
        <v>0</v>
      </c>
      <c r="AH1678" s="11">
        <f t="shared" si="271"/>
        <v>0</v>
      </c>
    </row>
    <row r="1679" spans="1:41" s="11" customFormat="1" x14ac:dyDescent="0.25">
      <c r="A1679" s="11">
        <v>1674</v>
      </c>
      <c r="B1679" s="11" t="s">
        <v>2127</v>
      </c>
      <c r="C1679" s="11" t="s">
        <v>4334</v>
      </c>
      <c r="E1679" s="11" t="str">
        <f t="shared" si="264"/>
        <v>23124217</v>
      </c>
      <c r="F1679" s="11" t="s">
        <v>1615</v>
      </c>
      <c r="H1679" s="11" t="s">
        <v>2494</v>
      </c>
      <c r="I1679" s="11" t="s">
        <v>2501</v>
      </c>
      <c r="J1679" s="12" t="s">
        <v>3683</v>
      </c>
      <c r="K1679" s="11" t="s">
        <v>5849</v>
      </c>
      <c r="L1679" s="11">
        <v>3</v>
      </c>
      <c r="M1679" s="11">
        <v>0</v>
      </c>
      <c r="N1679" s="11">
        <v>0</v>
      </c>
      <c r="O1679" s="11">
        <f t="shared" si="265"/>
        <v>3</v>
      </c>
      <c r="P1679" s="11">
        <v>0</v>
      </c>
      <c r="Q1679" s="11">
        <f t="shared" si="266"/>
        <v>0</v>
      </c>
      <c r="R1679" s="11">
        <f t="shared" si="267"/>
        <v>0</v>
      </c>
      <c r="S1679" s="11">
        <v>0</v>
      </c>
      <c r="U1679" s="11">
        <f t="shared" si="268"/>
        <v>3</v>
      </c>
      <c r="V1679" s="12">
        <v>0</v>
      </c>
      <c r="X1679" s="12"/>
      <c r="Y1679" s="11">
        <f t="shared" si="263"/>
        <v>0</v>
      </c>
      <c r="AB1679" s="11">
        <f t="shared" si="272"/>
        <v>0</v>
      </c>
      <c r="AD1679" s="11">
        <f t="shared" si="269"/>
        <v>0</v>
      </c>
      <c r="AF1679" s="11">
        <f t="shared" si="270"/>
        <v>0</v>
      </c>
      <c r="AG1679" s="11">
        <v>0</v>
      </c>
      <c r="AH1679" s="11">
        <f t="shared" si="271"/>
        <v>0</v>
      </c>
    </row>
    <row r="1680" spans="1:41" s="11" customFormat="1" x14ac:dyDescent="0.25">
      <c r="A1680" s="11">
        <v>1675</v>
      </c>
      <c r="B1680" s="11" t="s">
        <v>2127</v>
      </c>
      <c r="C1680" s="11" t="s">
        <v>2128</v>
      </c>
      <c r="E1680" s="11" t="str">
        <f t="shared" si="264"/>
        <v>23170999</v>
      </c>
      <c r="F1680" s="11" t="s">
        <v>1616</v>
      </c>
      <c r="H1680" s="11" t="s">
        <v>2494</v>
      </c>
      <c r="I1680" s="11" t="s">
        <v>2495</v>
      </c>
      <c r="J1680" s="12" t="s">
        <v>3720</v>
      </c>
      <c r="K1680" s="11" t="s">
        <v>5849</v>
      </c>
      <c r="L1680" s="11">
        <v>1</v>
      </c>
      <c r="M1680" s="11">
        <v>0</v>
      </c>
      <c r="N1680" s="11">
        <v>0</v>
      </c>
      <c r="O1680" s="11">
        <f t="shared" si="265"/>
        <v>1</v>
      </c>
      <c r="P1680" s="11">
        <v>0</v>
      </c>
      <c r="Q1680" s="11">
        <f t="shared" si="266"/>
        <v>0</v>
      </c>
      <c r="R1680" s="11">
        <f t="shared" si="267"/>
        <v>0</v>
      </c>
      <c r="S1680" s="11">
        <v>1</v>
      </c>
      <c r="U1680" s="11">
        <f t="shared" si="268"/>
        <v>1</v>
      </c>
      <c r="V1680" s="12">
        <v>0</v>
      </c>
      <c r="X1680" s="12"/>
      <c r="Y1680" s="11">
        <f t="shared" si="263"/>
        <v>0</v>
      </c>
      <c r="AB1680" s="11">
        <f t="shared" si="272"/>
        <v>0</v>
      </c>
      <c r="AD1680" s="11">
        <f t="shared" si="269"/>
        <v>0</v>
      </c>
      <c r="AF1680" s="11">
        <f t="shared" si="270"/>
        <v>0</v>
      </c>
      <c r="AG1680" s="11">
        <v>0</v>
      </c>
      <c r="AH1680" s="11">
        <f t="shared" si="271"/>
        <v>0</v>
      </c>
    </row>
    <row r="1681" spans="1:36" s="11" customFormat="1" x14ac:dyDescent="0.25">
      <c r="A1681" s="11">
        <v>1676</v>
      </c>
      <c r="B1681" s="11" t="s">
        <v>2127</v>
      </c>
      <c r="C1681" s="11" t="s">
        <v>4499</v>
      </c>
      <c r="E1681" s="11" t="str">
        <f t="shared" si="264"/>
        <v>23172438</v>
      </c>
      <c r="F1681" s="11" t="s">
        <v>1617</v>
      </c>
      <c r="H1681" s="11" t="s">
        <v>2494</v>
      </c>
      <c r="I1681" s="11" t="s">
        <v>2495</v>
      </c>
      <c r="J1681" s="12" t="s">
        <v>2537</v>
      </c>
      <c r="K1681" s="11" t="s">
        <v>5849</v>
      </c>
      <c r="L1681" s="11">
        <v>1</v>
      </c>
      <c r="M1681" s="11">
        <v>2</v>
      </c>
      <c r="N1681" s="11">
        <v>0</v>
      </c>
      <c r="O1681" s="11">
        <f t="shared" si="265"/>
        <v>3</v>
      </c>
      <c r="P1681" s="11">
        <v>1</v>
      </c>
      <c r="Q1681" s="11">
        <f t="shared" si="266"/>
        <v>0.5</v>
      </c>
      <c r="R1681" s="11">
        <f t="shared" si="267"/>
        <v>1</v>
      </c>
      <c r="S1681" s="11">
        <v>0</v>
      </c>
      <c r="U1681" s="11">
        <f t="shared" si="268"/>
        <v>2.5</v>
      </c>
      <c r="V1681" s="12">
        <v>0</v>
      </c>
      <c r="X1681" s="12"/>
      <c r="Y1681" s="11">
        <f t="shared" si="263"/>
        <v>0</v>
      </c>
      <c r="AB1681" s="11">
        <f t="shared" si="272"/>
        <v>0</v>
      </c>
      <c r="AD1681" s="11">
        <f t="shared" si="269"/>
        <v>0</v>
      </c>
      <c r="AF1681" s="11">
        <f t="shared" si="270"/>
        <v>0</v>
      </c>
      <c r="AG1681" s="11">
        <v>0</v>
      </c>
      <c r="AH1681" s="11">
        <f t="shared" si="271"/>
        <v>0</v>
      </c>
    </row>
    <row r="1682" spans="1:36" s="11" customFormat="1" x14ac:dyDescent="0.25">
      <c r="A1682" s="11">
        <v>1677</v>
      </c>
      <c r="B1682" s="11" t="s">
        <v>2127</v>
      </c>
      <c r="C1682" s="11" t="s">
        <v>4498</v>
      </c>
      <c r="E1682" s="11" t="str">
        <f t="shared" si="264"/>
        <v>23191319</v>
      </c>
      <c r="F1682" s="11" t="s">
        <v>1618</v>
      </c>
      <c r="H1682" s="11" t="s">
        <v>2494</v>
      </c>
      <c r="I1682" s="11" t="s">
        <v>2495</v>
      </c>
      <c r="J1682" s="12" t="s">
        <v>3691</v>
      </c>
      <c r="K1682" s="11" t="s">
        <v>5849</v>
      </c>
      <c r="L1682" s="11">
        <v>2</v>
      </c>
      <c r="M1682" s="11">
        <v>0</v>
      </c>
      <c r="N1682" s="11">
        <v>0</v>
      </c>
      <c r="O1682" s="11">
        <f t="shared" si="265"/>
        <v>2</v>
      </c>
      <c r="P1682" s="11">
        <v>0</v>
      </c>
      <c r="Q1682" s="11">
        <f t="shared" si="266"/>
        <v>0</v>
      </c>
      <c r="R1682" s="11">
        <f t="shared" si="267"/>
        <v>0</v>
      </c>
      <c r="S1682" s="11">
        <v>0</v>
      </c>
      <c r="U1682" s="11">
        <f t="shared" si="268"/>
        <v>2</v>
      </c>
      <c r="V1682" s="12">
        <v>0</v>
      </c>
      <c r="X1682" s="12"/>
      <c r="Y1682" s="11">
        <f t="shared" si="263"/>
        <v>0</v>
      </c>
      <c r="AB1682" s="11">
        <f t="shared" si="272"/>
        <v>0</v>
      </c>
      <c r="AD1682" s="11">
        <f t="shared" si="269"/>
        <v>0</v>
      </c>
      <c r="AF1682" s="11">
        <f t="shared" si="270"/>
        <v>0</v>
      </c>
      <c r="AG1682" s="11">
        <v>0</v>
      </c>
      <c r="AH1682" s="11">
        <f t="shared" si="271"/>
        <v>0</v>
      </c>
    </row>
    <row r="1683" spans="1:36" s="11" customFormat="1" x14ac:dyDescent="0.25">
      <c r="A1683" s="11">
        <v>1678</v>
      </c>
      <c r="B1683" s="11" t="s">
        <v>2127</v>
      </c>
      <c r="C1683" s="11" t="s">
        <v>4732</v>
      </c>
      <c r="E1683" s="11" t="str">
        <f t="shared" si="264"/>
        <v>23307415</v>
      </c>
      <c r="F1683" s="11" t="s">
        <v>1619</v>
      </c>
      <c r="H1683" s="11" t="s">
        <v>2494</v>
      </c>
      <c r="I1683" s="11" t="s">
        <v>2495</v>
      </c>
      <c r="J1683" s="12" t="s">
        <v>3721</v>
      </c>
      <c r="K1683" s="11" t="s">
        <v>5849</v>
      </c>
      <c r="L1683" s="11">
        <v>0</v>
      </c>
      <c r="M1683" s="11">
        <v>1</v>
      </c>
      <c r="N1683" s="11">
        <v>5</v>
      </c>
      <c r="O1683" s="11">
        <f t="shared" si="265"/>
        <v>6</v>
      </c>
      <c r="P1683" s="11">
        <v>4</v>
      </c>
      <c r="Q1683" s="11">
        <f t="shared" si="266"/>
        <v>2</v>
      </c>
      <c r="R1683" s="11">
        <f t="shared" si="267"/>
        <v>4</v>
      </c>
      <c r="S1683" s="11">
        <v>2</v>
      </c>
      <c r="U1683" s="11">
        <f t="shared" si="268"/>
        <v>4</v>
      </c>
      <c r="V1683" s="12">
        <v>0</v>
      </c>
      <c r="X1683" s="12"/>
      <c r="Y1683" s="11">
        <f t="shared" si="263"/>
        <v>0</v>
      </c>
      <c r="AA1683" s="17">
        <v>1</v>
      </c>
      <c r="AB1683" s="11">
        <f t="shared" si="272"/>
        <v>0</v>
      </c>
      <c r="AD1683" s="11">
        <f t="shared" si="269"/>
        <v>0</v>
      </c>
      <c r="AF1683" s="11">
        <f t="shared" si="270"/>
        <v>0</v>
      </c>
      <c r="AG1683" s="11">
        <v>0</v>
      </c>
      <c r="AH1683" s="11">
        <f t="shared" si="271"/>
        <v>0</v>
      </c>
      <c r="AJ1683" s="11">
        <v>0</v>
      </c>
    </row>
    <row r="1684" spans="1:36" s="11" customFormat="1" x14ac:dyDescent="0.25">
      <c r="A1684" s="11">
        <v>1679</v>
      </c>
      <c r="B1684" s="11" t="s">
        <v>2127</v>
      </c>
      <c r="C1684" s="11" t="s">
        <v>4351</v>
      </c>
      <c r="E1684" s="11" t="str">
        <f t="shared" si="264"/>
        <v>23799849</v>
      </c>
      <c r="F1684" s="11" t="s">
        <v>1620</v>
      </c>
      <c r="H1684" s="11" t="s">
        <v>2494</v>
      </c>
      <c r="I1684" s="11" t="s">
        <v>2495</v>
      </c>
      <c r="J1684" s="12" t="s">
        <v>3619</v>
      </c>
      <c r="K1684" s="11" t="s">
        <v>5849</v>
      </c>
      <c r="L1684" s="11">
        <v>1</v>
      </c>
      <c r="M1684" s="11">
        <v>0</v>
      </c>
      <c r="N1684" s="11">
        <v>0</v>
      </c>
      <c r="O1684" s="11">
        <f t="shared" si="265"/>
        <v>1</v>
      </c>
      <c r="P1684" s="11">
        <v>0</v>
      </c>
      <c r="Q1684" s="11">
        <f t="shared" si="266"/>
        <v>0</v>
      </c>
      <c r="R1684" s="11">
        <f t="shared" si="267"/>
        <v>0</v>
      </c>
      <c r="S1684" s="11">
        <v>0</v>
      </c>
      <c r="U1684" s="11">
        <f t="shared" si="268"/>
        <v>1</v>
      </c>
      <c r="V1684" s="12">
        <v>0</v>
      </c>
      <c r="X1684" s="12"/>
      <c r="Y1684" s="11">
        <f t="shared" ref="Y1684:Y1747" si="273">V1684*X1684</f>
        <v>0</v>
      </c>
      <c r="AB1684" s="11">
        <f t="shared" si="272"/>
        <v>0</v>
      </c>
      <c r="AD1684" s="11">
        <f t="shared" si="269"/>
        <v>0</v>
      </c>
      <c r="AF1684" s="11">
        <f t="shared" si="270"/>
        <v>0</v>
      </c>
      <c r="AG1684" s="11">
        <v>0</v>
      </c>
      <c r="AH1684" s="11">
        <f t="shared" si="271"/>
        <v>0</v>
      </c>
    </row>
    <row r="1685" spans="1:36" s="11" customFormat="1" x14ac:dyDescent="0.25">
      <c r="A1685" s="11">
        <v>1680</v>
      </c>
      <c r="B1685" s="11" t="s">
        <v>2127</v>
      </c>
      <c r="C1685" s="11" t="s">
        <v>4328</v>
      </c>
      <c r="E1685" s="11" t="str">
        <f t="shared" si="264"/>
        <v>23807658</v>
      </c>
      <c r="F1685" s="11" t="s">
        <v>1621</v>
      </c>
      <c r="H1685" s="11" t="s">
        <v>2500</v>
      </c>
      <c r="I1685" s="11" t="s">
        <v>2495</v>
      </c>
      <c r="J1685" s="12" t="s">
        <v>3722</v>
      </c>
      <c r="K1685" s="11" t="s">
        <v>5849</v>
      </c>
      <c r="L1685" s="11">
        <v>3</v>
      </c>
      <c r="M1685" s="11">
        <v>0</v>
      </c>
      <c r="N1685" s="11">
        <v>0</v>
      </c>
      <c r="O1685" s="11">
        <f t="shared" si="265"/>
        <v>3</v>
      </c>
      <c r="P1685" s="11">
        <v>0</v>
      </c>
      <c r="Q1685" s="11">
        <f t="shared" si="266"/>
        <v>0</v>
      </c>
      <c r="R1685" s="11">
        <f t="shared" si="267"/>
        <v>0</v>
      </c>
      <c r="S1685" s="11">
        <v>0</v>
      </c>
      <c r="U1685" s="11">
        <f t="shared" si="268"/>
        <v>3</v>
      </c>
      <c r="V1685" s="12">
        <v>0</v>
      </c>
      <c r="X1685" s="12"/>
      <c r="Y1685" s="11">
        <f t="shared" si="273"/>
        <v>0</v>
      </c>
      <c r="AB1685" s="11">
        <f t="shared" si="272"/>
        <v>0</v>
      </c>
      <c r="AD1685" s="11">
        <f t="shared" si="269"/>
        <v>0</v>
      </c>
      <c r="AF1685" s="11">
        <f t="shared" si="270"/>
        <v>0</v>
      </c>
      <c r="AG1685" s="11">
        <v>0</v>
      </c>
      <c r="AH1685" s="11">
        <f t="shared" si="271"/>
        <v>0</v>
      </c>
    </row>
    <row r="1686" spans="1:36" s="11" customFormat="1" x14ac:dyDescent="0.25">
      <c r="A1686" s="11">
        <v>1681</v>
      </c>
      <c r="B1686" s="11" t="s">
        <v>2127</v>
      </c>
      <c r="C1686" s="11" t="s">
        <v>2128</v>
      </c>
      <c r="E1686" s="11" t="str">
        <f t="shared" si="264"/>
        <v>23849265</v>
      </c>
      <c r="F1686" s="11" t="s">
        <v>1622</v>
      </c>
      <c r="H1686" s="11" t="s">
        <v>2494</v>
      </c>
      <c r="I1686" s="11" t="s">
        <v>2501</v>
      </c>
      <c r="J1686" s="12" t="s">
        <v>3723</v>
      </c>
      <c r="K1686" s="11" t="s">
        <v>5849</v>
      </c>
      <c r="L1686" s="11">
        <v>1</v>
      </c>
      <c r="M1686" s="11">
        <v>0</v>
      </c>
      <c r="N1686" s="11">
        <v>0</v>
      </c>
      <c r="O1686" s="11">
        <f t="shared" si="265"/>
        <v>1</v>
      </c>
      <c r="P1686" s="11">
        <v>0</v>
      </c>
      <c r="Q1686" s="11">
        <f t="shared" si="266"/>
        <v>0</v>
      </c>
      <c r="R1686" s="11">
        <f t="shared" si="267"/>
        <v>0</v>
      </c>
      <c r="S1686" s="11">
        <v>0</v>
      </c>
      <c r="U1686" s="11">
        <f t="shared" si="268"/>
        <v>1</v>
      </c>
      <c r="V1686" s="12">
        <v>0</v>
      </c>
      <c r="X1686" s="12"/>
      <c r="Y1686" s="11">
        <f t="shared" si="273"/>
        <v>0</v>
      </c>
      <c r="AB1686" s="11">
        <f t="shared" si="272"/>
        <v>0</v>
      </c>
      <c r="AD1686" s="11">
        <f t="shared" si="269"/>
        <v>0</v>
      </c>
      <c r="AF1686" s="11">
        <f t="shared" si="270"/>
        <v>0</v>
      </c>
      <c r="AG1686" s="11">
        <v>0</v>
      </c>
      <c r="AH1686" s="11">
        <f t="shared" si="271"/>
        <v>0</v>
      </c>
    </row>
    <row r="1687" spans="1:36" s="11" customFormat="1" x14ac:dyDescent="0.25">
      <c r="A1687" s="11">
        <v>1682</v>
      </c>
      <c r="B1687" s="11" t="s">
        <v>2127</v>
      </c>
      <c r="C1687" s="11" t="s">
        <v>4733</v>
      </c>
      <c r="E1687" s="11" t="str">
        <f t="shared" si="264"/>
        <v>23935512</v>
      </c>
      <c r="F1687" s="11" t="s">
        <v>2158</v>
      </c>
      <c r="H1687" s="11" t="s">
        <v>2494</v>
      </c>
      <c r="I1687" s="11" t="s">
        <v>2495</v>
      </c>
      <c r="J1687" s="12" t="s">
        <v>4073</v>
      </c>
      <c r="K1687" s="11" t="s">
        <v>5849</v>
      </c>
      <c r="L1687" s="11">
        <v>0</v>
      </c>
      <c r="M1687" s="11">
        <v>12</v>
      </c>
      <c r="N1687" s="11">
        <v>0</v>
      </c>
      <c r="O1687" s="11">
        <f t="shared" si="265"/>
        <v>12</v>
      </c>
      <c r="P1687" s="11">
        <v>36</v>
      </c>
      <c r="Q1687" s="11">
        <f t="shared" si="266"/>
        <v>18</v>
      </c>
      <c r="R1687" s="11">
        <f t="shared" si="267"/>
        <v>36</v>
      </c>
      <c r="S1687" s="11">
        <v>0</v>
      </c>
      <c r="U1687" s="11">
        <f t="shared" si="268"/>
        <v>-6</v>
      </c>
      <c r="V1687" s="12">
        <v>6</v>
      </c>
      <c r="X1687">
        <v>9.84</v>
      </c>
      <c r="Y1687" s="11">
        <f t="shared" si="273"/>
        <v>59.04</v>
      </c>
      <c r="AA1687" s="11">
        <v>102</v>
      </c>
      <c r="AB1687" s="11">
        <f t="shared" si="272"/>
        <v>0</v>
      </c>
      <c r="AD1687" s="11">
        <f t="shared" si="269"/>
        <v>0</v>
      </c>
      <c r="AF1687" s="11">
        <f t="shared" si="270"/>
        <v>0</v>
      </c>
      <c r="AG1687" s="11">
        <v>0</v>
      </c>
      <c r="AH1687" s="11">
        <f t="shared" si="271"/>
        <v>0</v>
      </c>
    </row>
    <row r="1688" spans="1:36" s="11" customFormat="1" x14ac:dyDescent="0.25">
      <c r="A1688" s="11">
        <v>1683</v>
      </c>
      <c r="B1688" s="11" t="s">
        <v>2127</v>
      </c>
      <c r="C1688" s="11" t="s">
        <v>2128</v>
      </c>
      <c r="E1688" s="11" t="str">
        <f t="shared" si="264"/>
        <v>23974634</v>
      </c>
      <c r="F1688" s="11" t="s">
        <v>1623</v>
      </c>
      <c r="H1688" s="11" t="s">
        <v>2494</v>
      </c>
      <c r="I1688" s="11" t="s">
        <v>2501</v>
      </c>
      <c r="J1688" s="12" t="s">
        <v>3724</v>
      </c>
      <c r="K1688" s="11" t="s">
        <v>5849</v>
      </c>
      <c r="L1688" s="11">
        <v>2</v>
      </c>
      <c r="M1688" s="11">
        <v>0</v>
      </c>
      <c r="N1688" s="11">
        <v>0</v>
      </c>
      <c r="O1688" s="11">
        <f t="shared" si="265"/>
        <v>2</v>
      </c>
      <c r="P1688" s="11">
        <v>1</v>
      </c>
      <c r="Q1688" s="11">
        <f t="shared" si="266"/>
        <v>0.5</v>
      </c>
      <c r="R1688" s="11">
        <f t="shared" si="267"/>
        <v>1</v>
      </c>
      <c r="S1688" s="11">
        <v>0</v>
      </c>
      <c r="U1688" s="11">
        <f t="shared" si="268"/>
        <v>1.5</v>
      </c>
      <c r="V1688" s="12">
        <v>0</v>
      </c>
      <c r="X1688" s="12"/>
      <c r="Y1688" s="11">
        <f t="shared" si="273"/>
        <v>0</v>
      </c>
      <c r="AB1688" s="11">
        <f t="shared" si="272"/>
        <v>0</v>
      </c>
      <c r="AD1688" s="11">
        <f t="shared" si="269"/>
        <v>0</v>
      </c>
      <c r="AF1688" s="11">
        <f t="shared" si="270"/>
        <v>0</v>
      </c>
      <c r="AG1688" s="11">
        <v>0</v>
      </c>
      <c r="AH1688" s="11">
        <f t="shared" si="271"/>
        <v>0</v>
      </c>
    </row>
    <row r="1689" spans="1:36" s="11" customFormat="1" x14ac:dyDescent="0.25">
      <c r="A1689" s="11">
        <v>1684</v>
      </c>
      <c r="B1689" s="11" t="s">
        <v>2127</v>
      </c>
      <c r="C1689" s="11" t="s">
        <v>4317</v>
      </c>
      <c r="E1689" s="11" t="str">
        <f t="shared" si="264"/>
        <v>240572</v>
      </c>
      <c r="F1689" s="11" t="s">
        <v>1624</v>
      </c>
      <c r="H1689" s="11" t="s">
        <v>2503</v>
      </c>
      <c r="I1689" s="11" t="s">
        <v>2495</v>
      </c>
      <c r="J1689" s="12" t="s">
        <v>3725</v>
      </c>
      <c r="K1689" s="11" t="s">
        <v>5849</v>
      </c>
      <c r="L1689" s="11">
        <v>1</v>
      </c>
      <c r="M1689" s="11">
        <v>0</v>
      </c>
      <c r="N1689" s="11">
        <v>0</v>
      </c>
      <c r="O1689" s="11">
        <f t="shared" si="265"/>
        <v>1</v>
      </c>
      <c r="P1689" s="11">
        <v>0</v>
      </c>
      <c r="Q1689" s="11">
        <f t="shared" si="266"/>
        <v>0</v>
      </c>
      <c r="R1689" s="11">
        <f t="shared" si="267"/>
        <v>0</v>
      </c>
      <c r="S1689" s="11">
        <v>0</v>
      </c>
      <c r="U1689" s="11">
        <f t="shared" si="268"/>
        <v>1</v>
      </c>
      <c r="V1689" s="12">
        <v>0</v>
      </c>
      <c r="X1689" s="12"/>
      <c r="Y1689" s="11">
        <f t="shared" si="273"/>
        <v>0</v>
      </c>
      <c r="AB1689" s="11">
        <f t="shared" si="272"/>
        <v>0</v>
      </c>
      <c r="AD1689" s="11">
        <f t="shared" si="269"/>
        <v>0</v>
      </c>
      <c r="AF1689" s="11">
        <f t="shared" si="270"/>
        <v>0</v>
      </c>
      <c r="AG1689" s="11">
        <v>0</v>
      </c>
      <c r="AH1689" s="11">
        <f t="shared" si="271"/>
        <v>0</v>
      </c>
    </row>
    <row r="1690" spans="1:36" s="11" customFormat="1" x14ac:dyDescent="0.25">
      <c r="A1690" s="11">
        <v>1685</v>
      </c>
      <c r="B1690" s="11" t="s">
        <v>2127</v>
      </c>
      <c r="C1690" s="11" t="s">
        <v>4326</v>
      </c>
      <c r="E1690" s="11" t="str">
        <f t="shared" si="264"/>
        <v>24124156</v>
      </c>
      <c r="F1690" s="11" t="s">
        <v>1625</v>
      </c>
      <c r="H1690" s="11" t="s">
        <v>2494</v>
      </c>
      <c r="I1690" s="11" t="s">
        <v>2495</v>
      </c>
      <c r="J1690" s="12" t="s">
        <v>3726</v>
      </c>
      <c r="K1690" s="11" t="s">
        <v>5849</v>
      </c>
      <c r="L1690" s="11">
        <v>12</v>
      </c>
      <c r="M1690" s="11">
        <v>0</v>
      </c>
      <c r="N1690" s="11">
        <v>0</v>
      </c>
      <c r="O1690" s="11">
        <f t="shared" si="265"/>
        <v>12</v>
      </c>
      <c r="P1690" s="11">
        <v>1</v>
      </c>
      <c r="Q1690" s="11">
        <f t="shared" si="266"/>
        <v>0.5</v>
      </c>
      <c r="R1690" s="11">
        <f t="shared" si="267"/>
        <v>1</v>
      </c>
      <c r="S1690" s="11">
        <v>0</v>
      </c>
      <c r="U1690" s="11">
        <f t="shared" si="268"/>
        <v>11.5</v>
      </c>
      <c r="V1690" s="12">
        <v>0</v>
      </c>
      <c r="X1690" s="12"/>
      <c r="Y1690" s="11">
        <f t="shared" si="273"/>
        <v>0</v>
      </c>
      <c r="AB1690" s="11">
        <f t="shared" si="272"/>
        <v>0</v>
      </c>
      <c r="AD1690" s="11">
        <f t="shared" si="269"/>
        <v>0</v>
      </c>
      <c r="AF1690" s="11">
        <f t="shared" si="270"/>
        <v>0</v>
      </c>
      <c r="AG1690" s="11">
        <v>0</v>
      </c>
      <c r="AH1690" s="11">
        <f t="shared" si="271"/>
        <v>0</v>
      </c>
    </row>
    <row r="1691" spans="1:36" s="11" customFormat="1" x14ac:dyDescent="0.25">
      <c r="A1691" s="11">
        <v>1686</v>
      </c>
      <c r="B1691" s="11" t="s">
        <v>2127</v>
      </c>
      <c r="C1691" s="11" t="s">
        <v>4478</v>
      </c>
      <c r="E1691" s="11" t="str">
        <f t="shared" si="264"/>
        <v>24425916</v>
      </c>
      <c r="F1691" s="11" t="s">
        <v>1626</v>
      </c>
      <c r="H1691" s="11" t="s">
        <v>2494</v>
      </c>
      <c r="I1691" s="11" t="s">
        <v>2495</v>
      </c>
      <c r="J1691" s="12" t="s">
        <v>3532</v>
      </c>
      <c r="K1691" s="11" t="s">
        <v>5849</v>
      </c>
      <c r="L1691" s="11">
        <v>4</v>
      </c>
      <c r="M1691" s="11">
        <v>0</v>
      </c>
      <c r="N1691" s="11">
        <v>0</v>
      </c>
      <c r="O1691" s="11">
        <f t="shared" si="265"/>
        <v>4</v>
      </c>
      <c r="P1691" s="11">
        <v>0</v>
      </c>
      <c r="Q1691" s="11">
        <f t="shared" si="266"/>
        <v>0</v>
      </c>
      <c r="R1691" s="11">
        <f t="shared" si="267"/>
        <v>0</v>
      </c>
      <c r="S1691" s="11">
        <v>0</v>
      </c>
      <c r="U1691" s="11">
        <f t="shared" si="268"/>
        <v>4</v>
      </c>
      <c r="V1691" s="12">
        <v>0</v>
      </c>
      <c r="X1691" s="12"/>
      <c r="Y1691" s="11">
        <f t="shared" si="273"/>
        <v>0</v>
      </c>
      <c r="AB1691" s="11">
        <f t="shared" si="272"/>
        <v>0</v>
      </c>
      <c r="AD1691" s="11">
        <f t="shared" si="269"/>
        <v>0</v>
      </c>
      <c r="AF1691" s="11">
        <f t="shared" si="270"/>
        <v>0</v>
      </c>
      <c r="AG1691" s="11">
        <v>0</v>
      </c>
      <c r="AH1691" s="11">
        <f t="shared" si="271"/>
        <v>0</v>
      </c>
    </row>
    <row r="1692" spans="1:36" s="11" customFormat="1" x14ac:dyDescent="0.25">
      <c r="A1692" s="11">
        <v>1687</v>
      </c>
      <c r="B1692" s="11" t="s">
        <v>2127</v>
      </c>
      <c r="C1692" s="11" t="s">
        <v>4478</v>
      </c>
      <c r="E1692" s="11" t="str">
        <f t="shared" si="264"/>
        <v>24425919</v>
      </c>
      <c r="F1692" s="11" t="s">
        <v>1627</v>
      </c>
      <c r="H1692" s="11" t="s">
        <v>2494</v>
      </c>
      <c r="I1692" s="11" t="s">
        <v>2495</v>
      </c>
      <c r="J1692" s="12" t="s">
        <v>3531</v>
      </c>
      <c r="K1692" s="11" t="s">
        <v>5849</v>
      </c>
      <c r="L1692" s="11">
        <v>4</v>
      </c>
      <c r="M1692" s="11">
        <v>0</v>
      </c>
      <c r="N1692" s="11">
        <v>0</v>
      </c>
      <c r="O1692" s="11">
        <f t="shared" si="265"/>
        <v>4</v>
      </c>
      <c r="P1692" s="11">
        <v>0</v>
      </c>
      <c r="Q1692" s="11">
        <f t="shared" si="266"/>
        <v>0</v>
      </c>
      <c r="R1692" s="11">
        <f t="shared" si="267"/>
        <v>0</v>
      </c>
      <c r="S1692" s="11">
        <v>0</v>
      </c>
      <c r="U1692" s="11">
        <f t="shared" si="268"/>
        <v>4</v>
      </c>
      <c r="V1692" s="12">
        <v>0</v>
      </c>
      <c r="X1692" s="12"/>
      <c r="Y1692" s="11">
        <f t="shared" si="273"/>
        <v>0</v>
      </c>
      <c r="AA1692" s="17">
        <v>9</v>
      </c>
      <c r="AB1692" s="11">
        <f t="shared" si="272"/>
        <v>0</v>
      </c>
      <c r="AD1692" s="11">
        <f t="shared" si="269"/>
        <v>0</v>
      </c>
      <c r="AF1692" s="11">
        <f t="shared" si="270"/>
        <v>0</v>
      </c>
      <c r="AG1692" s="11">
        <v>0</v>
      </c>
      <c r="AH1692" s="11">
        <f t="shared" si="271"/>
        <v>0</v>
      </c>
    </row>
    <row r="1693" spans="1:36" s="11" customFormat="1" x14ac:dyDescent="0.25">
      <c r="A1693" s="11">
        <v>1688</v>
      </c>
      <c r="B1693" s="11" t="s">
        <v>2127</v>
      </c>
      <c r="C1693" s="11" t="s">
        <v>4478</v>
      </c>
      <c r="E1693" s="11" t="str">
        <f t="shared" si="264"/>
        <v>24425954</v>
      </c>
      <c r="F1693" s="11" t="s">
        <v>1628</v>
      </c>
      <c r="H1693" s="11" t="s">
        <v>2494</v>
      </c>
      <c r="I1693" s="11" t="s">
        <v>2495</v>
      </c>
      <c r="J1693" s="12" t="s">
        <v>3471</v>
      </c>
      <c r="K1693" s="11" t="s">
        <v>5849</v>
      </c>
      <c r="L1693" s="11">
        <v>4</v>
      </c>
      <c r="M1693" s="11">
        <v>0</v>
      </c>
      <c r="N1693" s="11">
        <v>0</v>
      </c>
      <c r="O1693" s="11">
        <f t="shared" si="265"/>
        <v>4</v>
      </c>
      <c r="P1693" s="11">
        <v>0</v>
      </c>
      <c r="Q1693" s="11">
        <f t="shared" si="266"/>
        <v>0</v>
      </c>
      <c r="R1693" s="11">
        <f t="shared" si="267"/>
        <v>0</v>
      </c>
      <c r="S1693" s="11">
        <v>0</v>
      </c>
      <c r="U1693" s="11">
        <f t="shared" si="268"/>
        <v>4</v>
      </c>
      <c r="V1693" s="12">
        <v>0</v>
      </c>
      <c r="X1693" s="12"/>
      <c r="Y1693" s="11">
        <f t="shared" si="273"/>
        <v>0</v>
      </c>
      <c r="AA1693" s="17">
        <v>7</v>
      </c>
      <c r="AB1693" s="11">
        <f t="shared" si="272"/>
        <v>0</v>
      </c>
      <c r="AD1693" s="11">
        <f t="shared" si="269"/>
        <v>0</v>
      </c>
      <c r="AF1693" s="11">
        <f t="shared" si="270"/>
        <v>0</v>
      </c>
      <c r="AG1693" s="11">
        <v>0</v>
      </c>
      <c r="AH1693" s="11">
        <f t="shared" si="271"/>
        <v>0</v>
      </c>
    </row>
    <row r="1694" spans="1:36" s="11" customFormat="1" x14ac:dyDescent="0.25">
      <c r="A1694" s="11">
        <v>1689</v>
      </c>
      <c r="B1694" s="11" t="s">
        <v>2127</v>
      </c>
      <c r="C1694" s="11" t="s">
        <v>4369</v>
      </c>
      <c r="E1694" s="11" t="str">
        <f t="shared" si="264"/>
        <v>24426690</v>
      </c>
      <c r="F1694" s="11" t="s">
        <v>1629</v>
      </c>
      <c r="H1694" s="11" t="s">
        <v>2503</v>
      </c>
      <c r="I1694" s="11" t="s">
        <v>2495</v>
      </c>
      <c r="J1694" s="12" t="s">
        <v>2626</v>
      </c>
      <c r="K1694" s="11" t="s">
        <v>5849</v>
      </c>
      <c r="L1694" s="11">
        <v>2</v>
      </c>
      <c r="M1694" s="11">
        <v>0</v>
      </c>
      <c r="N1694" s="11">
        <v>0</v>
      </c>
      <c r="O1694" s="11">
        <f t="shared" si="265"/>
        <v>2</v>
      </c>
      <c r="P1694" s="11">
        <v>0</v>
      </c>
      <c r="Q1694" s="11">
        <f t="shared" si="266"/>
        <v>0</v>
      </c>
      <c r="R1694" s="11">
        <f t="shared" si="267"/>
        <v>0</v>
      </c>
      <c r="S1694" s="11">
        <v>0</v>
      </c>
      <c r="U1694" s="11">
        <f t="shared" si="268"/>
        <v>2</v>
      </c>
      <c r="V1694" s="12">
        <v>0</v>
      </c>
      <c r="X1694" s="12"/>
      <c r="Y1694" s="11">
        <f t="shared" si="273"/>
        <v>0</v>
      </c>
      <c r="AB1694" s="11">
        <f t="shared" si="272"/>
        <v>0</v>
      </c>
      <c r="AD1694" s="11">
        <f t="shared" si="269"/>
        <v>0</v>
      </c>
      <c r="AF1694" s="11">
        <f t="shared" si="270"/>
        <v>0</v>
      </c>
      <c r="AG1694" s="11">
        <v>0</v>
      </c>
      <c r="AH1694" s="11">
        <f t="shared" si="271"/>
        <v>0</v>
      </c>
    </row>
    <row r="1695" spans="1:36" s="11" customFormat="1" x14ac:dyDescent="0.25">
      <c r="A1695" s="11">
        <v>1690</v>
      </c>
      <c r="B1695" s="11" t="s">
        <v>2127</v>
      </c>
      <c r="C1695" s="11" t="s">
        <v>4317</v>
      </c>
      <c r="E1695" s="11" t="str">
        <f t="shared" si="264"/>
        <v>276949</v>
      </c>
      <c r="F1695" s="11" t="s">
        <v>1630</v>
      </c>
      <c r="H1695" s="11" t="s">
        <v>2494</v>
      </c>
      <c r="I1695" s="11" t="s">
        <v>2495</v>
      </c>
      <c r="J1695" s="12" t="s">
        <v>3526</v>
      </c>
      <c r="K1695" s="11" t="s">
        <v>5849</v>
      </c>
      <c r="L1695" s="11">
        <v>36</v>
      </c>
      <c r="M1695" s="11">
        <v>0</v>
      </c>
      <c r="N1695" s="11">
        <v>0</v>
      </c>
      <c r="O1695" s="11">
        <f t="shared" si="265"/>
        <v>36</v>
      </c>
      <c r="P1695" s="11">
        <v>0</v>
      </c>
      <c r="Q1695" s="11">
        <f t="shared" si="266"/>
        <v>0</v>
      </c>
      <c r="R1695" s="11">
        <f t="shared" si="267"/>
        <v>0</v>
      </c>
      <c r="S1695" s="11">
        <v>0</v>
      </c>
      <c r="U1695" s="11">
        <f t="shared" si="268"/>
        <v>36</v>
      </c>
      <c r="V1695" s="12">
        <v>0</v>
      </c>
      <c r="X1695" s="12"/>
      <c r="Y1695" s="11">
        <f t="shared" si="273"/>
        <v>0</v>
      </c>
      <c r="AB1695" s="11">
        <f t="shared" si="272"/>
        <v>0</v>
      </c>
      <c r="AD1695" s="11">
        <f t="shared" si="269"/>
        <v>0</v>
      </c>
      <c r="AF1695" s="11">
        <f t="shared" si="270"/>
        <v>0</v>
      </c>
      <c r="AG1695" s="11">
        <v>0</v>
      </c>
      <c r="AH1695" s="11">
        <f t="shared" si="271"/>
        <v>0</v>
      </c>
    </row>
    <row r="1696" spans="1:36" s="11" customFormat="1" x14ac:dyDescent="0.25">
      <c r="A1696" s="11">
        <v>1691</v>
      </c>
      <c r="B1696" s="11" t="s">
        <v>2127</v>
      </c>
      <c r="C1696" s="11" t="s">
        <v>4317</v>
      </c>
      <c r="E1696" s="11" t="str">
        <f t="shared" si="264"/>
        <v>3094547</v>
      </c>
      <c r="F1696" s="11" t="s">
        <v>1631</v>
      </c>
      <c r="H1696" s="11" t="s">
        <v>2494</v>
      </c>
      <c r="I1696" s="11" t="s">
        <v>2495</v>
      </c>
      <c r="J1696" s="12" t="s">
        <v>3466</v>
      </c>
      <c r="K1696" s="11" t="s">
        <v>5849</v>
      </c>
      <c r="L1696" s="11">
        <v>3</v>
      </c>
      <c r="M1696" s="11">
        <v>0</v>
      </c>
      <c r="N1696" s="11">
        <v>0</v>
      </c>
      <c r="O1696" s="11">
        <f t="shared" si="265"/>
        <v>3</v>
      </c>
      <c r="P1696" s="11">
        <v>0</v>
      </c>
      <c r="Q1696" s="11">
        <f t="shared" si="266"/>
        <v>0</v>
      </c>
      <c r="R1696" s="11">
        <f t="shared" si="267"/>
        <v>0</v>
      </c>
      <c r="S1696" s="11">
        <v>0</v>
      </c>
      <c r="U1696" s="11">
        <f t="shared" si="268"/>
        <v>3</v>
      </c>
      <c r="V1696" s="12">
        <v>0</v>
      </c>
      <c r="X1696" s="12"/>
      <c r="Y1696" s="11">
        <f t="shared" si="273"/>
        <v>0</v>
      </c>
      <c r="AB1696" s="11">
        <f t="shared" si="272"/>
        <v>0</v>
      </c>
      <c r="AD1696" s="11">
        <f t="shared" si="269"/>
        <v>0</v>
      </c>
      <c r="AF1696" s="11">
        <f t="shared" si="270"/>
        <v>0</v>
      </c>
      <c r="AG1696" s="11">
        <v>0</v>
      </c>
      <c r="AH1696" s="11">
        <f t="shared" si="271"/>
        <v>0</v>
      </c>
    </row>
    <row r="1697" spans="1:41" s="11" customFormat="1" x14ac:dyDescent="0.25">
      <c r="A1697" s="11">
        <v>1692</v>
      </c>
      <c r="B1697" s="11" t="s">
        <v>2127</v>
      </c>
      <c r="C1697" s="11" t="s">
        <v>4435</v>
      </c>
      <c r="E1697" s="11" t="str">
        <f t="shared" si="264"/>
        <v>3097527</v>
      </c>
      <c r="F1697" s="11" t="s">
        <v>1632</v>
      </c>
      <c r="H1697" s="11" t="s">
        <v>2591</v>
      </c>
      <c r="I1697" s="11" t="s">
        <v>2501</v>
      </c>
      <c r="J1697" s="12" t="s">
        <v>3727</v>
      </c>
      <c r="K1697" s="11" t="s">
        <v>5849</v>
      </c>
      <c r="L1697" s="11">
        <v>10</v>
      </c>
      <c r="M1697" s="11">
        <v>0</v>
      </c>
      <c r="N1697" s="11">
        <v>0</v>
      </c>
      <c r="O1697" s="11">
        <f t="shared" si="265"/>
        <v>10</v>
      </c>
      <c r="P1697" s="11">
        <v>0</v>
      </c>
      <c r="Q1697" s="11">
        <f t="shared" si="266"/>
        <v>0</v>
      </c>
      <c r="R1697" s="11">
        <f t="shared" si="267"/>
        <v>0</v>
      </c>
      <c r="S1697" s="11">
        <v>0</v>
      </c>
      <c r="U1697" s="11">
        <f t="shared" si="268"/>
        <v>10</v>
      </c>
      <c r="V1697" s="12">
        <v>0</v>
      </c>
      <c r="X1697" s="12"/>
      <c r="Y1697" s="11">
        <f t="shared" si="273"/>
        <v>0</v>
      </c>
      <c r="AB1697" s="11">
        <f t="shared" si="272"/>
        <v>0</v>
      </c>
      <c r="AD1697" s="11">
        <f t="shared" si="269"/>
        <v>0</v>
      </c>
      <c r="AF1697" s="11">
        <f t="shared" si="270"/>
        <v>0</v>
      </c>
      <c r="AG1697" s="11">
        <v>0</v>
      </c>
      <c r="AH1697" s="11">
        <f t="shared" si="271"/>
        <v>0</v>
      </c>
    </row>
    <row r="1698" spans="1:41" s="11" customFormat="1" x14ac:dyDescent="0.25">
      <c r="A1698" s="11">
        <v>1693</v>
      </c>
      <c r="B1698" s="11" t="s">
        <v>2127</v>
      </c>
      <c r="C1698" s="11" t="s">
        <v>4317</v>
      </c>
      <c r="E1698" s="11" t="str">
        <f t="shared" si="264"/>
        <v>3155040</v>
      </c>
      <c r="F1698" s="11" t="s">
        <v>1633</v>
      </c>
      <c r="H1698" s="11" t="s">
        <v>2494</v>
      </c>
      <c r="I1698" s="11" t="s">
        <v>2495</v>
      </c>
      <c r="J1698" s="12" t="s">
        <v>3728</v>
      </c>
      <c r="K1698" s="11" t="s">
        <v>5849</v>
      </c>
      <c r="L1698" s="11">
        <v>17</v>
      </c>
      <c r="M1698" s="11">
        <v>0</v>
      </c>
      <c r="N1698" s="11">
        <v>0</v>
      </c>
      <c r="O1698" s="11">
        <f t="shared" si="265"/>
        <v>17</v>
      </c>
      <c r="P1698" s="11">
        <v>0</v>
      </c>
      <c r="Q1698" s="11">
        <f t="shared" si="266"/>
        <v>0</v>
      </c>
      <c r="R1698" s="11">
        <f t="shared" si="267"/>
        <v>0</v>
      </c>
      <c r="S1698" s="11">
        <v>0</v>
      </c>
      <c r="U1698" s="11">
        <f t="shared" si="268"/>
        <v>17</v>
      </c>
      <c r="V1698" s="12">
        <v>0</v>
      </c>
      <c r="X1698" s="12"/>
      <c r="Y1698" s="11">
        <f t="shared" si="273"/>
        <v>0</v>
      </c>
      <c r="AA1698" s="17">
        <v>525</v>
      </c>
      <c r="AB1698" s="11">
        <f t="shared" si="272"/>
        <v>0</v>
      </c>
      <c r="AD1698" s="11">
        <f t="shared" si="269"/>
        <v>0</v>
      </c>
      <c r="AF1698" s="11">
        <f t="shared" si="270"/>
        <v>0</v>
      </c>
      <c r="AG1698" s="11">
        <v>0</v>
      </c>
      <c r="AH1698" s="11">
        <f t="shared" si="271"/>
        <v>0</v>
      </c>
    </row>
    <row r="1699" spans="1:41" s="11" customFormat="1" x14ac:dyDescent="0.25">
      <c r="A1699" s="11">
        <v>1694</v>
      </c>
      <c r="B1699" s="11" t="s">
        <v>2127</v>
      </c>
      <c r="C1699" s="11" t="s">
        <v>4315</v>
      </c>
      <c r="E1699" s="11" t="str">
        <f t="shared" si="264"/>
        <v>3165130</v>
      </c>
      <c r="F1699" s="11" t="s">
        <v>1634</v>
      </c>
      <c r="H1699" s="11" t="s">
        <v>2494</v>
      </c>
      <c r="I1699" s="11" t="s">
        <v>2495</v>
      </c>
      <c r="J1699" s="12" t="s">
        <v>3729</v>
      </c>
      <c r="K1699" s="11" t="s">
        <v>5849</v>
      </c>
      <c r="L1699" s="11">
        <v>1</v>
      </c>
      <c r="M1699" s="11">
        <v>0</v>
      </c>
      <c r="N1699" s="11">
        <v>0</v>
      </c>
      <c r="O1699" s="11">
        <f t="shared" si="265"/>
        <v>1</v>
      </c>
      <c r="P1699" s="11">
        <v>0</v>
      </c>
      <c r="Q1699" s="11">
        <f t="shared" si="266"/>
        <v>0</v>
      </c>
      <c r="R1699" s="11">
        <f t="shared" si="267"/>
        <v>0</v>
      </c>
      <c r="S1699" s="11">
        <v>0</v>
      </c>
      <c r="U1699" s="11">
        <f t="shared" si="268"/>
        <v>1</v>
      </c>
      <c r="V1699" s="12">
        <v>0</v>
      </c>
      <c r="X1699" s="12"/>
      <c r="Y1699" s="11">
        <f t="shared" si="273"/>
        <v>0</v>
      </c>
      <c r="AA1699" s="17">
        <v>872</v>
      </c>
      <c r="AB1699" s="11">
        <f t="shared" si="272"/>
        <v>0</v>
      </c>
      <c r="AD1699" s="11">
        <f t="shared" si="269"/>
        <v>0</v>
      </c>
      <c r="AF1699" s="11">
        <f t="shared" si="270"/>
        <v>0</v>
      </c>
      <c r="AG1699" s="11">
        <v>0</v>
      </c>
      <c r="AH1699" s="11">
        <f t="shared" si="271"/>
        <v>0</v>
      </c>
    </row>
    <row r="1700" spans="1:41" s="11" customFormat="1" x14ac:dyDescent="0.25">
      <c r="A1700" s="11">
        <v>1695</v>
      </c>
      <c r="B1700" s="11" t="s">
        <v>2127</v>
      </c>
      <c r="C1700" s="11" t="s">
        <v>4315</v>
      </c>
      <c r="E1700" s="11" t="str">
        <f t="shared" si="264"/>
        <v>3165133</v>
      </c>
      <c r="F1700" s="11" t="s">
        <v>1635</v>
      </c>
      <c r="H1700" s="11" t="s">
        <v>2494</v>
      </c>
      <c r="I1700" s="11" t="s">
        <v>2495</v>
      </c>
      <c r="J1700" s="12" t="s">
        <v>3729</v>
      </c>
      <c r="K1700" s="11" t="s">
        <v>5849</v>
      </c>
      <c r="L1700" s="11">
        <v>4</v>
      </c>
      <c r="M1700" s="11">
        <v>0</v>
      </c>
      <c r="N1700" s="11">
        <v>0</v>
      </c>
      <c r="O1700" s="11">
        <f t="shared" si="265"/>
        <v>4</v>
      </c>
      <c r="P1700" s="11">
        <v>0</v>
      </c>
      <c r="Q1700" s="11">
        <f t="shared" si="266"/>
        <v>0</v>
      </c>
      <c r="R1700" s="11">
        <f t="shared" si="267"/>
        <v>0</v>
      </c>
      <c r="S1700" s="11">
        <v>0</v>
      </c>
      <c r="U1700" s="11">
        <f t="shared" si="268"/>
        <v>4</v>
      </c>
      <c r="V1700" s="12">
        <v>0</v>
      </c>
      <c r="X1700" s="12"/>
      <c r="Y1700" s="11">
        <f t="shared" si="273"/>
        <v>0</v>
      </c>
      <c r="AA1700" s="17">
        <v>37</v>
      </c>
      <c r="AB1700" s="11">
        <f t="shared" si="272"/>
        <v>0</v>
      </c>
      <c r="AD1700" s="11">
        <f t="shared" si="269"/>
        <v>0</v>
      </c>
      <c r="AF1700" s="11">
        <f t="shared" si="270"/>
        <v>0</v>
      </c>
      <c r="AG1700" s="11">
        <v>0</v>
      </c>
      <c r="AH1700" s="11">
        <f t="shared" si="271"/>
        <v>0</v>
      </c>
    </row>
    <row r="1701" spans="1:41" s="11" customFormat="1" x14ac:dyDescent="0.25">
      <c r="A1701" s="11">
        <v>1696</v>
      </c>
      <c r="B1701" s="11" t="s">
        <v>2127</v>
      </c>
      <c r="C1701" s="11" t="s">
        <v>4315</v>
      </c>
      <c r="E1701" s="11" t="str">
        <f t="shared" si="264"/>
        <v>3165136</v>
      </c>
      <c r="F1701" s="11" t="s">
        <v>1636</v>
      </c>
      <c r="H1701" s="11" t="s">
        <v>2494</v>
      </c>
      <c r="I1701" s="11" t="s">
        <v>2495</v>
      </c>
      <c r="J1701" s="12" t="s">
        <v>3730</v>
      </c>
      <c r="K1701" s="11" t="s">
        <v>5849</v>
      </c>
      <c r="L1701" s="11">
        <v>1</v>
      </c>
      <c r="M1701" s="11">
        <v>0</v>
      </c>
      <c r="N1701" s="11">
        <v>0</v>
      </c>
      <c r="O1701" s="11">
        <f t="shared" si="265"/>
        <v>1</v>
      </c>
      <c r="P1701" s="11">
        <v>0</v>
      </c>
      <c r="Q1701" s="11">
        <f t="shared" si="266"/>
        <v>0</v>
      </c>
      <c r="R1701" s="11">
        <f t="shared" si="267"/>
        <v>0</v>
      </c>
      <c r="S1701" s="11">
        <v>0</v>
      </c>
      <c r="U1701" s="11">
        <f t="shared" si="268"/>
        <v>1</v>
      </c>
      <c r="V1701" s="12">
        <v>0</v>
      </c>
      <c r="X1701" s="12"/>
      <c r="Y1701" s="11">
        <f t="shared" si="273"/>
        <v>0</v>
      </c>
      <c r="AB1701" s="11">
        <f t="shared" si="272"/>
        <v>0</v>
      </c>
      <c r="AD1701" s="11">
        <f t="shared" si="269"/>
        <v>0</v>
      </c>
      <c r="AF1701" s="11">
        <f t="shared" si="270"/>
        <v>0</v>
      </c>
      <c r="AG1701" s="11">
        <v>0</v>
      </c>
      <c r="AH1701" s="11">
        <f t="shared" si="271"/>
        <v>0</v>
      </c>
    </row>
    <row r="1702" spans="1:41" s="11" customFormat="1" x14ac:dyDescent="0.25">
      <c r="A1702" s="11">
        <v>1697</v>
      </c>
      <c r="B1702" s="11" t="s">
        <v>2127</v>
      </c>
      <c r="C1702" s="11" t="s">
        <v>4734</v>
      </c>
      <c r="E1702" s="11" t="str">
        <f t="shared" si="264"/>
        <v>3183210</v>
      </c>
      <c r="F1702" s="11" t="s">
        <v>1637</v>
      </c>
      <c r="H1702" s="11" t="s">
        <v>2494</v>
      </c>
      <c r="I1702" s="11" t="s">
        <v>2495</v>
      </c>
      <c r="J1702" s="12" t="s">
        <v>3731</v>
      </c>
      <c r="K1702" s="11" t="s">
        <v>5849</v>
      </c>
      <c r="L1702" s="11">
        <v>13</v>
      </c>
      <c r="M1702" s="11">
        <v>0</v>
      </c>
      <c r="N1702" s="11">
        <v>0</v>
      </c>
      <c r="O1702" s="11">
        <f t="shared" si="265"/>
        <v>13</v>
      </c>
      <c r="P1702" s="11">
        <v>0</v>
      </c>
      <c r="Q1702" s="11">
        <f t="shared" si="266"/>
        <v>0</v>
      </c>
      <c r="R1702" s="11">
        <f t="shared" si="267"/>
        <v>0</v>
      </c>
      <c r="S1702" s="11">
        <v>0</v>
      </c>
      <c r="U1702" s="11">
        <f t="shared" si="268"/>
        <v>13</v>
      </c>
      <c r="V1702" s="12">
        <v>0</v>
      </c>
      <c r="X1702" s="12"/>
      <c r="Y1702" s="11">
        <f t="shared" si="273"/>
        <v>0</v>
      </c>
      <c r="AB1702" s="11">
        <f t="shared" si="272"/>
        <v>0</v>
      </c>
      <c r="AD1702" s="11">
        <f t="shared" si="269"/>
        <v>0</v>
      </c>
      <c r="AF1702" s="11">
        <f t="shared" si="270"/>
        <v>0</v>
      </c>
      <c r="AG1702" s="11">
        <v>0</v>
      </c>
      <c r="AH1702" s="11">
        <f t="shared" si="271"/>
        <v>0</v>
      </c>
    </row>
    <row r="1703" spans="1:41" s="11" customFormat="1" x14ac:dyDescent="0.25">
      <c r="A1703" s="11">
        <v>1698</v>
      </c>
      <c r="B1703" s="11" t="s">
        <v>2127</v>
      </c>
      <c r="C1703" s="49" t="s">
        <v>4464</v>
      </c>
      <c r="E1703" s="49" t="str">
        <f t="shared" si="264"/>
        <v>3183620</v>
      </c>
      <c r="F1703" s="11" t="s">
        <v>1638</v>
      </c>
      <c r="H1703" s="49" t="s">
        <v>2507</v>
      </c>
      <c r="I1703" s="11" t="s">
        <v>2501</v>
      </c>
      <c r="J1703" s="57" t="s">
        <v>3732</v>
      </c>
      <c r="K1703" s="11" t="s">
        <v>5849</v>
      </c>
      <c r="L1703" s="11">
        <v>1</v>
      </c>
      <c r="M1703" s="11">
        <v>0</v>
      </c>
      <c r="N1703" s="11">
        <v>1</v>
      </c>
      <c r="O1703" s="11">
        <f t="shared" si="265"/>
        <v>2</v>
      </c>
      <c r="P1703" s="11">
        <v>9</v>
      </c>
      <c r="Q1703" s="11">
        <f t="shared" si="266"/>
        <v>4.5</v>
      </c>
      <c r="R1703" s="11">
        <f t="shared" si="267"/>
        <v>9</v>
      </c>
      <c r="S1703" s="11">
        <v>0</v>
      </c>
      <c r="U1703" s="11">
        <f t="shared" si="268"/>
        <v>-2.5</v>
      </c>
      <c r="V1703" s="12">
        <v>1</v>
      </c>
      <c r="X1703" s="46">
        <v>89.27</v>
      </c>
      <c r="Y1703" s="70">
        <f t="shared" si="273"/>
        <v>89.27</v>
      </c>
      <c r="Z1703" s="11">
        <v>2</v>
      </c>
      <c r="AA1703" s="11">
        <v>13</v>
      </c>
      <c r="AB1703" s="18">
        <f t="shared" si="272"/>
        <v>178.54</v>
      </c>
      <c r="AC1703" s="11">
        <v>2</v>
      </c>
      <c r="AD1703" s="11">
        <f t="shared" si="269"/>
        <v>178.54</v>
      </c>
      <c r="AE1703" s="11">
        <v>1</v>
      </c>
      <c r="AF1703" s="11">
        <f t="shared" si="270"/>
        <v>89.27</v>
      </c>
      <c r="AG1703" s="11">
        <v>1</v>
      </c>
      <c r="AH1703" s="11">
        <f t="shared" si="271"/>
        <v>89.27</v>
      </c>
      <c r="AI1703" s="51"/>
      <c r="AJ1703" s="11">
        <v>0</v>
      </c>
      <c r="AK1703" s="11">
        <v>1</v>
      </c>
      <c r="AL1703" s="11">
        <v>9</v>
      </c>
      <c r="AM1703" s="11">
        <v>1</v>
      </c>
      <c r="AN1703" s="49" t="s">
        <v>5927</v>
      </c>
      <c r="AO1703" s="87">
        <f>AE1703*X1703</f>
        <v>89.27</v>
      </c>
    </row>
    <row r="1704" spans="1:41" s="11" customFormat="1" x14ac:dyDescent="0.25">
      <c r="A1704" s="11">
        <v>1699</v>
      </c>
      <c r="B1704" s="11" t="s">
        <v>2127</v>
      </c>
      <c r="C1704" s="11" t="s">
        <v>4475</v>
      </c>
      <c r="E1704" s="11" t="str">
        <f t="shared" si="264"/>
        <v>3827415</v>
      </c>
      <c r="F1704" s="11" t="s">
        <v>1639</v>
      </c>
      <c r="H1704" s="11" t="s">
        <v>2500</v>
      </c>
      <c r="I1704" s="11" t="s">
        <v>2501</v>
      </c>
      <c r="J1704" s="12" t="s">
        <v>3733</v>
      </c>
      <c r="K1704" s="11" t="s">
        <v>5849</v>
      </c>
      <c r="L1704" s="11">
        <v>1</v>
      </c>
      <c r="M1704" s="11">
        <v>0</v>
      </c>
      <c r="N1704" s="11">
        <v>0</v>
      </c>
      <c r="O1704" s="11">
        <f t="shared" si="265"/>
        <v>1</v>
      </c>
      <c r="P1704" s="11">
        <v>0</v>
      </c>
      <c r="Q1704" s="11">
        <f t="shared" si="266"/>
        <v>0</v>
      </c>
      <c r="R1704" s="11">
        <f t="shared" si="267"/>
        <v>0</v>
      </c>
      <c r="S1704" s="11">
        <v>0</v>
      </c>
      <c r="U1704" s="11">
        <f t="shared" si="268"/>
        <v>1</v>
      </c>
      <c r="V1704" s="12">
        <v>0</v>
      </c>
      <c r="X1704" s="12"/>
      <c r="Y1704" s="11">
        <f t="shared" si="273"/>
        <v>0</v>
      </c>
      <c r="AB1704" s="11">
        <f t="shared" si="272"/>
        <v>0</v>
      </c>
      <c r="AD1704" s="11">
        <f t="shared" si="269"/>
        <v>0</v>
      </c>
      <c r="AF1704" s="11">
        <f t="shared" si="270"/>
        <v>0</v>
      </c>
      <c r="AG1704" s="11">
        <v>0</v>
      </c>
      <c r="AH1704" s="11">
        <f t="shared" si="271"/>
        <v>0</v>
      </c>
    </row>
    <row r="1705" spans="1:41" s="11" customFormat="1" x14ac:dyDescent="0.25">
      <c r="A1705" s="11">
        <v>1700</v>
      </c>
      <c r="B1705" s="11" t="s">
        <v>2127</v>
      </c>
      <c r="C1705" s="11" t="s">
        <v>4338</v>
      </c>
      <c r="E1705" s="11" t="str">
        <f t="shared" si="264"/>
        <v>3919687</v>
      </c>
      <c r="F1705" s="11" t="s">
        <v>1640</v>
      </c>
      <c r="H1705" s="11" t="s">
        <v>2500</v>
      </c>
      <c r="I1705" s="11" t="s">
        <v>2501</v>
      </c>
      <c r="J1705" s="12" t="s">
        <v>3734</v>
      </c>
      <c r="K1705" s="11" t="s">
        <v>5849</v>
      </c>
      <c r="L1705" s="11">
        <v>2</v>
      </c>
      <c r="M1705" s="11">
        <v>0</v>
      </c>
      <c r="N1705" s="11">
        <v>0</v>
      </c>
      <c r="O1705" s="11">
        <f t="shared" si="265"/>
        <v>2</v>
      </c>
      <c r="P1705" s="11">
        <v>0</v>
      </c>
      <c r="Q1705" s="11">
        <f t="shared" si="266"/>
        <v>0</v>
      </c>
      <c r="R1705" s="11">
        <f t="shared" si="267"/>
        <v>0</v>
      </c>
      <c r="S1705" s="11">
        <v>0</v>
      </c>
      <c r="U1705" s="11">
        <f t="shared" si="268"/>
        <v>2</v>
      </c>
      <c r="V1705" s="12">
        <v>0</v>
      </c>
      <c r="X1705" s="12"/>
      <c r="Y1705" s="11">
        <f t="shared" si="273"/>
        <v>0</v>
      </c>
      <c r="AB1705" s="11">
        <f t="shared" si="272"/>
        <v>0</v>
      </c>
      <c r="AD1705" s="11">
        <f t="shared" si="269"/>
        <v>0</v>
      </c>
      <c r="AF1705" s="11">
        <f t="shared" si="270"/>
        <v>0</v>
      </c>
      <c r="AG1705" s="11">
        <v>0</v>
      </c>
      <c r="AH1705" s="11">
        <f t="shared" si="271"/>
        <v>0</v>
      </c>
    </row>
    <row r="1706" spans="1:41" s="11" customFormat="1" x14ac:dyDescent="0.25">
      <c r="A1706" s="11">
        <v>1701</v>
      </c>
      <c r="B1706" s="11" t="s">
        <v>2127</v>
      </c>
      <c r="C1706" s="11" t="s">
        <v>4338</v>
      </c>
      <c r="E1706" s="11" t="str">
        <f t="shared" si="264"/>
        <v>3920603</v>
      </c>
      <c r="F1706" s="11" t="s">
        <v>1641</v>
      </c>
      <c r="H1706" s="11" t="s">
        <v>2494</v>
      </c>
      <c r="I1706" s="11" t="s">
        <v>2495</v>
      </c>
      <c r="J1706" s="12" t="s">
        <v>3735</v>
      </c>
      <c r="K1706" s="11" t="s">
        <v>5849</v>
      </c>
      <c r="L1706" s="11">
        <v>1</v>
      </c>
      <c r="M1706" s="11">
        <v>0</v>
      </c>
      <c r="N1706" s="11">
        <v>0</v>
      </c>
      <c r="O1706" s="11">
        <f t="shared" si="265"/>
        <v>1</v>
      </c>
      <c r="P1706" s="11">
        <v>0</v>
      </c>
      <c r="Q1706" s="11">
        <f t="shared" si="266"/>
        <v>0</v>
      </c>
      <c r="R1706" s="11">
        <f t="shared" si="267"/>
        <v>0</v>
      </c>
      <c r="S1706" s="11">
        <v>0</v>
      </c>
      <c r="U1706" s="11">
        <f t="shared" si="268"/>
        <v>1</v>
      </c>
      <c r="V1706" s="12">
        <v>0</v>
      </c>
      <c r="X1706" s="12"/>
      <c r="Y1706" s="11">
        <f t="shared" si="273"/>
        <v>0</v>
      </c>
      <c r="AB1706" s="11">
        <f t="shared" si="272"/>
        <v>0</v>
      </c>
      <c r="AD1706" s="11">
        <f t="shared" si="269"/>
        <v>0</v>
      </c>
      <c r="AF1706" s="11">
        <f t="shared" si="270"/>
        <v>0</v>
      </c>
      <c r="AG1706" s="11">
        <v>0</v>
      </c>
      <c r="AH1706" s="11">
        <f t="shared" si="271"/>
        <v>0</v>
      </c>
    </row>
    <row r="1707" spans="1:41" s="11" customFormat="1" x14ac:dyDescent="0.25">
      <c r="A1707" s="11">
        <v>1702</v>
      </c>
      <c r="B1707" s="11" t="s">
        <v>2127</v>
      </c>
      <c r="C1707" s="11" t="s">
        <v>4338</v>
      </c>
      <c r="E1707" s="11" t="str">
        <f t="shared" si="264"/>
        <v>3928624</v>
      </c>
      <c r="F1707" s="11" t="s">
        <v>1642</v>
      </c>
      <c r="H1707" s="11" t="s">
        <v>2503</v>
      </c>
      <c r="I1707" s="11" t="s">
        <v>2495</v>
      </c>
      <c r="J1707" s="12" t="s">
        <v>3736</v>
      </c>
      <c r="K1707" s="11" t="s">
        <v>5849</v>
      </c>
      <c r="L1707" s="11">
        <v>6</v>
      </c>
      <c r="M1707" s="11">
        <v>0</v>
      </c>
      <c r="N1707" s="11">
        <v>0</v>
      </c>
      <c r="O1707" s="11">
        <f t="shared" si="265"/>
        <v>6</v>
      </c>
      <c r="P1707" s="11">
        <v>0</v>
      </c>
      <c r="Q1707" s="11">
        <f t="shared" si="266"/>
        <v>0</v>
      </c>
      <c r="R1707" s="11">
        <f t="shared" si="267"/>
        <v>0</v>
      </c>
      <c r="S1707" s="11">
        <v>0</v>
      </c>
      <c r="U1707" s="11">
        <f t="shared" si="268"/>
        <v>6</v>
      </c>
      <c r="V1707" s="12">
        <v>0</v>
      </c>
      <c r="X1707" s="12"/>
      <c r="Y1707" s="11">
        <f t="shared" si="273"/>
        <v>0</v>
      </c>
      <c r="AB1707" s="11">
        <f t="shared" si="272"/>
        <v>0</v>
      </c>
      <c r="AD1707" s="11">
        <f t="shared" si="269"/>
        <v>0</v>
      </c>
      <c r="AF1707" s="11">
        <f t="shared" si="270"/>
        <v>0</v>
      </c>
      <c r="AG1707" s="11">
        <v>0</v>
      </c>
      <c r="AH1707" s="11">
        <f t="shared" si="271"/>
        <v>0</v>
      </c>
    </row>
    <row r="1708" spans="1:41" s="11" customFormat="1" x14ac:dyDescent="0.25">
      <c r="A1708" s="11">
        <v>1703</v>
      </c>
      <c r="B1708" s="11" t="s">
        <v>2127</v>
      </c>
      <c r="C1708" s="11" t="s">
        <v>4735</v>
      </c>
      <c r="E1708" s="11" t="str">
        <f t="shared" si="264"/>
        <v>3931350</v>
      </c>
      <c r="F1708" s="11" t="s">
        <v>1643</v>
      </c>
      <c r="H1708" s="11" t="s">
        <v>2503</v>
      </c>
      <c r="I1708" s="11" t="s">
        <v>2495</v>
      </c>
      <c r="J1708" s="12" t="s">
        <v>3586</v>
      </c>
      <c r="K1708" s="11" t="s">
        <v>5849</v>
      </c>
      <c r="L1708" s="11">
        <v>1</v>
      </c>
      <c r="M1708" s="11">
        <v>0</v>
      </c>
      <c r="N1708" s="11">
        <v>0</v>
      </c>
      <c r="O1708" s="11">
        <f t="shared" si="265"/>
        <v>1</v>
      </c>
      <c r="P1708" s="11">
        <v>0</v>
      </c>
      <c r="Q1708" s="11">
        <f t="shared" si="266"/>
        <v>0</v>
      </c>
      <c r="R1708" s="11">
        <f t="shared" si="267"/>
        <v>0</v>
      </c>
      <c r="S1708" s="11">
        <v>0</v>
      </c>
      <c r="U1708" s="11">
        <f t="shared" si="268"/>
        <v>1</v>
      </c>
      <c r="V1708" s="12">
        <v>0</v>
      </c>
      <c r="X1708" s="12"/>
      <c r="Y1708" s="11">
        <f t="shared" si="273"/>
        <v>0</v>
      </c>
      <c r="AB1708" s="11">
        <f t="shared" si="272"/>
        <v>0</v>
      </c>
      <c r="AD1708" s="11">
        <f t="shared" si="269"/>
        <v>0</v>
      </c>
      <c r="AF1708" s="11">
        <f t="shared" si="270"/>
        <v>0</v>
      </c>
      <c r="AG1708" s="11">
        <v>0</v>
      </c>
      <c r="AH1708" s="11">
        <f t="shared" si="271"/>
        <v>0</v>
      </c>
    </row>
    <row r="1709" spans="1:41" s="11" customFormat="1" x14ac:dyDescent="0.25">
      <c r="A1709" s="11">
        <v>1704</v>
      </c>
      <c r="B1709" s="11" t="s">
        <v>2127</v>
      </c>
      <c r="C1709" s="11" t="s">
        <v>4317</v>
      </c>
      <c r="E1709" s="11" t="str">
        <f t="shared" si="264"/>
        <v>3937706</v>
      </c>
      <c r="F1709" s="11" t="s">
        <v>1644</v>
      </c>
      <c r="H1709" s="11" t="s">
        <v>2503</v>
      </c>
      <c r="I1709" s="11" t="s">
        <v>2495</v>
      </c>
      <c r="J1709" s="12" t="s">
        <v>3586</v>
      </c>
      <c r="K1709" s="11" t="s">
        <v>5849</v>
      </c>
      <c r="L1709" s="11">
        <v>1</v>
      </c>
      <c r="M1709" s="11">
        <v>0</v>
      </c>
      <c r="N1709" s="11">
        <v>0</v>
      </c>
      <c r="O1709" s="11">
        <f t="shared" si="265"/>
        <v>1</v>
      </c>
      <c r="P1709" s="11">
        <v>0</v>
      </c>
      <c r="Q1709" s="11">
        <f t="shared" si="266"/>
        <v>0</v>
      </c>
      <c r="R1709" s="11">
        <f t="shared" si="267"/>
        <v>0</v>
      </c>
      <c r="S1709" s="11">
        <v>0</v>
      </c>
      <c r="U1709" s="11">
        <f t="shared" si="268"/>
        <v>1</v>
      </c>
      <c r="V1709" s="12">
        <v>0</v>
      </c>
      <c r="X1709" s="12"/>
      <c r="Y1709" s="11">
        <f t="shared" si="273"/>
        <v>0</v>
      </c>
      <c r="AB1709" s="11">
        <f t="shared" si="272"/>
        <v>0</v>
      </c>
      <c r="AD1709" s="11">
        <f t="shared" si="269"/>
        <v>0</v>
      </c>
      <c r="AF1709" s="11">
        <f t="shared" si="270"/>
        <v>0</v>
      </c>
      <c r="AG1709" s="11">
        <v>0</v>
      </c>
      <c r="AH1709" s="11">
        <f t="shared" si="271"/>
        <v>0</v>
      </c>
    </row>
    <row r="1710" spans="1:41" s="11" customFormat="1" x14ac:dyDescent="0.25">
      <c r="A1710" s="11">
        <v>1705</v>
      </c>
      <c r="B1710" s="11" t="s">
        <v>2127</v>
      </c>
      <c r="C1710" s="11" t="s">
        <v>4330</v>
      </c>
      <c r="E1710" s="11" t="str">
        <f t="shared" si="264"/>
        <v>3943382</v>
      </c>
      <c r="F1710" s="11" t="s">
        <v>1645</v>
      </c>
      <c r="H1710" s="11" t="s">
        <v>2498</v>
      </c>
      <c r="I1710" s="11" t="s">
        <v>2495</v>
      </c>
      <c r="J1710" s="12" t="s">
        <v>3737</v>
      </c>
      <c r="K1710" s="11" t="s">
        <v>5849</v>
      </c>
      <c r="L1710" s="11">
        <v>3</v>
      </c>
      <c r="M1710" s="11">
        <v>2</v>
      </c>
      <c r="N1710" s="11">
        <v>0</v>
      </c>
      <c r="O1710" s="11">
        <f t="shared" si="265"/>
        <v>5</v>
      </c>
      <c r="P1710" s="11">
        <v>1</v>
      </c>
      <c r="Q1710" s="11">
        <f t="shared" si="266"/>
        <v>0.5</v>
      </c>
      <c r="R1710" s="11">
        <f t="shared" si="267"/>
        <v>1</v>
      </c>
      <c r="S1710" s="11">
        <v>0</v>
      </c>
      <c r="U1710" s="11">
        <f t="shared" si="268"/>
        <v>4.5</v>
      </c>
      <c r="V1710" s="12">
        <v>0</v>
      </c>
      <c r="X1710" s="12"/>
      <c r="Y1710" s="11">
        <f t="shared" si="273"/>
        <v>0</v>
      </c>
      <c r="AB1710" s="11">
        <f t="shared" si="272"/>
        <v>0</v>
      </c>
      <c r="AD1710" s="11">
        <f t="shared" si="269"/>
        <v>0</v>
      </c>
      <c r="AF1710" s="11">
        <f t="shared" si="270"/>
        <v>0</v>
      </c>
      <c r="AG1710" s="11">
        <v>0</v>
      </c>
      <c r="AH1710" s="11">
        <f t="shared" si="271"/>
        <v>0</v>
      </c>
    </row>
    <row r="1711" spans="1:41" s="11" customFormat="1" x14ac:dyDescent="0.25">
      <c r="A1711" s="11">
        <v>1706</v>
      </c>
      <c r="B1711" s="11" t="s">
        <v>2127</v>
      </c>
      <c r="C1711" s="11" t="s">
        <v>4736</v>
      </c>
      <c r="E1711" s="11" t="str">
        <f t="shared" si="264"/>
        <v>3944540</v>
      </c>
      <c r="F1711" s="11" t="s">
        <v>1646</v>
      </c>
      <c r="H1711" s="11" t="s">
        <v>2507</v>
      </c>
      <c r="I1711" s="11" t="s">
        <v>2501</v>
      </c>
      <c r="J1711" s="12" t="s">
        <v>3738</v>
      </c>
      <c r="K1711" s="11" t="s">
        <v>5849</v>
      </c>
      <c r="L1711" s="11">
        <v>2</v>
      </c>
      <c r="M1711" s="11">
        <v>0</v>
      </c>
      <c r="N1711" s="11">
        <v>0</v>
      </c>
      <c r="O1711" s="11">
        <f t="shared" si="265"/>
        <v>2</v>
      </c>
      <c r="P1711" s="11">
        <v>0</v>
      </c>
      <c r="Q1711" s="11">
        <f t="shared" si="266"/>
        <v>0</v>
      </c>
      <c r="R1711" s="11">
        <f t="shared" si="267"/>
        <v>0</v>
      </c>
      <c r="S1711" s="11">
        <v>0</v>
      </c>
      <c r="U1711" s="11">
        <f t="shared" si="268"/>
        <v>2</v>
      </c>
      <c r="V1711" s="12">
        <v>0</v>
      </c>
      <c r="X1711" s="12"/>
      <c r="Y1711" s="11">
        <f t="shared" si="273"/>
        <v>0</v>
      </c>
      <c r="AB1711" s="11">
        <f t="shared" si="272"/>
        <v>0</v>
      </c>
      <c r="AD1711" s="11">
        <f t="shared" si="269"/>
        <v>0</v>
      </c>
      <c r="AF1711" s="11">
        <f t="shared" si="270"/>
        <v>0</v>
      </c>
      <c r="AG1711" s="11">
        <v>0</v>
      </c>
      <c r="AH1711" s="11">
        <f t="shared" si="271"/>
        <v>0</v>
      </c>
    </row>
    <row r="1712" spans="1:41" s="11" customFormat="1" x14ac:dyDescent="0.25">
      <c r="A1712" s="11">
        <v>1707</v>
      </c>
      <c r="B1712" s="11" t="s">
        <v>2127</v>
      </c>
      <c r="C1712" s="11" t="s">
        <v>4317</v>
      </c>
      <c r="E1712" s="11" t="str">
        <f t="shared" si="264"/>
        <v>3979924</v>
      </c>
      <c r="F1712" s="11" t="s">
        <v>1647</v>
      </c>
      <c r="H1712" s="11" t="s">
        <v>2500</v>
      </c>
      <c r="I1712" s="11" t="s">
        <v>2501</v>
      </c>
      <c r="J1712" s="12" t="s">
        <v>3583</v>
      </c>
      <c r="K1712" s="11" t="s">
        <v>5849</v>
      </c>
      <c r="L1712" s="11">
        <v>1</v>
      </c>
      <c r="M1712" s="11">
        <v>0</v>
      </c>
      <c r="N1712" s="11">
        <v>0</v>
      </c>
      <c r="O1712" s="11">
        <f t="shared" si="265"/>
        <v>1</v>
      </c>
      <c r="P1712" s="11">
        <v>0</v>
      </c>
      <c r="Q1712" s="11">
        <f t="shared" si="266"/>
        <v>0</v>
      </c>
      <c r="R1712" s="11">
        <f t="shared" si="267"/>
        <v>0</v>
      </c>
      <c r="S1712" s="11">
        <v>0</v>
      </c>
      <c r="U1712" s="11">
        <f t="shared" si="268"/>
        <v>1</v>
      </c>
      <c r="V1712" s="12">
        <v>0</v>
      </c>
      <c r="X1712" s="12"/>
      <c r="Y1712" s="11">
        <f t="shared" si="273"/>
        <v>0</v>
      </c>
      <c r="AA1712" s="17">
        <v>3</v>
      </c>
      <c r="AB1712" s="11">
        <f t="shared" si="272"/>
        <v>0</v>
      </c>
      <c r="AD1712" s="11">
        <f t="shared" si="269"/>
        <v>0</v>
      </c>
      <c r="AF1712" s="11">
        <f t="shared" si="270"/>
        <v>0</v>
      </c>
      <c r="AG1712" s="11">
        <v>0</v>
      </c>
      <c r="AH1712" s="11">
        <f t="shared" si="271"/>
        <v>0</v>
      </c>
    </row>
    <row r="1713" spans="1:34" s="11" customFormat="1" x14ac:dyDescent="0.25">
      <c r="A1713" s="11">
        <v>1708</v>
      </c>
      <c r="B1713" s="11" t="s">
        <v>2127</v>
      </c>
      <c r="C1713" s="11" t="s">
        <v>4635</v>
      </c>
      <c r="E1713" s="11" t="str">
        <f t="shared" si="264"/>
        <v>420991</v>
      </c>
      <c r="F1713" s="11" t="s">
        <v>1648</v>
      </c>
      <c r="H1713" s="11" t="s">
        <v>2494</v>
      </c>
      <c r="I1713" s="11" t="s">
        <v>2495</v>
      </c>
      <c r="J1713" s="12" t="s">
        <v>3739</v>
      </c>
      <c r="K1713" s="11" t="s">
        <v>5849</v>
      </c>
      <c r="L1713" s="11">
        <v>230</v>
      </c>
      <c r="M1713" s="11">
        <v>0</v>
      </c>
      <c r="N1713" s="11">
        <v>0</v>
      </c>
      <c r="O1713" s="11">
        <f t="shared" si="265"/>
        <v>230</v>
      </c>
      <c r="P1713" s="11">
        <v>0</v>
      </c>
      <c r="Q1713" s="11">
        <f t="shared" si="266"/>
        <v>0</v>
      </c>
      <c r="R1713" s="11">
        <f t="shared" si="267"/>
        <v>0</v>
      </c>
      <c r="S1713" s="11">
        <v>0</v>
      </c>
      <c r="U1713" s="11">
        <f t="shared" si="268"/>
        <v>230</v>
      </c>
      <c r="V1713" s="12">
        <v>0</v>
      </c>
      <c r="X1713" s="12"/>
      <c r="Y1713" s="11">
        <f t="shared" si="273"/>
        <v>0</v>
      </c>
      <c r="AB1713" s="11">
        <f t="shared" si="272"/>
        <v>0</v>
      </c>
      <c r="AD1713" s="11">
        <f t="shared" si="269"/>
        <v>0</v>
      </c>
      <c r="AF1713" s="11">
        <f t="shared" si="270"/>
        <v>0</v>
      </c>
      <c r="AG1713" s="11">
        <v>0</v>
      </c>
      <c r="AH1713" s="11">
        <f t="shared" si="271"/>
        <v>0</v>
      </c>
    </row>
    <row r="1714" spans="1:34" s="11" customFormat="1" x14ac:dyDescent="0.25">
      <c r="A1714" s="11">
        <v>1709</v>
      </c>
      <c r="B1714" s="11" t="s">
        <v>2127</v>
      </c>
      <c r="C1714" s="11" t="s">
        <v>4408</v>
      </c>
      <c r="E1714" s="11" t="str">
        <f t="shared" si="264"/>
        <v>43921394</v>
      </c>
      <c r="F1714" s="11" t="s">
        <v>1649</v>
      </c>
      <c r="H1714" s="11" t="s">
        <v>2498</v>
      </c>
      <c r="I1714" s="11" t="s">
        <v>2495</v>
      </c>
      <c r="J1714" s="12" t="s">
        <v>3740</v>
      </c>
      <c r="K1714" s="11" t="s">
        <v>5849</v>
      </c>
      <c r="L1714" s="11">
        <v>0</v>
      </c>
      <c r="M1714" s="11">
        <v>1</v>
      </c>
      <c r="N1714" s="11">
        <v>0</v>
      </c>
      <c r="O1714" s="11">
        <f t="shared" si="265"/>
        <v>1</v>
      </c>
      <c r="P1714" s="11">
        <v>0</v>
      </c>
      <c r="Q1714" s="11">
        <f t="shared" si="266"/>
        <v>0</v>
      </c>
      <c r="R1714" s="11">
        <f t="shared" si="267"/>
        <v>0</v>
      </c>
      <c r="S1714" s="11">
        <v>0</v>
      </c>
      <c r="U1714" s="11">
        <f t="shared" si="268"/>
        <v>1</v>
      </c>
      <c r="V1714" s="12">
        <v>0</v>
      </c>
      <c r="X1714" s="12"/>
      <c r="Y1714" s="11">
        <f t="shared" si="273"/>
        <v>0</v>
      </c>
      <c r="AB1714" s="11">
        <f t="shared" si="272"/>
        <v>0</v>
      </c>
      <c r="AD1714" s="11">
        <f t="shared" si="269"/>
        <v>0</v>
      </c>
      <c r="AF1714" s="11">
        <f t="shared" si="270"/>
        <v>0</v>
      </c>
      <c r="AG1714" s="11">
        <v>0</v>
      </c>
      <c r="AH1714" s="11">
        <f t="shared" si="271"/>
        <v>0</v>
      </c>
    </row>
    <row r="1715" spans="1:34" s="11" customFormat="1" x14ac:dyDescent="0.25">
      <c r="A1715" s="11">
        <v>1710</v>
      </c>
      <c r="B1715" s="11" t="s">
        <v>2127</v>
      </c>
      <c r="C1715" s="11" t="s">
        <v>4334</v>
      </c>
      <c r="E1715" s="11" t="str">
        <f t="shared" si="264"/>
        <v>4720541</v>
      </c>
      <c r="F1715" s="11" t="s">
        <v>1650</v>
      </c>
      <c r="H1715" s="11" t="s">
        <v>2591</v>
      </c>
      <c r="I1715" s="11" t="s">
        <v>2501</v>
      </c>
      <c r="J1715" s="12" t="s">
        <v>3741</v>
      </c>
      <c r="K1715" s="11" t="s">
        <v>5849</v>
      </c>
      <c r="L1715" s="11">
        <v>164</v>
      </c>
      <c r="M1715" s="11">
        <v>0</v>
      </c>
      <c r="N1715" s="11">
        <v>0</v>
      </c>
      <c r="O1715" s="11">
        <f t="shared" si="265"/>
        <v>164</v>
      </c>
      <c r="P1715" s="11">
        <v>0</v>
      </c>
      <c r="Q1715" s="11">
        <f t="shared" si="266"/>
        <v>0</v>
      </c>
      <c r="R1715" s="11">
        <f t="shared" si="267"/>
        <v>0</v>
      </c>
      <c r="S1715" s="11">
        <v>0</v>
      </c>
      <c r="U1715" s="11">
        <f t="shared" si="268"/>
        <v>164</v>
      </c>
      <c r="V1715" s="12">
        <v>0</v>
      </c>
      <c r="X1715" s="12"/>
      <c r="Y1715" s="11">
        <f t="shared" si="273"/>
        <v>0</v>
      </c>
      <c r="AB1715" s="11">
        <f t="shared" si="272"/>
        <v>0</v>
      </c>
      <c r="AD1715" s="11">
        <f t="shared" si="269"/>
        <v>0</v>
      </c>
      <c r="AF1715" s="11">
        <f t="shared" si="270"/>
        <v>0</v>
      </c>
      <c r="AG1715" s="11">
        <v>0</v>
      </c>
      <c r="AH1715" s="11">
        <f t="shared" si="271"/>
        <v>0</v>
      </c>
    </row>
    <row r="1716" spans="1:34" s="11" customFormat="1" x14ac:dyDescent="0.25">
      <c r="A1716" s="11">
        <v>1711</v>
      </c>
      <c r="B1716" s="11" t="s">
        <v>2127</v>
      </c>
      <c r="C1716" s="11" t="s">
        <v>4404</v>
      </c>
      <c r="E1716" s="11" t="str">
        <f t="shared" si="264"/>
        <v>4720606</v>
      </c>
      <c r="F1716" s="11" t="s">
        <v>1651</v>
      </c>
      <c r="H1716" s="11" t="s">
        <v>2591</v>
      </c>
      <c r="I1716" s="11" t="s">
        <v>2501</v>
      </c>
      <c r="J1716" s="12" t="s">
        <v>3742</v>
      </c>
      <c r="K1716" s="11" t="s">
        <v>5849</v>
      </c>
      <c r="L1716" s="11">
        <v>8</v>
      </c>
      <c r="M1716" s="11">
        <v>0</v>
      </c>
      <c r="N1716" s="11">
        <v>0</v>
      </c>
      <c r="O1716" s="11">
        <f t="shared" si="265"/>
        <v>8</v>
      </c>
      <c r="P1716" s="11">
        <v>0</v>
      </c>
      <c r="Q1716" s="11">
        <f t="shared" si="266"/>
        <v>0</v>
      </c>
      <c r="R1716" s="11">
        <f t="shared" si="267"/>
        <v>0</v>
      </c>
      <c r="S1716" s="11">
        <v>0</v>
      </c>
      <c r="U1716" s="11">
        <f t="shared" si="268"/>
        <v>8</v>
      </c>
      <c r="V1716" s="12">
        <v>0</v>
      </c>
      <c r="X1716" s="12"/>
      <c r="Y1716" s="11">
        <f t="shared" si="273"/>
        <v>0</v>
      </c>
      <c r="AB1716" s="11">
        <f t="shared" si="272"/>
        <v>0</v>
      </c>
      <c r="AD1716" s="11">
        <f t="shared" si="269"/>
        <v>0</v>
      </c>
      <c r="AF1716" s="11">
        <f t="shared" si="270"/>
        <v>0</v>
      </c>
      <c r="AG1716" s="11">
        <v>0</v>
      </c>
      <c r="AH1716" s="11">
        <f t="shared" si="271"/>
        <v>0</v>
      </c>
    </row>
    <row r="1717" spans="1:34" s="11" customFormat="1" x14ac:dyDescent="0.25">
      <c r="A1717" s="11">
        <v>1712</v>
      </c>
      <c r="B1717" s="11" t="s">
        <v>2127</v>
      </c>
      <c r="C1717" s="11" t="s">
        <v>4404</v>
      </c>
      <c r="E1717" s="11" t="str">
        <f t="shared" si="264"/>
        <v>4720616</v>
      </c>
      <c r="F1717" s="11" t="s">
        <v>1652</v>
      </c>
      <c r="H1717" s="11" t="s">
        <v>2591</v>
      </c>
      <c r="I1717" s="11" t="s">
        <v>2501</v>
      </c>
      <c r="J1717" s="12" t="s">
        <v>3743</v>
      </c>
      <c r="K1717" s="11" t="s">
        <v>5849</v>
      </c>
      <c r="L1717" s="11">
        <v>4</v>
      </c>
      <c r="M1717" s="11">
        <v>0</v>
      </c>
      <c r="N1717" s="11">
        <v>0</v>
      </c>
      <c r="O1717" s="11">
        <f t="shared" si="265"/>
        <v>4</v>
      </c>
      <c r="P1717" s="11">
        <v>0</v>
      </c>
      <c r="Q1717" s="11">
        <f t="shared" si="266"/>
        <v>0</v>
      </c>
      <c r="R1717" s="11">
        <f t="shared" si="267"/>
        <v>0</v>
      </c>
      <c r="S1717" s="11">
        <v>0</v>
      </c>
      <c r="U1717" s="11">
        <f t="shared" si="268"/>
        <v>4</v>
      </c>
      <c r="V1717" s="12">
        <v>0</v>
      </c>
      <c r="X1717" s="12"/>
      <c r="Y1717" s="11">
        <f t="shared" si="273"/>
        <v>0</v>
      </c>
      <c r="AB1717" s="11">
        <f t="shared" si="272"/>
        <v>0</v>
      </c>
      <c r="AD1717" s="11">
        <f t="shared" si="269"/>
        <v>0</v>
      </c>
      <c r="AF1717" s="11">
        <f t="shared" si="270"/>
        <v>0</v>
      </c>
      <c r="AG1717" s="11">
        <v>0</v>
      </c>
      <c r="AH1717" s="11">
        <f t="shared" si="271"/>
        <v>0</v>
      </c>
    </row>
    <row r="1718" spans="1:34" s="11" customFormat="1" x14ac:dyDescent="0.25">
      <c r="A1718" s="11">
        <v>1713</v>
      </c>
      <c r="B1718" s="11" t="s">
        <v>2127</v>
      </c>
      <c r="C1718" s="11" t="s">
        <v>4334</v>
      </c>
      <c r="E1718" s="11" t="str">
        <f t="shared" si="264"/>
        <v>4720762</v>
      </c>
      <c r="F1718" s="11" t="s">
        <v>1653</v>
      </c>
      <c r="H1718" s="11" t="s">
        <v>2591</v>
      </c>
      <c r="I1718" s="11" t="s">
        <v>2501</v>
      </c>
      <c r="J1718" s="12" t="s">
        <v>3744</v>
      </c>
      <c r="K1718" s="11" t="s">
        <v>5849</v>
      </c>
      <c r="L1718" s="11">
        <v>1</v>
      </c>
      <c r="M1718" s="11">
        <v>0</v>
      </c>
      <c r="N1718" s="11">
        <v>0</v>
      </c>
      <c r="O1718" s="11">
        <f t="shared" si="265"/>
        <v>1</v>
      </c>
      <c r="P1718" s="11">
        <v>0</v>
      </c>
      <c r="Q1718" s="11">
        <f t="shared" si="266"/>
        <v>0</v>
      </c>
      <c r="R1718" s="11">
        <f t="shared" si="267"/>
        <v>0</v>
      </c>
      <c r="S1718" s="11">
        <v>0</v>
      </c>
      <c r="U1718" s="11">
        <f t="shared" si="268"/>
        <v>1</v>
      </c>
      <c r="V1718" s="12">
        <v>0</v>
      </c>
      <c r="X1718" s="12"/>
      <c r="Y1718" s="11">
        <f t="shared" si="273"/>
        <v>0</v>
      </c>
      <c r="AB1718" s="11">
        <f t="shared" si="272"/>
        <v>0</v>
      </c>
      <c r="AD1718" s="11">
        <f t="shared" si="269"/>
        <v>0</v>
      </c>
      <c r="AF1718" s="11">
        <f t="shared" si="270"/>
        <v>0</v>
      </c>
      <c r="AG1718" s="11">
        <v>0</v>
      </c>
      <c r="AH1718" s="11">
        <f t="shared" si="271"/>
        <v>0</v>
      </c>
    </row>
    <row r="1719" spans="1:34" s="11" customFormat="1" x14ac:dyDescent="0.25">
      <c r="A1719" s="11">
        <v>1714</v>
      </c>
      <c r="B1719" s="11" t="s">
        <v>2127</v>
      </c>
      <c r="C1719" s="11" t="s">
        <v>4724</v>
      </c>
      <c r="E1719" s="11" t="str">
        <f t="shared" si="264"/>
        <v>478344</v>
      </c>
      <c r="F1719" s="11" t="s">
        <v>1654</v>
      </c>
      <c r="H1719" s="11" t="s">
        <v>2494</v>
      </c>
      <c r="I1719" s="11" t="s">
        <v>2495</v>
      </c>
      <c r="J1719" s="12" t="s">
        <v>3745</v>
      </c>
      <c r="K1719" s="11" t="s">
        <v>5849</v>
      </c>
      <c r="L1719" s="11">
        <v>0</v>
      </c>
      <c r="M1719" s="11">
        <v>3</v>
      </c>
      <c r="N1719" s="11">
        <v>0</v>
      </c>
      <c r="O1719" s="11">
        <f t="shared" si="265"/>
        <v>3</v>
      </c>
      <c r="P1719" s="11">
        <v>3</v>
      </c>
      <c r="Q1719" s="11">
        <f t="shared" si="266"/>
        <v>1.5</v>
      </c>
      <c r="R1719" s="11">
        <f t="shared" si="267"/>
        <v>3</v>
      </c>
      <c r="S1719" s="11">
        <v>0</v>
      </c>
      <c r="U1719" s="11">
        <f t="shared" si="268"/>
        <v>1.5</v>
      </c>
      <c r="V1719" s="12">
        <v>0</v>
      </c>
      <c r="X1719" s="12"/>
      <c r="Y1719" s="11">
        <f t="shared" si="273"/>
        <v>0</v>
      </c>
      <c r="AB1719" s="11">
        <f t="shared" si="272"/>
        <v>0</v>
      </c>
      <c r="AD1719" s="11">
        <f t="shared" si="269"/>
        <v>0</v>
      </c>
      <c r="AF1719" s="11">
        <f t="shared" si="270"/>
        <v>0</v>
      </c>
      <c r="AG1719" s="11">
        <v>0</v>
      </c>
      <c r="AH1719" s="11">
        <f t="shared" si="271"/>
        <v>0</v>
      </c>
    </row>
    <row r="1720" spans="1:34" s="11" customFormat="1" x14ac:dyDescent="0.25">
      <c r="A1720" s="11">
        <v>1715</v>
      </c>
      <c r="B1720" s="11" t="s">
        <v>2127</v>
      </c>
      <c r="C1720" s="11" t="s">
        <v>4363</v>
      </c>
      <c r="E1720" s="11" t="str">
        <f t="shared" si="264"/>
        <v>4785748</v>
      </c>
      <c r="F1720" s="11" t="s">
        <v>1655</v>
      </c>
      <c r="H1720" s="11" t="s">
        <v>2498</v>
      </c>
      <c r="I1720" s="11" t="s">
        <v>2495</v>
      </c>
      <c r="J1720" s="12" t="s">
        <v>3746</v>
      </c>
      <c r="K1720" s="11" t="s">
        <v>5849</v>
      </c>
      <c r="L1720" s="11">
        <v>4</v>
      </c>
      <c r="M1720" s="11">
        <v>0</v>
      </c>
      <c r="N1720" s="11">
        <v>0</v>
      </c>
      <c r="O1720" s="11">
        <f t="shared" si="265"/>
        <v>4</v>
      </c>
      <c r="P1720" s="11">
        <v>0</v>
      </c>
      <c r="Q1720" s="11">
        <f t="shared" si="266"/>
        <v>0</v>
      </c>
      <c r="R1720" s="11">
        <f t="shared" si="267"/>
        <v>0</v>
      </c>
      <c r="S1720" s="11">
        <v>0</v>
      </c>
      <c r="U1720" s="11">
        <f t="shared" si="268"/>
        <v>4</v>
      </c>
      <c r="V1720" s="12">
        <v>0</v>
      </c>
      <c r="X1720" s="12"/>
      <c r="Y1720" s="11">
        <f t="shared" si="273"/>
        <v>0</v>
      </c>
      <c r="AB1720" s="11">
        <f t="shared" si="272"/>
        <v>0</v>
      </c>
      <c r="AD1720" s="11">
        <f t="shared" si="269"/>
        <v>0</v>
      </c>
      <c r="AF1720" s="11">
        <f t="shared" si="270"/>
        <v>0</v>
      </c>
      <c r="AG1720" s="11">
        <v>0</v>
      </c>
      <c r="AH1720" s="11">
        <f t="shared" si="271"/>
        <v>0</v>
      </c>
    </row>
    <row r="1721" spans="1:34" s="11" customFormat="1" x14ac:dyDescent="0.25">
      <c r="A1721" s="11">
        <v>1716</v>
      </c>
      <c r="B1721" s="11" t="s">
        <v>2127</v>
      </c>
      <c r="C1721" s="11" t="s">
        <v>4737</v>
      </c>
      <c r="E1721" s="11" t="str">
        <f t="shared" si="264"/>
        <v>4789826</v>
      </c>
      <c r="F1721" s="11" t="s">
        <v>1656</v>
      </c>
      <c r="H1721" s="11" t="s">
        <v>2503</v>
      </c>
      <c r="I1721" s="11" t="s">
        <v>2495</v>
      </c>
      <c r="J1721" s="12" t="s">
        <v>3747</v>
      </c>
      <c r="K1721" s="11" t="s">
        <v>5849</v>
      </c>
      <c r="L1721" s="11">
        <v>3</v>
      </c>
      <c r="M1721" s="11">
        <v>0</v>
      </c>
      <c r="N1721" s="11">
        <v>0</v>
      </c>
      <c r="O1721" s="11">
        <f t="shared" si="265"/>
        <v>3</v>
      </c>
      <c r="P1721" s="11">
        <v>0</v>
      </c>
      <c r="Q1721" s="11">
        <f t="shared" si="266"/>
        <v>0</v>
      </c>
      <c r="R1721" s="11">
        <f t="shared" si="267"/>
        <v>0</v>
      </c>
      <c r="S1721" s="11">
        <v>0</v>
      </c>
      <c r="U1721" s="11">
        <f t="shared" si="268"/>
        <v>3</v>
      </c>
      <c r="V1721" s="12">
        <v>0</v>
      </c>
      <c r="X1721" s="12"/>
      <c r="Y1721" s="11">
        <f t="shared" si="273"/>
        <v>0</v>
      </c>
      <c r="AB1721" s="11">
        <f t="shared" si="272"/>
        <v>0</v>
      </c>
      <c r="AD1721" s="11">
        <f t="shared" si="269"/>
        <v>0</v>
      </c>
      <c r="AF1721" s="11">
        <f t="shared" si="270"/>
        <v>0</v>
      </c>
      <c r="AG1721" s="11">
        <v>0</v>
      </c>
      <c r="AH1721" s="11">
        <f t="shared" si="271"/>
        <v>0</v>
      </c>
    </row>
    <row r="1722" spans="1:34" s="11" customFormat="1" x14ac:dyDescent="0.25">
      <c r="A1722" s="11">
        <v>1717</v>
      </c>
      <c r="B1722" s="11" t="s">
        <v>2127</v>
      </c>
      <c r="C1722" s="11" t="s">
        <v>4638</v>
      </c>
      <c r="E1722" s="11" t="str">
        <f t="shared" si="264"/>
        <v>4803456</v>
      </c>
      <c r="F1722" s="11" t="s">
        <v>1657</v>
      </c>
      <c r="H1722" s="11" t="s">
        <v>2500</v>
      </c>
      <c r="I1722" s="11" t="s">
        <v>2501</v>
      </c>
      <c r="J1722" s="12" t="s">
        <v>3748</v>
      </c>
      <c r="K1722" s="11" t="s">
        <v>5849</v>
      </c>
      <c r="L1722" s="11">
        <v>1</v>
      </c>
      <c r="M1722" s="11">
        <v>0</v>
      </c>
      <c r="N1722" s="11">
        <v>0</v>
      </c>
      <c r="O1722" s="11">
        <f t="shared" si="265"/>
        <v>1</v>
      </c>
      <c r="P1722" s="11">
        <v>0</v>
      </c>
      <c r="Q1722" s="11">
        <f t="shared" si="266"/>
        <v>0</v>
      </c>
      <c r="R1722" s="11">
        <f t="shared" si="267"/>
        <v>0</v>
      </c>
      <c r="S1722" s="11">
        <v>0</v>
      </c>
      <c r="U1722" s="11">
        <f t="shared" si="268"/>
        <v>1</v>
      </c>
      <c r="V1722" s="12">
        <v>0</v>
      </c>
      <c r="X1722" s="12"/>
      <c r="Y1722" s="11">
        <f t="shared" si="273"/>
        <v>0</v>
      </c>
      <c r="AB1722" s="11">
        <f t="shared" si="272"/>
        <v>0</v>
      </c>
      <c r="AD1722" s="11">
        <f t="shared" si="269"/>
        <v>0</v>
      </c>
      <c r="AF1722" s="11">
        <f t="shared" si="270"/>
        <v>0</v>
      </c>
      <c r="AG1722" s="11">
        <v>0</v>
      </c>
      <c r="AH1722" s="11">
        <f t="shared" si="271"/>
        <v>0</v>
      </c>
    </row>
    <row r="1723" spans="1:34" s="11" customFormat="1" x14ac:dyDescent="0.25">
      <c r="A1723" s="11">
        <v>1718</v>
      </c>
      <c r="B1723" s="11" t="s">
        <v>2127</v>
      </c>
      <c r="C1723" s="11" t="s">
        <v>4346</v>
      </c>
      <c r="E1723" s="11" t="str">
        <f t="shared" si="264"/>
        <v>4803680</v>
      </c>
      <c r="F1723" s="11" t="s">
        <v>1658</v>
      </c>
      <c r="H1723" s="11" t="s">
        <v>2500</v>
      </c>
      <c r="I1723" s="11" t="s">
        <v>2501</v>
      </c>
      <c r="J1723" s="12" t="s">
        <v>3749</v>
      </c>
      <c r="K1723" s="11" t="s">
        <v>5849</v>
      </c>
      <c r="L1723" s="11">
        <v>1</v>
      </c>
      <c r="M1723" s="11">
        <v>0</v>
      </c>
      <c r="N1723" s="11">
        <v>0</v>
      </c>
      <c r="O1723" s="11">
        <f t="shared" si="265"/>
        <v>1</v>
      </c>
      <c r="P1723" s="11">
        <v>0</v>
      </c>
      <c r="Q1723" s="11">
        <f t="shared" si="266"/>
        <v>0</v>
      </c>
      <c r="R1723" s="11">
        <f t="shared" si="267"/>
        <v>0</v>
      </c>
      <c r="S1723" s="11">
        <v>0</v>
      </c>
      <c r="U1723" s="11">
        <f t="shared" si="268"/>
        <v>1</v>
      </c>
      <c r="V1723" s="12">
        <v>0</v>
      </c>
      <c r="X1723" s="12"/>
      <c r="Y1723" s="11">
        <f t="shared" si="273"/>
        <v>0</v>
      </c>
      <c r="AB1723" s="11">
        <f t="shared" si="272"/>
        <v>0</v>
      </c>
      <c r="AD1723" s="11">
        <f t="shared" si="269"/>
        <v>0</v>
      </c>
      <c r="AF1723" s="11">
        <f t="shared" si="270"/>
        <v>0</v>
      </c>
      <c r="AG1723" s="11">
        <v>0</v>
      </c>
      <c r="AH1723" s="11">
        <f t="shared" si="271"/>
        <v>0</v>
      </c>
    </row>
    <row r="1724" spans="1:34" s="11" customFormat="1" x14ac:dyDescent="0.25">
      <c r="A1724" s="11">
        <v>1719</v>
      </c>
      <c r="B1724" s="11" t="s">
        <v>2127</v>
      </c>
      <c r="C1724" s="11" t="s">
        <v>4404</v>
      </c>
      <c r="E1724" s="11" t="str">
        <f t="shared" si="264"/>
        <v>4837067</v>
      </c>
      <c r="F1724" s="11" t="s">
        <v>1659</v>
      </c>
      <c r="H1724" s="11" t="s">
        <v>2591</v>
      </c>
      <c r="I1724" s="11" t="s">
        <v>2501</v>
      </c>
      <c r="J1724" s="12" t="s">
        <v>3742</v>
      </c>
      <c r="K1724" s="11" t="s">
        <v>5849</v>
      </c>
      <c r="L1724" s="11">
        <v>1</v>
      </c>
      <c r="M1724" s="11">
        <v>0</v>
      </c>
      <c r="N1724" s="11">
        <v>0</v>
      </c>
      <c r="O1724" s="11">
        <f t="shared" si="265"/>
        <v>1</v>
      </c>
      <c r="P1724" s="11">
        <v>0</v>
      </c>
      <c r="Q1724" s="11">
        <f t="shared" si="266"/>
        <v>0</v>
      </c>
      <c r="R1724" s="11">
        <f t="shared" si="267"/>
        <v>0</v>
      </c>
      <c r="S1724" s="11">
        <v>0</v>
      </c>
      <c r="U1724" s="11">
        <f t="shared" si="268"/>
        <v>1</v>
      </c>
      <c r="V1724" s="12">
        <v>0</v>
      </c>
      <c r="X1724" s="12"/>
      <c r="Y1724" s="11">
        <f t="shared" si="273"/>
        <v>0</v>
      </c>
      <c r="AB1724" s="11">
        <f t="shared" si="272"/>
        <v>0</v>
      </c>
      <c r="AD1724" s="11">
        <f t="shared" si="269"/>
        <v>0</v>
      </c>
      <c r="AF1724" s="11">
        <f t="shared" si="270"/>
        <v>0</v>
      </c>
      <c r="AG1724" s="11">
        <v>0</v>
      </c>
      <c r="AH1724" s="11">
        <f t="shared" si="271"/>
        <v>0</v>
      </c>
    </row>
    <row r="1725" spans="1:34" s="11" customFormat="1" x14ac:dyDescent="0.25">
      <c r="A1725" s="11">
        <v>1720</v>
      </c>
      <c r="B1725" s="11" t="s">
        <v>2127</v>
      </c>
      <c r="C1725" s="11" t="s">
        <v>4319</v>
      </c>
      <c r="E1725" s="11" t="str">
        <f t="shared" si="264"/>
        <v>4861316</v>
      </c>
      <c r="F1725" s="11" t="s">
        <v>1660</v>
      </c>
      <c r="H1725" s="11" t="s">
        <v>2494</v>
      </c>
      <c r="I1725" s="11" t="s">
        <v>2495</v>
      </c>
      <c r="J1725" s="12" t="s">
        <v>3750</v>
      </c>
      <c r="K1725" s="11" t="s">
        <v>5849</v>
      </c>
      <c r="L1725" s="11">
        <v>18</v>
      </c>
      <c r="M1725" s="11">
        <v>0</v>
      </c>
      <c r="N1725" s="11">
        <v>0</v>
      </c>
      <c r="O1725" s="11">
        <f t="shared" si="265"/>
        <v>18</v>
      </c>
      <c r="P1725" s="11">
        <v>0</v>
      </c>
      <c r="Q1725" s="11">
        <f t="shared" si="266"/>
        <v>0</v>
      </c>
      <c r="R1725" s="11">
        <f t="shared" si="267"/>
        <v>0</v>
      </c>
      <c r="S1725" s="11">
        <v>0</v>
      </c>
      <c r="U1725" s="11">
        <f t="shared" si="268"/>
        <v>18</v>
      </c>
      <c r="V1725" s="12">
        <v>0</v>
      </c>
      <c r="X1725" s="12"/>
      <c r="Y1725" s="11">
        <f t="shared" si="273"/>
        <v>0</v>
      </c>
      <c r="AB1725" s="11">
        <f t="shared" si="272"/>
        <v>0</v>
      </c>
      <c r="AD1725" s="11">
        <f t="shared" si="269"/>
        <v>0</v>
      </c>
      <c r="AF1725" s="11">
        <f t="shared" si="270"/>
        <v>0</v>
      </c>
      <c r="AG1725" s="11">
        <v>0</v>
      </c>
      <c r="AH1725" s="11">
        <f t="shared" si="271"/>
        <v>0</v>
      </c>
    </row>
    <row r="1726" spans="1:34" s="11" customFormat="1" x14ac:dyDescent="0.25">
      <c r="A1726" s="11">
        <v>1721</v>
      </c>
      <c r="B1726" s="11" t="s">
        <v>2127</v>
      </c>
      <c r="C1726" s="11" t="s">
        <v>4334</v>
      </c>
      <c r="E1726" s="11" t="str">
        <f t="shared" si="264"/>
        <v>4880627</v>
      </c>
      <c r="F1726" s="11" t="s">
        <v>1661</v>
      </c>
      <c r="H1726" s="11" t="s">
        <v>2503</v>
      </c>
      <c r="I1726" s="11" t="s">
        <v>2495</v>
      </c>
      <c r="J1726" s="12" t="s">
        <v>3751</v>
      </c>
      <c r="K1726" s="11" t="s">
        <v>5849</v>
      </c>
      <c r="L1726" s="11">
        <v>1</v>
      </c>
      <c r="M1726" s="11">
        <v>0</v>
      </c>
      <c r="N1726" s="11">
        <v>0</v>
      </c>
      <c r="O1726" s="11">
        <f t="shared" si="265"/>
        <v>1</v>
      </c>
      <c r="P1726" s="11">
        <v>0</v>
      </c>
      <c r="Q1726" s="11">
        <f t="shared" si="266"/>
        <v>0</v>
      </c>
      <c r="R1726" s="11">
        <f t="shared" si="267"/>
        <v>0</v>
      </c>
      <c r="S1726" s="11">
        <v>0</v>
      </c>
      <c r="U1726" s="11">
        <f t="shared" si="268"/>
        <v>1</v>
      </c>
      <c r="V1726" s="12">
        <v>0</v>
      </c>
      <c r="X1726" s="12"/>
      <c r="Y1726" s="11">
        <f t="shared" si="273"/>
        <v>0</v>
      </c>
      <c r="AB1726" s="11">
        <f t="shared" si="272"/>
        <v>0</v>
      </c>
      <c r="AD1726" s="11">
        <f t="shared" si="269"/>
        <v>0</v>
      </c>
      <c r="AF1726" s="11">
        <f t="shared" si="270"/>
        <v>0</v>
      </c>
      <c r="AG1726" s="11">
        <v>0</v>
      </c>
      <c r="AH1726" s="11">
        <f t="shared" si="271"/>
        <v>0</v>
      </c>
    </row>
    <row r="1727" spans="1:34" s="11" customFormat="1" x14ac:dyDescent="0.25">
      <c r="A1727" s="11">
        <v>1722</v>
      </c>
      <c r="B1727" s="11" t="s">
        <v>2127</v>
      </c>
      <c r="C1727" s="11" t="s">
        <v>4738</v>
      </c>
      <c r="E1727" s="11" t="str">
        <f t="shared" si="264"/>
        <v>4881440</v>
      </c>
      <c r="F1727" s="11" t="s">
        <v>1662</v>
      </c>
      <c r="H1727" s="11" t="s">
        <v>2500</v>
      </c>
      <c r="I1727" s="11" t="s">
        <v>2501</v>
      </c>
      <c r="J1727" s="12" t="s">
        <v>3752</v>
      </c>
      <c r="K1727" s="11" t="s">
        <v>5849</v>
      </c>
      <c r="L1727" s="11">
        <v>2</v>
      </c>
      <c r="M1727" s="11">
        <v>0</v>
      </c>
      <c r="N1727" s="11">
        <v>0</v>
      </c>
      <c r="O1727" s="11">
        <f t="shared" si="265"/>
        <v>2</v>
      </c>
      <c r="P1727" s="11">
        <v>0</v>
      </c>
      <c r="Q1727" s="11">
        <f t="shared" si="266"/>
        <v>0</v>
      </c>
      <c r="R1727" s="11">
        <f t="shared" si="267"/>
        <v>0</v>
      </c>
      <c r="S1727" s="11">
        <v>0</v>
      </c>
      <c r="U1727" s="11">
        <f t="shared" si="268"/>
        <v>2</v>
      </c>
      <c r="V1727" s="12">
        <v>0</v>
      </c>
      <c r="X1727" s="12"/>
      <c r="Y1727" s="11">
        <f t="shared" si="273"/>
        <v>0</v>
      </c>
      <c r="AB1727" s="11">
        <f t="shared" si="272"/>
        <v>0</v>
      </c>
      <c r="AD1727" s="11">
        <f t="shared" si="269"/>
        <v>0</v>
      </c>
      <c r="AF1727" s="11">
        <f t="shared" si="270"/>
        <v>0</v>
      </c>
      <c r="AG1727" s="11">
        <v>0</v>
      </c>
      <c r="AH1727" s="11">
        <f t="shared" si="271"/>
        <v>0</v>
      </c>
    </row>
    <row r="1728" spans="1:34" s="11" customFormat="1" x14ac:dyDescent="0.25">
      <c r="A1728" s="11">
        <v>1723</v>
      </c>
      <c r="B1728" s="11" t="s">
        <v>2127</v>
      </c>
      <c r="C1728" s="11" t="s">
        <v>4739</v>
      </c>
      <c r="E1728" s="11" t="str">
        <f t="shared" si="264"/>
        <v>4940327</v>
      </c>
      <c r="F1728" s="11" t="s">
        <v>1663</v>
      </c>
      <c r="H1728" s="11" t="s">
        <v>2500</v>
      </c>
      <c r="I1728" s="11" t="s">
        <v>2501</v>
      </c>
      <c r="J1728" s="12" t="s">
        <v>3753</v>
      </c>
      <c r="K1728" s="11" t="s">
        <v>5849</v>
      </c>
      <c r="L1728" s="11">
        <v>1</v>
      </c>
      <c r="M1728" s="11">
        <v>0</v>
      </c>
      <c r="N1728" s="11">
        <v>0</v>
      </c>
      <c r="O1728" s="11">
        <f t="shared" si="265"/>
        <v>1</v>
      </c>
      <c r="P1728" s="11">
        <v>0</v>
      </c>
      <c r="Q1728" s="11">
        <f t="shared" si="266"/>
        <v>0</v>
      </c>
      <c r="R1728" s="11">
        <f t="shared" si="267"/>
        <v>0</v>
      </c>
      <c r="S1728" s="11">
        <v>0</v>
      </c>
      <c r="U1728" s="11">
        <f t="shared" si="268"/>
        <v>1</v>
      </c>
      <c r="V1728" s="12">
        <v>0</v>
      </c>
      <c r="X1728" s="12"/>
      <c r="Y1728" s="11">
        <f t="shared" si="273"/>
        <v>0</v>
      </c>
      <c r="AB1728" s="11">
        <f t="shared" si="272"/>
        <v>0</v>
      </c>
      <c r="AD1728" s="11">
        <f t="shared" si="269"/>
        <v>0</v>
      </c>
      <c r="AF1728" s="11">
        <f t="shared" si="270"/>
        <v>0</v>
      </c>
      <c r="AG1728" s="11">
        <v>0</v>
      </c>
      <c r="AH1728" s="11">
        <f t="shared" si="271"/>
        <v>0</v>
      </c>
    </row>
    <row r="1729" spans="1:36" s="11" customFormat="1" x14ac:dyDescent="0.25">
      <c r="A1729" s="11">
        <v>1724</v>
      </c>
      <c r="B1729" s="11" t="s">
        <v>2127</v>
      </c>
      <c r="C1729" s="11" t="s">
        <v>4319</v>
      </c>
      <c r="E1729" s="11" t="str">
        <f t="shared" si="264"/>
        <v>54315408</v>
      </c>
      <c r="F1729" s="11" t="s">
        <v>1664</v>
      </c>
      <c r="G1729" s="11">
        <v>20805349</v>
      </c>
      <c r="H1729" s="11" t="s">
        <v>2498</v>
      </c>
      <c r="I1729" s="11" t="s">
        <v>2495</v>
      </c>
      <c r="J1729" s="12" t="s">
        <v>2499</v>
      </c>
      <c r="K1729" s="11" t="s">
        <v>5849</v>
      </c>
      <c r="L1729" s="11">
        <v>15</v>
      </c>
      <c r="M1729" s="11">
        <v>69</v>
      </c>
      <c r="N1729" s="11">
        <v>950</v>
      </c>
      <c r="O1729" s="11">
        <f t="shared" si="265"/>
        <v>1034</v>
      </c>
      <c r="P1729" s="11">
        <v>767</v>
      </c>
      <c r="Q1729" s="11">
        <f t="shared" si="266"/>
        <v>383.5</v>
      </c>
      <c r="R1729" s="11">
        <f t="shared" si="267"/>
        <v>767</v>
      </c>
      <c r="S1729" s="11">
        <v>46</v>
      </c>
      <c r="U1729" s="11">
        <f t="shared" si="268"/>
        <v>650.5</v>
      </c>
      <c r="V1729" s="12">
        <v>0</v>
      </c>
      <c r="X1729" s="12"/>
      <c r="Y1729" s="11">
        <f t="shared" si="273"/>
        <v>0</v>
      </c>
      <c r="AB1729" s="11">
        <f t="shared" si="272"/>
        <v>0</v>
      </c>
      <c r="AD1729" s="11">
        <f t="shared" si="269"/>
        <v>0</v>
      </c>
      <c r="AF1729" s="11">
        <f t="shared" si="270"/>
        <v>0</v>
      </c>
      <c r="AG1729" s="11">
        <v>0</v>
      </c>
      <c r="AH1729" s="11">
        <f t="shared" si="271"/>
        <v>0</v>
      </c>
      <c r="AJ1729" s="11">
        <v>0</v>
      </c>
    </row>
    <row r="1730" spans="1:36" s="11" customFormat="1" x14ac:dyDescent="0.25">
      <c r="A1730" s="11">
        <v>1725</v>
      </c>
      <c r="B1730" s="11" t="s">
        <v>2127</v>
      </c>
      <c r="C1730" s="11" t="s">
        <v>4416</v>
      </c>
      <c r="E1730" s="11" t="str">
        <f t="shared" si="264"/>
        <v>58832635</v>
      </c>
      <c r="F1730" s="11" t="s">
        <v>1665</v>
      </c>
      <c r="H1730" s="11" t="s">
        <v>2507</v>
      </c>
      <c r="I1730" s="11" t="s">
        <v>2501</v>
      </c>
      <c r="J1730" s="12" t="s">
        <v>3754</v>
      </c>
      <c r="K1730" s="11" t="s">
        <v>5849</v>
      </c>
      <c r="L1730" s="11">
        <v>10</v>
      </c>
      <c r="M1730" s="11">
        <v>0</v>
      </c>
      <c r="N1730" s="11">
        <v>0</v>
      </c>
      <c r="O1730" s="11">
        <f t="shared" si="265"/>
        <v>10</v>
      </c>
      <c r="P1730" s="11">
        <v>0</v>
      </c>
      <c r="Q1730" s="11">
        <f t="shared" si="266"/>
        <v>0</v>
      </c>
      <c r="R1730" s="11">
        <f t="shared" si="267"/>
        <v>0</v>
      </c>
      <c r="S1730" s="11">
        <v>0</v>
      </c>
      <c r="U1730" s="11">
        <f t="shared" si="268"/>
        <v>10</v>
      </c>
      <c r="V1730" s="12">
        <v>0</v>
      </c>
      <c r="X1730" s="12"/>
      <c r="Y1730" s="11">
        <f t="shared" si="273"/>
        <v>0</v>
      </c>
      <c r="AB1730" s="11">
        <f t="shared" si="272"/>
        <v>0</v>
      </c>
      <c r="AD1730" s="11">
        <f t="shared" si="269"/>
        <v>0</v>
      </c>
      <c r="AF1730" s="11">
        <f t="shared" si="270"/>
        <v>0</v>
      </c>
      <c r="AG1730" s="11">
        <v>0</v>
      </c>
      <c r="AH1730" s="11">
        <f t="shared" si="271"/>
        <v>0</v>
      </c>
    </row>
    <row r="1731" spans="1:36" s="11" customFormat="1" x14ac:dyDescent="0.25">
      <c r="A1731" s="11">
        <v>1726</v>
      </c>
      <c r="B1731" s="11" t="s">
        <v>2127</v>
      </c>
      <c r="C1731" s="11" t="s">
        <v>4416</v>
      </c>
      <c r="E1731" s="11" t="str">
        <f t="shared" si="264"/>
        <v>58832650</v>
      </c>
      <c r="F1731" s="11" t="s">
        <v>1666</v>
      </c>
      <c r="H1731" s="11" t="s">
        <v>2507</v>
      </c>
      <c r="I1731" s="11" t="s">
        <v>2501</v>
      </c>
      <c r="J1731" s="12" t="s">
        <v>3754</v>
      </c>
      <c r="K1731" s="11" t="s">
        <v>5849</v>
      </c>
      <c r="L1731" s="11">
        <v>10</v>
      </c>
      <c r="M1731" s="11">
        <v>0</v>
      </c>
      <c r="N1731" s="11">
        <v>0</v>
      </c>
      <c r="O1731" s="11">
        <f t="shared" si="265"/>
        <v>10</v>
      </c>
      <c r="P1731" s="11">
        <v>0</v>
      </c>
      <c r="Q1731" s="11">
        <f t="shared" si="266"/>
        <v>0</v>
      </c>
      <c r="R1731" s="11">
        <f t="shared" si="267"/>
        <v>0</v>
      </c>
      <c r="S1731" s="11">
        <v>0</v>
      </c>
      <c r="U1731" s="11">
        <f t="shared" si="268"/>
        <v>10</v>
      </c>
      <c r="V1731" s="12">
        <v>0</v>
      </c>
      <c r="X1731" s="12"/>
      <c r="Y1731" s="11">
        <f t="shared" si="273"/>
        <v>0</v>
      </c>
      <c r="AB1731" s="11">
        <f t="shared" si="272"/>
        <v>0</v>
      </c>
      <c r="AD1731" s="11">
        <f t="shared" si="269"/>
        <v>0</v>
      </c>
      <c r="AF1731" s="11">
        <f t="shared" si="270"/>
        <v>0</v>
      </c>
      <c r="AG1731" s="11">
        <v>0</v>
      </c>
      <c r="AH1731" s="11">
        <f t="shared" si="271"/>
        <v>0</v>
      </c>
    </row>
    <row r="1732" spans="1:36" s="11" customFormat="1" x14ac:dyDescent="0.25">
      <c r="A1732" s="11">
        <v>1727</v>
      </c>
      <c r="B1732" s="11" t="s">
        <v>2127</v>
      </c>
      <c r="C1732" s="11" t="s">
        <v>4696</v>
      </c>
      <c r="E1732" s="11" t="str">
        <f t="shared" si="264"/>
        <v>58898677</v>
      </c>
      <c r="F1732" s="11" t="s">
        <v>1667</v>
      </c>
      <c r="H1732" s="11" t="s">
        <v>2503</v>
      </c>
      <c r="I1732" s="11" t="s">
        <v>2495</v>
      </c>
      <c r="J1732" s="12" t="s">
        <v>3755</v>
      </c>
      <c r="K1732" s="11" t="s">
        <v>5849</v>
      </c>
      <c r="L1732" s="11">
        <v>2</v>
      </c>
      <c r="M1732" s="11">
        <v>0</v>
      </c>
      <c r="N1732" s="11">
        <v>0</v>
      </c>
      <c r="O1732" s="11">
        <f t="shared" si="265"/>
        <v>2</v>
      </c>
      <c r="P1732" s="11">
        <v>0</v>
      </c>
      <c r="Q1732" s="11">
        <f t="shared" si="266"/>
        <v>0</v>
      </c>
      <c r="R1732" s="11">
        <f t="shared" si="267"/>
        <v>0</v>
      </c>
      <c r="S1732" s="11">
        <v>0</v>
      </c>
      <c r="U1732" s="11">
        <f t="shared" si="268"/>
        <v>2</v>
      </c>
      <c r="V1732" s="12">
        <v>0</v>
      </c>
      <c r="X1732" s="12"/>
      <c r="Y1732" s="11">
        <f t="shared" si="273"/>
        <v>0</v>
      </c>
      <c r="AB1732" s="11">
        <f t="shared" si="272"/>
        <v>0</v>
      </c>
      <c r="AD1732" s="11">
        <f t="shared" si="269"/>
        <v>0</v>
      </c>
      <c r="AF1732" s="11">
        <f t="shared" si="270"/>
        <v>0</v>
      </c>
      <c r="AG1732" s="11">
        <v>0</v>
      </c>
      <c r="AH1732" s="11">
        <f t="shared" si="271"/>
        <v>0</v>
      </c>
    </row>
    <row r="1733" spans="1:36" s="11" customFormat="1" x14ac:dyDescent="0.25">
      <c r="A1733" s="11">
        <v>1728</v>
      </c>
      <c r="B1733" s="11" t="s">
        <v>2127</v>
      </c>
      <c r="C1733" s="11" t="s">
        <v>4408</v>
      </c>
      <c r="E1733" s="11" t="str">
        <f t="shared" ref="E1733:E1796" si="274">TRIM(F1733)</f>
        <v>58916628</v>
      </c>
      <c r="F1733" s="11" t="s">
        <v>1668</v>
      </c>
      <c r="H1733" s="11" t="s">
        <v>2503</v>
      </c>
      <c r="I1733" s="11" t="s">
        <v>2495</v>
      </c>
      <c r="J1733" s="12" t="s">
        <v>3756</v>
      </c>
      <c r="K1733" s="11" t="s">
        <v>5849</v>
      </c>
      <c r="L1733" s="11">
        <v>0</v>
      </c>
      <c r="M1733" s="11">
        <v>1</v>
      </c>
      <c r="N1733" s="11">
        <v>0</v>
      </c>
      <c r="O1733" s="11">
        <f t="shared" ref="O1733:O1796" si="275">SUM(L1733:N1733)</f>
        <v>1</v>
      </c>
      <c r="P1733" s="11">
        <v>0</v>
      </c>
      <c r="Q1733" s="11">
        <f t="shared" ref="Q1733:Q1796" si="276">P1733/2</f>
        <v>0</v>
      </c>
      <c r="R1733" s="11">
        <f t="shared" ref="R1733:R1796" si="277">P1733</f>
        <v>0</v>
      </c>
      <c r="S1733" s="11">
        <v>0</v>
      </c>
      <c r="U1733" s="11">
        <f t="shared" ref="U1733:U1796" si="278">O1733-Q1733</f>
        <v>1</v>
      </c>
      <c r="V1733" s="12">
        <v>0</v>
      </c>
      <c r="X1733" s="12"/>
      <c r="Y1733" s="11">
        <f t="shared" si="273"/>
        <v>0</v>
      </c>
      <c r="AB1733" s="11">
        <f t="shared" si="272"/>
        <v>0</v>
      </c>
      <c r="AD1733" s="11">
        <f t="shared" si="269"/>
        <v>0</v>
      </c>
      <c r="AF1733" s="11">
        <f t="shared" si="270"/>
        <v>0</v>
      </c>
      <c r="AG1733" s="11">
        <v>0</v>
      </c>
      <c r="AH1733" s="11">
        <f t="shared" si="271"/>
        <v>0</v>
      </c>
    </row>
    <row r="1734" spans="1:36" s="11" customFormat="1" x14ac:dyDescent="0.25">
      <c r="A1734" s="11">
        <v>1729</v>
      </c>
      <c r="B1734" s="11" t="s">
        <v>2127</v>
      </c>
      <c r="C1734" s="11" t="s">
        <v>4408</v>
      </c>
      <c r="E1734" s="11" t="str">
        <f t="shared" si="274"/>
        <v>59146613</v>
      </c>
      <c r="F1734" s="11" t="s">
        <v>1669</v>
      </c>
      <c r="H1734" s="11" t="s">
        <v>2591</v>
      </c>
      <c r="I1734" s="11" t="s">
        <v>2501</v>
      </c>
      <c r="J1734" s="12" t="s">
        <v>3757</v>
      </c>
      <c r="K1734" s="11" t="s">
        <v>5849</v>
      </c>
      <c r="L1734" s="11">
        <v>0</v>
      </c>
      <c r="M1734" s="11">
        <v>3</v>
      </c>
      <c r="N1734" s="11">
        <v>0</v>
      </c>
      <c r="O1734" s="11">
        <f t="shared" si="275"/>
        <v>3</v>
      </c>
      <c r="P1734" s="11">
        <v>0</v>
      </c>
      <c r="Q1734" s="11">
        <f t="shared" si="276"/>
        <v>0</v>
      </c>
      <c r="R1734" s="11">
        <f t="shared" si="277"/>
        <v>0</v>
      </c>
      <c r="S1734" s="11">
        <v>0</v>
      </c>
      <c r="U1734" s="11">
        <f t="shared" si="278"/>
        <v>3</v>
      </c>
      <c r="V1734" s="12">
        <v>0</v>
      </c>
      <c r="X1734" s="12"/>
      <c r="Y1734" s="11">
        <f t="shared" si="273"/>
        <v>0</v>
      </c>
      <c r="AB1734" s="11">
        <f t="shared" si="272"/>
        <v>0</v>
      </c>
      <c r="AD1734" s="11">
        <f t="shared" ref="AD1734:AD1797" si="279">AC1734*X1734</f>
        <v>0</v>
      </c>
      <c r="AF1734" s="11">
        <f t="shared" si="270"/>
        <v>0</v>
      </c>
      <c r="AG1734" s="11">
        <v>0</v>
      </c>
      <c r="AH1734" s="11">
        <f t="shared" si="271"/>
        <v>0</v>
      </c>
    </row>
    <row r="1735" spans="1:36" s="11" customFormat="1" x14ac:dyDescent="0.25">
      <c r="A1735" s="11">
        <v>1730</v>
      </c>
      <c r="B1735" s="11" t="s">
        <v>2127</v>
      </c>
      <c r="C1735" s="11" t="s">
        <v>4696</v>
      </c>
      <c r="E1735" s="11" t="str">
        <f t="shared" si="274"/>
        <v>59155317</v>
      </c>
      <c r="F1735" s="11" t="s">
        <v>1670</v>
      </c>
      <c r="H1735" s="11" t="s">
        <v>2500</v>
      </c>
      <c r="I1735" s="11" t="s">
        <v>2501</v>
      </c>
      <c r="J1735" s="12" t="s">
        <v>3758</v>
      </c>
      <c r="K1735" s="11" t="s">
        <v>5849</v>
      </c>
      <c r="L1735" s="11">
        <v>2</v>
      </c>
      <c r="M1735" s="11">
        <v>0</v>
      </c>
      <c r="N1735" s="11">
        <v>0</v>
      </c>
      <c r="O1735" s="11">
        <f t="shared" si="275"/>
        <v>2</v>
      </c>
      <c r="P1735" s="11">
        <v>0</v>
      </c>
      <c r="Q1735" s="11">
        <f t="shared" si="276"/>
        <v>0</v>
      </c>
      <c r="R1735" s="11">
        <f t="shared" si="277"/>
        <v>0</v>
      </c>
      <c r="S1735" s="11">
        <v>0</v>
      </c>
      <c r="U1735" s="11">
        <f t="shared" si="278"/>
        <v>2</v>
      </c>
      <c r="V1735" s="12">
        <v>0</v>
      </c>
      <c r="X1735" s="12"/>
      <c r="Y1735" s="11">
        <f t="shared" si="273"/>
        <v>0</v>
      </c>
      <c r="AB1735" s="11">
        <f t="shared" si="272"/>
        <v>0</v>
      </c>
      <c r="AD1735" s="11">
        <f t="shared" si="279"/>
        <v>0</v>
      </c>
      <c r="AF1735" s="11">
        <f t="shared" ref="AF1735:AF1798" si="280">AE1735*X1735</f>
        <v>0</v>
      </c>
      <c r="AG1735" s="11">
        <v>0</v>
      </c>
      <c r="AH1735" s="11">
        <f t="shared" ref="AH1735:AH1798" si="281">AG1735*X1735</f>
        <v>0</v>
      </c>
    </row>
    <row r="1736" spans="1:36" s="11" customFormat="1" x14ac:dyDescent="0.25">
      <c r="A1736" s="11">
        <v>1731</v>
      </c>
      <c r="B1736" s="11" t="s">
        <v>2127</v>
      </c>
      <c r="C1736" s="11" t="s">
        <v>4408</v>
      </c>
      <c r="E1736" s="11" t="str">
        <f t="shared" si="274"/>
        <v>59778266</v>
      </c>
      <c r="F1736" s="11" t="s">
        <v>1671</v>
      </c>
      <c r="H1736" s="11" t="s">
        <v>2503</v>
      </c>
      <c r="I1736" s="11" t="s">
        <v>2495</v>
      </c>
      <c r="J1736" s="12" t="s">
        <v>3759</v>
      </c>
      <c r="K1736" s="11" t="s">
        <v>5849</v>
      </c>
      <c r="L1736" s="11">
        <v>0</v>
      </c>
      <c r="M1736" s="11">
        <v>4</v>
      </c>
      <c r="N1736" s="11">
        <v>0</v>
      </c>
      <c r="O1736" s="11">
        <f t="shared" si="275"/>
        <v>4</v>
      </c>
      <c r="P1736" s="11">
        <v>0</v>
      </c>
      <c r="Q1736" s="11">
        <f t="shared" si="276"/>
        <v>0</v>
      </c>
      <c r="R1736" s="11">
        <f t="shared" si="277"/>
        <v>0</v>
      </c>
      <c r="S1736" s="11">
        <v>0</v>
      </c>
      <c r="U1736" s="11">
        <f t="shared" si="278"/>
        <v>4</v>
      </c>
      <c r="V1736" s="12">
        <v>0</v>
      </c>
      <c r="X1736" s="12"/>
      <c r="Y1736" s="11">
        <f t="shared" si="273"/>
        <v>0</v>
      </c>
      <c r="AB1736" s="11">
        <f t="shared" ref="AB1736:AB1799" si="282">Z1736*X1736</f>
        <v>0</v>
      </c>
      <c r="AD1736" s="11">
        <f t="shared" si="279"/>
        <v>0</v>
      </c>
      <c r="AF1736" s="11">
        <f t="shared" si="280"/>
        <v>0</v>
      </c>
      <c r="AG1736" s="11">
        <v>0</v>
      </c>
      <c r="AH1736" s="11">
        <f t="shared" si="281"/>
        <v>0</v>
      </c>
    </row>
    <row r="1737" spans="1:36" s="11" customFormat="1" x14ac:dyDescent="0.25">
      <c r="A1737" s="11">
        <v>1732</v>
      </c>
      <c r="B1737" s="11" t="s">
        <v>2127</v>
      </c>
      <c r="C1737" s="11" t="s">
        <v>4408</v>
      </c>
      <c r="E1737" s="11" t="str">
        <f t="shared" si="274"/>
        <v>59810036</v>
      </c>
      <c r="F1737" s="11" t="s">
        <v>1672</v>
      </c>
      <c r="H1737" s="11" t="s">
        <v>2500</v>
      </c>
      <c r="I1737" s="11" t="s">
        <v>2501</v>
      </c>
      <c r="J1737" s="12" t="s">
        <v>3519</v>
      </c>
      <c r="K1737" s="11" t="s">
        <v>5849</v>
      </c>
      <c r="L1737" s="11">
        <v>0</v>
      </c>
      <c r="M1737" s="11">
        <v>1</v>
      </c>
      <c r="N1737" s="11">
        <v>0</v>
      </c>
      <c r="O1737" s="11">
        <f t="shared" si="275"/>
        <v>1</v>
      </c>
      <c r="P1737" s="11">
        <v>0</v>
      </c>
      <c r="Q1737" s="11">
        <f t="shared" si="276"/>
        <v>0</v>
      </c>
      <c r="R1737" s="11">
        <f t="shared" si="277"/>
        <v>0</v>
      </c>
      <c r="S1737" s="11">
        <v>0</v>
      </c>
      <c r="U1737" s="11">
        <f t="shared" si="278"/>
        <v>1</v>
      </c>
      <c r="V1737" s="12">
        <v>0</v>
      </c>
      <c r="X1737" s="12"/>
      <c r="Y1737" s="11">
        <f t="shared" si="273"/>
        <v>0</v>
      </c>
      <c r="AB1737" s="11">
        <f t="shared" si="282"/>
        <v>0</v>
      </c>
      <c r="AD1737" s="11">
        <f t="shared" si="279"/>
        <v>0</v>
      </c>
      <c r="AF1737" s="11">
        <f t="shared" si="280"/>
        <v>0</v>
      </c>
      <c r="AG1737" s="11">
        <v>0</v>
      </c>
      <c r="AH1737" s="11">
        <f t="shared" si="281"/>
        <v>0</v>
      </c>
    </row>
    <row r="1738" spans="1:36" s="11" customFormat="1" x14ac:dyDescent="0.25">
      <c r="A1738" s="11">
        <v>1733</v>
      </c>
      <c r="B1738" s="11" t="s">
        <v>2127</v>
      </c>
      <c r="C1738" s="11" t="s">
        <v>4408</v>
      </c>
      <c r="E1738" s="11" t="str">
        <f t="shared" si="274"/>
        <v>59815431</v>
      </c>
      <c r="F1738" s="11" t="s">
        <v>1673</v>
      </c>
      <c r="H1738" s="11" t="s">
        <v>2507</v>
      </c>
      <c r="I1738" s="11" t="s">
        <v>2501</v>
      </c>
      <c r="J1738" s="12" t="s">
        <v>3519</v>
      </c>
      <c r="K1738" s="11" t="s">
        <v>5849</v>
      </c>
      <c r="L1738" s="11">
        <v>2</v>
      </c>
      <c r="M1738" s="11">
        <v>0</v>
      </c>
      <c r="N1738" s="11">
        <v>0</v>
      </c>
      <c r="O1738" s="11">
        <f t="shared" si="275"/>
        <v>2</v>
      </c>
      <c r="P1738" s="11">
        <v>0</v>
      </c>
      <c r="Q1738" s="11">
        <f t="shared" si="276"/>
        <v>0</v>
      </c>
      <c r="R1738" s="11">
        <f t="shared" si="277"/>
        <v>0</v>
      </c>
      <c r="S1738" s="11">
        <v>0</v>
      </c>
      <c r="U1738" s="11">
        <f t="shared" si="278"/>
        <v>2</v>
      </c>
      <c r="V1738" s="12">
        <v>0</v>
      </c>
      <c r="X1738" s="12"/>
      <c r="Y1738" s="11">
        <f t="shared" si="273"/>
        <v>0</v>
      </c>
      <c r="AB1738" s="11">
        <f t="shared" si="282"/>
        <v>0</v>
      </c>
      <c r="AD1738" s="11">
        <f t="shared" si="279"/>
        <v>0</v>
      </c>
      <c r="AF1738" s="11">
        <f t="shared" si="280"/>
        <v>0</v>
      </c>
      <c r="AG1738" s="11">
        <v>0</v>
      </c>
      <c r="AH1738" s="11">
        <f t="shared" si="281"/>
        <v>0</v>
      </c>
    </row>
    <row r="1739" spans="1:36" s="11" customFormat="1" x14ac:dyDescent="0.25">
      <c r="A1739" s="11">
        <v>1734</v>
      </c>
      <c r="B1739" s="11" t="s">
        <v>2127</v>
      </c>
      <c r="C1739" s="11" t="s">
        <v>4528</v>
      </c>
      <c r="E1739" s="11" t="str">
        <f t="shared" si="274"/>
        <v>60100000</v>
      </c>
      <c r="F1739" s="11" t="s">
        <v>1674</v>
      </c>
      <c r="H1739" s="11" t="s">
        <v>2500</v>
      </c>
      <c r="I1739" s="11" t="s">
        <v>2501</v>
      </c>
      <c r="J1739" s="12" t="s">
        <v>3760</v>
      </c>
      <c r="K1739" s="11" t="s">
        <v>5849</v>
      </c>
      <c r="L1739" s="11">
        <v>4</v>
      </c>
      <c r="M1739" s="11">
        <v>0</v>
      </c>
      <c r="N1739" s="11">
        <v>0</v>
      </c>
      <c r="O1739" s="11">
        <f t="shared" si="275"/>
        <v>4</v>
      </c>
      <c r="P1739" s="11">
        <v>1</v>
      </c>
      <c r="Q1739" s="11">
        <f t="shared" si="276"/>
        <v>0.5</v>
      </c>
      <c r="R1739" s="11">
        <f t="shared" si="277"/>
        <v>1</v>
      </c>
      <c r="S1739" s="11">
        <v>3</v>
      </c>
      <c r="U1739" s="11">
        <f t="shared" si="278"/>
        <v>3.5</v>
      </c>
      <c r="V1739" s="12">
        <v>0</v>
      </c>
      <c r="X1739" s="12"/>
      <c r="Y1739" s="11">
        <f t="shared" si="273"/>
        <v>0</v>
      </c>
      <c r="AB1739" s="11">
        <f t="shared" si="282"/>
        <v>0</v>
      </c>
      <c r="AD1739" s="11">
        <f t="shared" si="279"/>
        <v>0</v>
      </c>
      <c r="AF1739" s="11">
        <f t="shared" si="280"/>
        <v>0</v>
      </c>
      <c r="AG1739" s="11">
        <v>0</v>
      </c>
      <c r="AH1739" s="11">
        <f t="shared" si="281"/>
        <v>0</v>
      </c>
    </row>
    <row r="1740" spans="1:36" s="11" customFormat="1" x14ac:dyDescent="0.25">
      <c r="A1740" s="11">
        <v>1735</v>
      </c>
      <c r="B1740" s="11" t="s">
        <v>2127</v>
      </c>
      <c r="C1740" s="11" t="s">
        <v>4330</v>
      </c>
      <c r="E1740" s="11" t="str">
        <f t="shared" si="274"/>
        <v>60100002</v>
      </c>
      <c r="F1740" s="11" t="s">
        <v>1675</v>
      </c>
      <c r="H1740" s="11" t="s">
        <v>2500</v>
      </c>
      <c r="I1740" s="11" t="s">
        <v>2501</v>
      </c>
      <c r="J1740" s="12" t="s">
        <v>3760</v>
      </c>
      <c r="K1740" s="11" t="s">
        <v>5849</v>
      </c>
      <c r="L1740" s="11">
        <v>2</v>
      </c>
      <c r="M1740" s="11">
        <v>0</v>
      </c>
      <c r="N1740" s="11">
        <v>0</v>
      </c>
      <c r="O1740" s="11">
        <f t="shared" si="275"/>
        <v>2</v>
      </c>
      <c r="P1740" s="11">
        <v>0</v>
      </c>
      <c r="Q1740" s="11">
        <f t="shared" si="276"/>
        <v>0</v>
      </c>
      <c r="R1740" s="11">
        <f t="shared" si="277"/>
        <v>0</v>
      </c>
      <c r="S1740" s="11">
        <v>1</v>
      </c>
      <c r="U1740" s="11">
        <f t="shared" si="278"/>
        <v>2</v>
      </c>
      <c r="V1740" s="12">
        <v>0</v>
      </c>
      <c r="X1740" s="12"/>
      <c r="Y1740" s="11">
        <f t="shared" si="273"/>
        <v>0</v>
      </c>
      <c r="AB1740" s="11">
        <f t="shared" si="282"/>
        <v>0</v>
      </c>
      <c r="AD1740" s="11">
        <f t="shared" si="279"/>
        <v>0</v>
      </c>
      <c r="AF1740" s="11">
        <f t="shared" si="280"/>
        <v>0</v>
      </c>
      <c r="AG1740" s="11">
        <v>0</v>
      </c>
      <c r="AH1740" s="11">
        <f t="shared" si="281"/>
        <v>0</v>
      </c>
    </row>
    <row r="1741" spans="1:36" s="11" customFormat="1" x14ac:dyDescent="0.25">
      <c r="A1741" s="11">
        <v>1736</v>
      </c>
      <c r="B1741" s="11" t="s">
        <v>2127</v>
      </c>
      <c r="C1741" s="11" t="s">
        <v>2130</v>
      </c>
      <c r="E1741" s="11" t="str">
        <f t="shared" si="274"/>
        <v>60110289</v>
      </c>
      <c r="F1741" s="11" t="s">
        <v>1676</v>
      </c>
      <c r="H1741" s="11" t="s">
        <v>2591</v>
      </c>
      <c r="I1741" s="11" t="s">
        <v>2501</v>
      </c>
      <c r="J1741" s="12" t="s">
        <v>3761</v>
      </c>
      <c r="K1741" s="11" t="s">
        <v>5849</v>
      </c>
      <c r="L1741" s="11">
        <v>1</v>
      </c>
      <c r="M1741" s="11">
        <v>0</v>
      </c>
      <c r="N1741" s="11">
        <v>0</v>
      </c>
      <c r="O1741" s="11">
        <f t="shared" si="275"/>
        <v>1</v>
      </c>
      <c r="P1741" s="11">
        <v>0</v>
      </c>
      <c r="Q1741" s="11">
        <f t="shared" si="276"/>
        <v>0</v>
      </c>
      <c r="R1741" s="11">
        <f t="shared" si="277"/>
        <v>0</v>
      </c>
      <c r="S1741" s="11">
        <v>0</v>
      </c>
      <c r="U1741" s="11">
        <f t="shared" si="278"/>
        <v>1</v>
      </c>
      <c r="V1741" s="12">
        <v>0</v>
      </c>
      <c r="X1741" s="12"/>
      <c r="Y1741" s="11">
        <f t="shared" si="273"/>
        <v>0</v>
      </c>
      <c r="AB1741" s="11">
        <f t="shared" si="282"/>
        <v>0</v>
      </c>
      <c r="AD1741" s="11">
        <f t="shared" si="279"/>
        <v>0</v>
      </c>
      <c r="AF1741" s="11">
        <f t="shared" si="280"/>
        <v>0</v>
      </c>
      <c r="AG1741" s="11">
        <v>0</v>
      </c>
      <c r="AH1741" s="11">
        <f t="shared" si="281"/>
        <v>0</v>
      </c>
    </row>
    <row r="1742" spans="1:36" s="11" customFormat="1" x14ac:dyDescent="0.25">
      <c r="A1742" s="11">
        <v>1737</v>
      </c>
      <c r="B1742" s="11" t="s">
        <v>2127</v>
      </c>
      <c r="C1742" s="11" t="s">
        <v>4525</v>
      </c>
      <c r="E1742" s="11" t="str">
        <f t="shared" si="274"/>
        <v>60110707</v>
      </c>
      <c r="F1742" s="11" t="s">
        <v>1677</v>
      </c>
      <c r="H1742" s="11" t="s">
        <v>2494</v>
      </c>
      <c r="I1742" s="11" t="s">
        <v>2501</v>
      </c>
      <c r="J1742" s="12" t="s">
        <v>3762</v>
      </c>
      <c r="K1742" s="11" t="s">
        <v>5849</v>
      </c>
      <c r="L1742" s="11">
        <v>5</v>
      </c>
      <c r="M1742" s="11">
        <v>0</v>
      </c>
      <c r="N1742" s="11">
        <v>0</v>
      </c>
      <c r="O1742" s="11">
        <f t="shared" si="275"/>
        <v>5</v>
      </c>
      <c r="P1742" s="11">
        <v>0</v>
      </c>
      <c r="Q1742" s="11">
        <f t="shared" si="276"/>
        <v>0</v>
      </c>
      <c r="R1742" s="11">
        <f t="shared" si="277"/>
        <v>0</v>
      </c>
      <c r="S1742" s="11">
        <v>0</v>
      </c>
      <c r="U1742" s="11">
        <f t="shared" si="278"/>
        <v>5</v>
      </c>
      <c r="V1742" s="12">
        <v>0</v>
      </c>
      <c r="X1742" s="12"/>
      <c r="Y1742" s="11">
        <f t="shared" si="273"/>
        <v>0</v>
      </c>
      <c r="AB1742" s="11">
        <f t="shared" si="282"/>
        <v>0</v>
      </c>
      <c r="AD1742" s="11">
        <f t="shared" si="279"/>
        <v>0</v>
      </c>
      <c r="AF1742" s="11">
        <f t="shared" si="280"/>
        <v>0</v>
      </c>
      <c r="AG1742" s="11">
        <v>0</v>
      </c>
      <c r="AH1742" s="11">
        <f t="shared" si="281"/>
        <v>0</v>
      </c>
    </row>
    <row r="1743" spans="1:36" s="11" customFormat="1" x14ac:dyDescent="0.25">
      <c r="A1743" s="11">
        <v>1738</v>
      </c>
      <c r="B1743" s="11" t="s">
        <v>2127</v>
      </c>
      <c r="C1743" s="11" t="s">
        <v>4318</v>
      </c>
      <c r="E1743" s="11" t="str">
        <f t="shared" si="274"/>
        <v>60111880</v>
      </c>
      <c r="F1743" s="11" t="s">
        <v>1678</v>
      </c>
      <c r="H1743" s="11" t="s">
        <v>2591</v>
      </c>
      <c r="I1743" s="11" t="s">
        <v>2501</v>
      </c>
      <c r="J1743" s="12" t="s">
        <v>3763</v>
      </c>
      <c r="K1743" s="11" t="s">
        <v>5849</v>
      </c>
      <c r="L1743" s="11">
        <v>2</v>
      </c>
      <c r="M1743" s="11">
        <v>0</v>
      </c>
      <c r="N1743" s="11">
        <v>0</v>
      </c>
      <c r="O1743" s="11">
        <f t="shared" si="275"/>
        <v>2</v>
      </c>
      <c r="P1743" s="11">
        <v>0</v>
      </c>
      <c r="Q1743" s="11">
        <f t="shared" si="276"/>
        <v>0</v>
      </c>
      <c r="R1743" s="11">
        <f t="shared" si="277"/>
        <v>0</v>
      </c>
      <c r="S1743" s="11">
        <v>0</v>
      </c>
      <c r="U1743" s="11">
        <f t="shared" si="278"/>
        <v>2</v>
      </c>
      <c r="V1743" s="12">
        <v>0</v>
      </c>
      <c r="X1743" s="12"/>
      <c r="Y1743" s="11">
        <f t="shared" si="273"/>
        <v>0</v>
      </c>
      <c r="AB1743" s="11">
        <f t="shared" si="282"/>
        <v>0</v>
      </c>
      <c r="AD1743" s="11">
        <f t="shared" si="279"/>
        <v>0</v>
      </c>
      <c r="AF1743" s="11">
        <f t="shared" si="280"/>
        <v>0</v>
      </c>
      <c r="AG1743" s="11">
        <v>0</v>
      </c>
      <c r="AH1743" s="11">
        <f t="shared" si="281"/>
        <v>0</v>
      </c>
    </row>
    <row r="1744" spans="1:36" s="11" customFormat="1" x14ac:dyDescent="0.25">
      <c r="A1744" s="11">
        <v>1739</v>
      </c>
      <c r="B1744" s="11" t="s">
        <v>2127</v>
      </c>
      <c r="C1744" s="11" t="s">
        <v>4372</v>
      </c>
      <c r="E1744" s="11" t="str">
        <f t="shared" si="274"/>
        <v>60113084</v>
      </c>
      <c r="F1744" s="11" t="s">
        <v>1679</v>
      </c>
      <c r="H1744" s="11" t="s">
        <v>2498</v>
      </c>
      <c r="I1744" s="11" t="s">
        <v>2495</v>
      </c>
      <c r="J1744" s="12" t="s">
        <v>2689</v>
      </c>
      <c r="K1744" s="11" t="s">
        <v>5849</v>
      </c>
      <c r="L1744" s="11">
        <v>3</v>
      </c>
      <c r="M1744" s="11">
        <v>0</v>
      </c>
      <c r="N1744" s="11">
        <v>0</v>
      </c>
      <c r="O1744" s="11">
        <f t="shared" si="275"/>
        <v>3</v>
      </c>
      <c r="P1744" s="11">
        <v>0</v>
      </c>
      <c r="Q1744" s="11">
        <f t="shared" si="276"/>
        <v>0</v>
      </c>
      <c r="R1744" s="11">
        <f t="shared" si="277"/>
        <v>0</v>
      </c>
      <c r="S1744" s="11">
        <v>0</v>
      </c>
      <c r="U1744" s="11">
        <f t="shared" si="278"/>
        <v>3</v>
      </c>
      <c r="V1744" s="12">
        <v>0</v>
      </c>
      <c r="X1744" s="12"/>
      <c r="Y1744" s="11">
        <f t="shared" si="273"/>
        <v>0</v>
      </c>
      <c r="AB1744" s="11">
        <f t="shared" si="282"/>
        <v>0</v>
      </c>
      <c r="AD1744" s="11">
        <f t="shared" si="279"/>
        <v>0</v>
      </c>
      <c r="AF1744" s="11">
        <f t="shared" si="280"/>
        <v>0</v>
      </c>
      <c r="AG1744" s="11">
        <v>0</v>
      </c>
      <c r="AH1744" s="11">
        <f t="shared" si="281"/>
        <v>0</v>
      </c>
    </row>
    <row r="1745" spans="1:34" s="11" customFormat="1" x14ac:dyDescent="0.25">
      <c r="A1745" s="11">
        <v>1740</v>
      </c>
      <c r="B1745" s="11" t="s">
        <v>2127</v>
      </c>
      <c r="C1745" s="11" t="s">
        <v>4740</v>
      </c>
      <c r="E1745" s="11" t="str">
        <f t="shared" si="274"/>
        <v>60113098</v>
      </c>
      <c r="F1745" s="11" t="s">
        <v>1680</v>
      </c>
      <c r="H1745" s="11" t="s">
        <v>2494</v>
      </c>
      <c r="I1745" s="11" t="s">
        <v>2501</v>
      </c>
      <c r="J1745" s="12" t="s">
        <v>2695</v>
      </c>
      <c r="K1745" s="11" t="s">
        <v>5849</v>
      </c>
      <c r="L1745" s="11">
        <v>1</v>
      </c>
      <c r="M1745" s="11">
        <v>0</v>
      </c>
      <c r="N1745" s="11">
        <v>0</v>
      </c>
      <c r="O1745" s="11">
        <f t="shared" si="275"/>
        <v>1</v>
      </c>
      <c r="P1745" s="11">
        <v>0</v>
      </c>
      <c r="Q1745" s="11">
        <f t="shared" si="276"/>
        <v>0</v>
      </c>
      <c r="R1745" s="11">
        <f t="shared" si="277"/>
        <v>0</v>
      </c>
      <c r="S1745" s="11">
        <v>0</v>
      </c>
      <c r="U1745" s="11">
        <f t="shared" si="278"/>
        <v>1</v>
      </c>
      <c r="V1745" s="12">
        <v>0</v>
      </c>
      <c r="X1745" s="12"/>
      <c r="Y1745" s="11">
        <f t="shared" si="273"/>
        <v>0</v>
      </c>
      <c r="AB1745" s="11">
        <f t="shared" si="282"/>
        <v>0</v>
      </c>
      <c r="AD1745" s="11">
        <f t="shared" si="279"/>
        <v>0</v>
      </c>
      <c r="AF1745" s="11">
        <f t="shared" si="280"/>
        <v>0</v>
      </c>
      <c r="AG1745" s="11">
        <v>0</v>
      </c>
      <c r="AH1745" s="11">
        <f t="shared" si="281"/>
        <v>0</v>
      </c>
    </row>
    <row r="1746" spans="1:34" s="11" customFormat="1" x14ac:dyDescent="0.25">
      <c r="A1746" s="11">
        <v>1741</v>
      </c>
      <c r="B1746" s="11" t="s">
        <v>2127</v>
      </c>
      <c r="C1746" s="11" t="s">
        <v>4372</v>
      </c>
      <c r="E1746" s="11" t="str">
        <f t="shared" si="274"/>
        <v>60113116</v>
      </c>
      <c r="F1746" s="11" t="s">
        <v>1681</v>
      </c>
      <c r="H1746" s="11" t="s">
        <v>2591</v>
      </c>
      <c r="I1746" s="11" t="s">
        <v>2501</v>
      </c>
      <c r="J1746" s="12" t="s">
        <v>3764</v>
      </c>
      <c r="K1746" s="11" t="s">
        <v>5849</v>
      </c>
      <c r="L1746" s="11">
        <v>1</v>
      </c>
      <c r="M1746" s="11">
        <v>0</v>
      </c>
      <c r="N1746" s="11">
        <v>0</v>
      </c>
      <c r="O1746" s="11">
        <f t="shared" si="275"/>
        <v>1</v>
      </c>
      <c r="P1746" s="11">
        <v>0</v>
      </c>
      <c r="Q1746" s="11">
        <f t="shared" si="276"/>
        <v>0</v>
      </c>
      <c r="R1746" s="11">
        <f t="shared" si="277"/>
        <v>0</v>
      </c>
      <c r="S1746" s="11">
        <v>0</v>
      </c>
      <c r="U1746" s="11">
        <f t="shared" si="278"/>
        <v>1</v>
      </c>
      <c r="V1746" s="12">
        <v>0</v>
      </c>
      <c r="X1746" s="12"/>
      <c r="Y1746" s="11">
        <f t="shared" si="273"/>
        <v>0</v>
      </c>
      <c r="AB1746" s="11">
        <f t="shared" si="282"/>
        <v>0</v>
      </c>
      <c r="AD1746" s="11">
        <f t="shared" si="279"/>
        <v>0</v>
      </c>
      <c r="AF1746" s="11">
        <f t="shared" si="280"/>
        <v>0</v>
      </c>
      <c r="AG1746" s="11">
        <v>0</v>
      </c>
      <c r="AH1746" s="11">
        <f t="shared" si="281"/>
        <v>0</v>
      </c>
    </row>
    <row r="1747" spans="1:34" s="11" customFormat="1" x14ac:dyDescent="0.25">
      <c r="A1747" s="11">
        <v>1742</v>
      </c>
      <c r="B1747" s="11" t="s">
        <v>2127</v>
      </c>
      <c r="C1747" s="11" t="s">
        <v>4741</v>
      </c>
      <c r="E1747" s="11" t="str">
        <f t="shared" si="274"/>
        <v>6210074</v>
      </c>
      <c r="F1747" s="11" t="s">
        <v>1682</v>
      </c>
      <c r="H1747" s="11" t="s">
        <v>2579</v>
      </c>
      <c r="I1747" s="11" t="s">
        <v>2495</v>
      </c>
      <c r="J1747" s="12" t="s">
        <v>2621</v>
      </c>
      <c r="K1747" s="11" t="s">
        <v>5849</v>
      </c>
      <c r="L1747" s="11">
        <v>1</v>
      </c>
      <c r="M1747" s="11">
        <v>0</v>
      </c>
      <c r="N1747" s="11">
        <v>0</v>
      </c>
      <c r="O1747" s="11">
        <f t="shared" si="275"/>
        <v>1</v>
      </c>
      <c r="P1747" s="11">
        <v>0</v>
      </c>
      <c r="Q1747" s="11">
        <f t="shared" si="276"/>
        <v>0</v>
      </c>
      <c r="R1747" s="11">
        <f t="shared" si="277"/>
        <v>0</v>
      </c>
      <c r="S1747" s="11">
        <v>0</v>
      </c>
      <c r="U1747" s="11">
        <f t="shared" si="278"/>
        <v>1</v>
      </c>
      <c r="V1747" s="12">
        <v>0</v>
      </c>
      <c r="X1747" s="12"/>
      <c r="Y1747" s="11">
        <f t="shared" si="273"/>
        <v>0</v>
      </c>
      <c r="AB1747" s="11">
        <f t="shared" si="282"/>
        <v>0</v>
      </c>
      <c r="AD1747" s="11">
        <f t="shared" si="279"/>
        <v>0</v>
      </c>
      <c r="AF1747" s="11">
        <f t="shared" si="280"/>
        <v>0</v>
      </c>
      <c r="AG1747" s="11">
        <v>0</v>
      </c>
      <c r="AH1747" s="11">
        <f t="shared" si="281"/>
        <v>0</v>
      </c>
    </row>
    <row r="1748" spans="1:34" s="11" customFormat="1" x14ac:dyDescent="0.25">
      <c r="A1748" s="11">
        <v>1743</v>
      </c>
      <c r="B1748" s="11" t="s">
        <v>2127</v>
      </c>
      <c r="C1748" s="11" t="s">
        <v>4328</v>
      </c>
      <c r="E1748" s="11" t="str">
        <f t="shared" si="274"/>
        <v>6212136</v>
      </c>
      <c r="F1748" s="11" t="s">
        <v>1683</v>
      </c>
      <c r="H1748" s="11" t="s">
        <v>2494</v>
      </c>
      <c r="I1748" s="11" t="s">
        <v>2495</v>
      </c>
      <c r="J1748" s="12" t="s">
        <v>3765</v>
      </c>
      <c r="K1748" s="11" t="s">
        <v>5849</v>
      </c>
      <c r="L1748" s="11">
        <v>2</v>
      </c>
      <c r="M1748" s="11">
        <v>0</v>
      </c>
      <c r="N1748" s="11">
        <v>0</v>
      </c>
      <c r="O1748" s="11">
        <f t="shared" si="275"/>
        <v>2</v>
      </c>
      <c r="P1748" s="11">
        <v>1</v>
      </c>
      <c r="Q1748" s="11">
        <f t="shared" si="276"/>
        <v>0.5</v>
      </c>
      <c r="R1748" s="11">
        <f t="shared" si="277"/>
        <v>1</v>
      </c>
      <c r="S1748" s="11">
        <v>1</v>
      </c>
      <c r="U1748" s="11">
        <f t="shared" si="278"/>
        <v>1.5</v>
      </c>
      <c r="V1748" s="12">
        <v>0</v>
      </c>
      <c r="X1748" s="12"/>
      <c r="Y1748" s="11">
        <f t="shared" ref="Y1748:Y1811" si="283">V1748*X1748</f>
        <v>0</v>
      </c>
      <c r="AB1748" s="11">
        <f t="shared" si="282"/>
        <v>0</v>
      </c>
      <c r="AD1748" s="11">
        <f t="shared" si="279"/>
        <v>0</v>
      </c>
      <c r="AF1748" s="11">
        <f t="shared" si="280"/>
        <v>0</v>
      </c>
      <c r="AG1748" s="11">
        <v>0</v>
      </c>
      <c r="AH1748" s="11">
        <f t="shared" si="281"/>
        <v>0</v>
      </c>
    </row>
    <row r="1749" spans="1:34" s="11" customFormat="1" x14ac:dyDescent="0.25">
      <c r="A1749" s="11">
        <v>1744</v>
      </c>
      <c r="B1749" s="11" t="s">
        <v>2127</v>
      </c>
      <c r="C1749" s="11" t="s">
        <v>4742</v>
      </c>
      <c r="E1749" s="11" t="str">
        <f t="shared" si="274"/>
        <v>6627812</v>
      </c>
      <c r="F1749" s="11" t="s">
        <v>1684</v>
      </c>
      <c r="H1749" s="11" t="s">
        <v>2507</v>
      </c>
      <c r="I1749" s="11" t="s">
        <v>2501</v>
      </c>
      <c r="J1749" s="12" t="s">
        <v>3766</v>
      </c>
      <c r="K1749" s="11" t="s">
        <v>5849</v>
      </c>
      <c r="L1749" s="11">
        <v>7</v>
      </c>
      <c r="M1749" s="11">
        <v>0</v>
      </c>
      <c r="N1749" s="11">
        <v>0</v>
      </c>
      <c r="O1749" s="11">
        <f t="shared" si="275"/>
        <v>7</v>
      </c>
      <c r="P1749" s="11">
        <v>0</v>
      </c>
      <c r="Q1749" s="11">
        <f t="shared" si="276"/>
        <v>0</v>
      </c>
      <c r="R1749" s="11">
        <f t="shared" si="277"/>
        <v>0</v>
      </c>
      <c r="S1749" s="11">
        <v>0</v>
      </c>
      <c r="U1749" s="11">
        <f t="shared" si="278"/>
        <v>7</v>
      </c>
      <c r="V1749" s="12">
        <v>0</v>
      </c>
      <c r="X1749" s="12"/>
      <c r="Y1749" s="11">
        <f t="shared" si="283"/>
        <v>0</v>
      </c>
      <c r="AB1749" s="11">
        <f t="shared" si="282"/>
        <v>0</v>
      </c>
      <c r="AD1749" s="11">
        <f t="shared" si="279"/>
        <v>0</v>
      </c>
      <c r="AF1749" s="11">
        <f t="shared" si="280"/>
        <v>0</v>
      </c>
      <c r="AG1749" s="11">
        <v>0</v>
      </c>
      <c r="AH1749" s="11">
        <f t="shared" si="281"/>
        <v>0</v>
      </c>
    </row>
    <row r="1750" spans="1:34" s="11" customFormat="1" x14ac:dyDescent="0.25">
      <c r="A1750" s="11">
        <v>1745</v>
      </c>
      <c r="B1750" s="11" t="s">
        <v>2127</v>
      </c>
      <c r="C1750" s="11" t="s">
        <v>4743</v>
      </c>
      <c r="E1750" s="11" t="str">
        <f t="shared" si="274"/>
        <v>6638088</v>
      </c>
      <c r="F1750" s="11" t="s">
        <v>1685</v>
      </c>
      <c r="H1750" s="11" t="s">
        <v>2503</v>
      </c>
      <c r="I1750" s="11" t="s">
        <v>2495</v>
      </c>
      <c r="J1750" s="12" t="s">
        <v>3767</v>
      </c>
      <c r="K1750" s="11" t="s">
        <v>5849</v>
      </c>
      <c r="L1750" s="11">
        <v>19</v>
      </c>
      <c r="M1750" s="11">
        <v>0</v>
      </c>
      <c r="N1750" s="11">
        <v>0</v>
      </c>
      <c r="O1750" s="11">
        <f t="shared" si="275"/>
        <v>19</v>
      </c>
      <c r="P1750" s="11">
        <v>0</v>
      </c>
      <c r="Q1750" s="11">
        <f t="shared" si="276"/>
        <v>0</v>
      </c>
      <c r="R1750" s="11">
        <f t="shared" si="277"/>
        <v>0</v>
      </c>
      <c r="S1750" s="11">
        <v>0</v>
      </c>
      <c r="U1750" s="11">
        <f t="shared" si="278"/>
        <v>19</v>
      </c>
      <c r="V1750" s="12">
        <v>0</v>
      </c>
      <c r="X1750" s="12"/>
      <c r="Y1750" s="11">
        <f t="shared" si="283"/>
        <v>0</v>
      </c>
      <c r="AB1750" s="11">
        <f t="shared" si="282"/>
        <v>0</v>
      </c>
      <c r="AD1750" s="11">
        <f t="shared" si="279"/>
        <v>0</v>
      </c>
      <c r="AF1750" s="11">
        <f t="shared" si="280"/>
        <v>0</v>
      </c>
      <c r="AG1750" s="11">
        <v>0</v>
      </c>
      <c r="AH1750" s="11">
        <f t="shared" si="281"/>
        <v>0</v>
      </c>
    </row>
    <row r="1751" spans="1:34" s="11" customFormat="1" x14ac:dyDescent="0.25">
      <c r="A1751" s="11">
        <v>1746</v>
      </c>
      <c r="B1751" s="11" t="s">
        <v>2127</v>
      </c>
      <c r="C1751" s="11" t="s">
        <v>4363</v>
      </c>
      <c r="E1751" s="11" t="str">
        <f t="shared" si="274"/>
        <v>6639203</v>
      </c>
      <c r="F1751" s="11" t="s">
        <v>1686</v>
      </c>
      <c r="H1751" s="11" t="s">
        <v>2498</v>
      </c>
      <c r="I1751" s="11" t="s">
        <v>2495</v>
      </c>
      <c r="J1751" s="12" t="s">
        <v>3768</v>
      </c>
      <c r="K1751" s="11" t="s">
        <v>5849</v>
      </c>
      <c r="L1751" s="11">
        <v>4</v>
      </c>
      <c r="M1751" s="11">
        <v>0</v>
      </c>
      <c r="N1751" s="11">
        <v>0</v>
      </c>
      <c r="O1751" s="11">
        <f t="shared" si="275"/>
        <v>4</v>
      </c>
      <c r="P1751" s="11">
        <v>0</v>
      </c>
      <c r="Q1751" s="11">
        <f t="shared" si="276"/>
        <v>0</v>
      </c>
      <c r="R1751" s="11">
        <f t="shared" si="277"/>
        <v>0</v>
      </c>
      <c r="S1751" s="11">
        <v>0</v>
      </c>
      <c r="U1751" s="11">
        <f t="shared" si="278"/>
        <v>4</v>
      </c>
      <c r="V1751" s="12">
        <v>0</v>
      </c>
      <c r="X1751" s="12"/>
      <c r="Y1751" s="11">
        <f t="shared" si="283"/>
        <v>0</v>
      </c>
      <c r="AB1751" s="11">
        <f t="shared" si="282"/>
        <v>0</v>
      </c>
      <c r="AD1751" s="11">
        <f t="shared" si="279"/>
        <v>0</v>
      </c>
      <c r="AF1751" s="11">
        <f t="shared" si="280"/>
        <v>0</v>
      </c>
      <c r="AG1751" s="11">
        <v>0</v>
      </c>
      <c r="AH1751" s="11">
        <f t="shared" si="281"/>
        <v>0</v>
      </c>
    </row>
    <row r="1752" spans="1:34" s="11" customFormat="1" x14ac:dyDescent="0.25">
      <c r="A1752" s="11">
        <v>1747</v>
      </c>
      <c r="B1752" s="11" t="s">
        <v>2127</v>
      </c>
      <c r="C1752" s="11" t="s">
        <v>4741</v>
      </c>
      <c r="E1752" s="11" t="str">
        <f t="shared" si="274"/>
        <v>7011067</v>
      </c>
      <c r="F1752" s="11" t="s">
        <v>1687</v>
      </c>
      <c r="H1752" s="11" t="s">
        <v>2579</v>
      </c>
      <c r="I1752" s="11" t="s">
        <v>2495</v>
      </c>
      <c r="J1752" s="12" t="s">
        <v>2621</v>
      </c>
      <c r="K1752" s="11" t="s">
        <v>5849</v>
      </c>
      <c r="L1752" s="11">
        <v>10</v>
      </c>
      <c r="M1752" s="11">
        <v>0</v>
      </c>
      <c r="N1752" s="11">
        <v>0</v>
      </c>
      <c r="O1752" s="11">
        <f t="shared" si="275"/>
        <v>10</v>
      </c>
      <c r="P1752" s="11">
        <v>2</v>
      </c>
      <c r="Q1752" s="11">
        <f t="shared" si="276"/>
        <v>1</v>
      </c>
      <c r="R1752" s="11">
        <f t="shared" si="277"/>
        <v>2</v>
      </c>
      <c r="S1752" s="11">
        <v>0</v>
      </c>
      <c r="U1752" s="11">
        <f t="shared" si="278"/>
        <v>9</v>
      </c>
      <c r="V1752" s="12">
        <v>0</v>
      </c>
      <c r="X1752" s="12"/>
      <c r="Y1752" s="11">
        <f t="shared" si="283"/>
        <v>0</v>
      </c>
      <c r="AB1752" s="11">
        <f t="shared" si="282"/>
        <v>0</v>
      </c>
      <c r="AD1752" s="11">
        <f t="shared" si="279"/>
        <v>0</v>
      </c>
      <c r="AF1752" s="11">
        <f t="shared" si="280"/>
        <v>0</v>
      </c>
      <c r="AG1752" s="11">
        <v>0</v>
      </c>
      <c r="AH1752" s="11">
        <f t="shared" si="281"/>
        <v>0</v>
      </c>
    </row>
    <row r="1753" spans="1:34" s="11" customFormat="1" x14ac:dyDescent="0.25">
      <c r="A1753" s="11">
        <v>1748</v>
      </c>
      <c r="B1753" s="11" t="s">
        <v>2127</v>
      </c>
      <c r="C1753" s="11" t="s">
        <v>4744</v>
      </c>
      <c r="E1753" s="11" t="str">
        <f t="shared" si="274"/>
        <v>7011071</v>
      </c>
      <c r="F1753" s="11" t="s">
        <v>1688</v>
      </c>
      <c r="H1753" s="11" t="s">
        <v>2591</v>
      </c>
      <c r="I1753" s="11" t="s">
        <v>2495</v>
      </c>
      <c r="J1753" s="12" t="s">
        <v>3769</v>
      </c>
      <c r="K1753" s="11" t="s">
        <v>5849</v>
      </c>
      <c r="L1753" s="11">
        <v>2</v>
      </c>
      <c r="M1753" s="11">
        <v>0</v>
      </c>
      <c r="N1753" s="11">
        <v>0</v>
      </c>
      <c r="O1753" s="11">
        <f t="shared" si="275"/>
        <v>2</v>
      </c>
      <c r="P1753" s="11">
        <v>0</v>
      </c>
      <c r="Q1753" s="11">
        <f t="shared" si="276"/>
        <v>0</v>
      </c>
      <c r="R1753" s="11">
        <f t="shared" si="277"/>
        <v>0</v>
      </c>
      <c r="S1753" s="11">
        <v>0</v>
      </c>
      <c r="U1753" s="11">
        <f t="shared" si="278"/>
        <v>2</v>
      </c>
      <c r="V1753" s="12">
        <v>0</v>
      </c>
      <c r="X1753" s="12"/>
      <c r="Y1753" s="11">
        <f t="shared" si="283"/>
        <v>0</v>
      </c>
      <c r="AB1753" s="11">
        <f t="shared" si="282"/>
        <v>0</v>
      </c>
      <c r="AD1753" s="11">
        <f t="shared" si="279"/>
        <v>0</v>
      </c>
      <c r="AF1753" s="11">
        <f t="shared" si="280"/>
        <v>0</v>
      </c>
      <c r="AG1753" s="11">
        <v>0</v>
      </c>
      <c r="AH1753" s="11">
        <f t="shared" si="281"/>
        <v>0</v>
      </c>
    </row>
    <row r="1754" spans="1:34" s="11" customFormat="1" x14ac:dyDescent="0.25">
      <c r="A1754" s="11">
        <v>1749</v>
      </c>
      <c r="B1754" s="11" t="s">
        <v>2127</v>
      </c>
      <c r="C1754" s="11" t="s">
        <v>4745</v>
      </c>
      <c r="E1754" s="11" t="str">
        <f t="shared" si="274"/>
        <v>7011998</v>
      </c>
      <c r="F1754" s="11" t="s">
        <v>1689</v>
      </c>
      <c r="H1754" s="11" t="s">
        <v>2503</v>
      </c>
      <c r="I1754" s="11" t="s">
        <v>2495</v>
      </c>
      <c r="J1754" s="12" t="s">
        <v>3770</v>
      </c>
      <c r="K1754" s="11" t="s">
        <v>5849</v>
      </c>
      <c r="L1754" s="11">
        <v>2</v>
      </c>
      <c r="M1754" s="11">
        <v>0</v>
      </c>
      <c r="N1754" s="11">
        <v>0</v>
      </c>
      <c r="O1754" s="11">
        <f t="shared" si="275"/>
        <v>2</v>
      </c>
      <c r="P1754" s="11">
        <v>0</v>
      </c>
      <c r="Q1754" s="11">
        <f t="shared" si="276"/>
        <v>0</v>
      </c>
      <c r="R1754" s="11">
        <f t="shared" si="277"/>
        <v>0</v>
      </c>
      <c r="S1754" s="11">
        <v>0</v>
      </c>
      <c r="U1754" s="11">
        <f t="shared" si="278"/>
        <v>2</v>
      </c>
      <c r="V1754" s="12">
        <v>0</v>
      </c>
      <c r="X1754" s="12"/>
      <c r="Y1754" s="11">
        <f t="shared" si="283"/>
        <v>0</v>
      </c>
      <c r="AB1754" s="11">
        <f t="shared" si="282"/>
        <v>0</v>
      </c>
      <c r="AD1754" s="11">
        <f t="shared" si="279"/>
        <v>0</v>
      </c>
      <c r="AF1754" s="11">
        <f t="shared" si="280"/>
        <v>0</v>
      </c>
      <c r="AG1754" s="11">
        <v>0</v>
      </c>
      <c r="AH1754" s="11">
        <f t="shared" si="281"/>
        <v>0</v>
      </c>
    </row>
    <row r="1755" spans="1:34" s="11" customFormat="1" x14ac:dyDescent="0.25">
      <c r="A1755" s="11">
        <v>1750</v>
      </c>
      <c r="B1755" s="11" t="s">
        <v>2127</v>
      </c>
      <c r="C1755" s="11" t="s">
        <v>4337</v>
      </c>
      <c r="E1755" s="11" t="str">
        <f t="shared" si="274"/>
        <v>70326598</v>
      </c>
      <c r="F1755" s="11" t="s">
        <v>1690</v>
      </c>
      <c r="H1755" s="11" t="s">
        <v>2614</v>
      </c>
      <c r="I1755" s="11" t="s">
        <v>2495</v>
      </c>
      <c r="J1755" s="12" t="s">
        <v>3406</v>
      </c>
      <c r="K1755" s="11" t="s">
        <v>5849</v>
      </c>
      <c r="L1755" s="11">
        <v>8</v>
      </c>
      <c r="M1755" s="11">
        <v>2</v>
      </c>
      <c r="N1755" s="11">
        <v>0</v>
      </c>
      <c r="O1755" s="11">
        <f t="shared" si="275"/>
        <v>10</v>
      </c>
      <c r="P1755" s="11">
        <v>0</v>
      </c>
      <c r="Q1755" s="11">
        <f t="shared" si="276"/>
        <v>0</v>
      </c>
      <c r="R1755" s="11">
        <f t="shared" si="277"/>
        <v>0</v>
      </c>
      <c r="S1755" s="11">
        <v>0</v>
      </c>
      <c r="U1755" s="11">
        <f t="shared" si="278"/>
        <v>10</v>
      </c>
      <c r="V1755" s="12">
        <v>0</v>
      </c>
      <c r="X1755" s="12"/>
      <c r="Y1755" s="11">
        <f t="shared" si="283"/>
        <v>0</v>
      </c>
      <c r="AB1755" s="11">
        <f t="shared" si="282"/>
        <v>0</v>
      </c>
      <c r="AD1755" s="11">
        <f t="shared" si="279"/>
        <v>0</v>
      </c>
      <c r="AF1755" s="11">
        <f t="shared" si="280"/>
        <v>0</v>
      </c>
      <c r="AG1755" s="11">
        <v>0</v>
      </c>
      <c r="AH1755" s="11">
        <f t="shared" si="281"/>
        <v>0</v>
      </c>
    </row>
    <row r="1756" spans="1:34" s="11" customFormat="1" x14ac:dyDescent="0.25">
      <c r="A1756" s="11">
        <v>1751</v>
      </c>
      <c r="B1756" s="11" t="s">
        <v>2127</v>
      </c>
      <c r="C1756" s="11" t="s">
        <v>4416</v>
      </c>
      <c r="E1756" s="11" t="str">
        <f t="shared" si="274"/>
        <v>70786702</v>
      </c>
      <c r="F1756" s="11" t="s">
        <v>1691</v>
      </c>
      <c r="H1756" s="11" t="s">
        <v>2507</v>
      </c>
      <c r="I1756" s="11" t="s">
        <v>2501</v>
      </c>
      <c r="J1756" s="12" t="s">
        <v>3771</v>
      </c>
      <c r="K1756" s="11" t="s">
        <v>5849</v>
      </c>
      <c r="L1756" s="11">
        <v>4</v>
      </c>
      <c r="M1756" s="11">
        <v>0</v>
      </c>
      <c r="N1756" s="11">
        <v>0</v>
      </c>
      <c r="O1756" s="11">
        <f t="shared" si="275"/>
        <v>4</v>
      </c>
      <c r="P1756" s="11">
        <v>0</v>
      </c>
      <c r="Q1756" s="11">
        <f t="shared" si="276"/>
        <v>0</v>
      </c>
      <c r="R1756" s="11">
        <f t="shared" si="277"/>
        <v>0</v>
      </c>
      <c r="S1756" s="11">
        <v>0</v>
      </c>
      <c r="U1756" s="11">
        <f t="shared" si="278"/>
        <v>4</v>
      </c>
      <c r="V1756" s="12">
        <v>0</v>
      </c>
      <c r="X1756" s="12"/>
      <c r="Y1756" s="11">
        <f t="shared" si="283"/>
        <v>0</v>
      </c>
      <c r="AB1756" s="11">
        <f t="shared" si="282"/>
        <v>0</v>
      </c>
      <c r="AD1756" s="11">
        <f t="shared" si="279"/>
        <v>0</v>
      </c>
      <c r="AF1756" s="11">
        <f t="shared" si="280"/>
        <v>0</v>
      </c>
      <c r="AG1756" s="11">
        <v>0</v>
      </c>
      <c r="AH1756" s="11">
        <f t="shared" si="281"/>
        <v>0</v>
      </c>
    </row>
    <row r="1757" spans="1:34" s="11" customFormat="1" x14ac:dyDescent="0.25">
      <c r="A1757" s="11">
        <v>1752</v>
      </c>
      <c r="B1757" s="11" t="s">
        <v>2127</v>
      </c>
      <c r="C1757" s="11" t="s">
        <v>4416</v>
      </c>
      <c r="E1757" s="11" t="str">
        <f t="shared" si="274"/>
        <v>70786710</v>
      </c>
      <c r="F1757" s="11" t="s">
        <v>1692</v>
      </c>
      <c r="H1757" s="11" t="s">
        <v>2507</v>
      </c>
      <c r="I1757" s="11" t="s">
        <v>2501</v>
      </c>
      <c r="J1757" s="12" t="s">
        <v>3771</v>
      </c>
      <c r="K1757" s="11" t="s">
        <v>5849</v>
      </c>
      <c r="L1757" s="11">
        <v>4</v>
      </c>
      <c r="M1757" s="11">
        <v>0</v>
      </c>
      <c r="N1757" s="11">
        <v>0</v>
      </c>
      <c r="O1757" s="11">
        <f t="shared" si="275"/>
        <v>4</v>
      </c>
      <c r="P1757" s="11">
        <v>0</v>
      </c>
      <c r="Q1757" s="11">
        <f t="shared" si="276"/>
        <v>0</v>
      </c>
      <c r="R1757" s="11">
        <f t="shared" si="277"/>
        <v>0</v>
      </c>
      <c r="S1757" s="11">
        <v>0</v>
      </c>
      <c r="U1757" s="11">
        <f t="shared" si="278"/>
        <v>4</v>
      </c>
      <c r="V1757" s="12">
        <v>0</v>
      </c>
      <c r="X1757" s="12"/>
      <c r="Y1757" s="11">
        <f t="shared" si="283"/>
        <v>0</v>
      </c>
      <c r="AB1757" s="11">
        <f t="shared" si="282"/>
        <v>0</v>
      </c>
      <c r="AD1757" s="11">
        <f t="shared" si="279"/>
        <v>0</v>
      </c>
      <c r="AF1757" s="11">
        <f t="shared" si="280"/>
        <v>0</v>
      </c>
      <c r="AG1757" s="11">
        <v>0</v>
      </c>
      <c r="AH1757" s="11">
        <f t="shared" si="281"/>
        <v>0</v>
      </c>
    </row>
    <row r="1758" spans="1:34" s="11" customFormat="1" x14ac:dyDescent="0.25">
      <c r="A1758" s="11">
        <v>1753</v>
      </c>
      <c r="B1758" s="11" t="s">
        <v>2127</v>
      </c>
      <c r="C1758" s="11" t="s">
        <v>4416</v>
      </c>
      <c r="E1758" s="11" t="str">
        <f t="shared" si="274"/>
        <v>70854674</v>
      </c>
      <c r="F1758" s="11" t="s">
        <v>1693</v>
      </c>
      <c r="H1758" s="11" t="s">
        <v>2507</v>
      </c>
      <c r="I1758" s="11" t="s">
        <v>2501</v>
      </c>
      <c r="J1758" s="12" t="s">
        <v>3771</v>
      </c>
      <c r="K1758" s="11" t="s">
        <v>5849</v>
      </c>
      <c r="L1758" s="11">
        <v>2</v>
      </c>
      <c r="M1758" s="11">
        <v>0</v>
      </c>
      <c r="N1758" s="11">
        <v>0</v>
      </c>
      <c r="O1758" s="11">
        <f t="shared" si="275"/>
        <v>2</v>
      </c>
      <c r="P1758" s="11">
        <v>0</v>
      </c>
      <c r="Q1758" s="11">
        <f t="shared" si="276"/>
        <v>0</v>
      </c>
      <c r="R1758" s="11">
        <f t="shared" si="277"/>
        <v>0</v>
      </c>
      <c r="S1758" s="11">
        <v>0</v>
      </c>
      <c r="U1758" s="11">
        <f t="shared" si="278"/>
        <v>2</v>
      </c>
      <c r="V1758" s="12">
        <v>0</v>
      </c>
      <c r="X1758" s="12"/>
      <c r="Y1758" s="11">
        <f t="shared" si="283"/>
        <v>0</v>
      </c>
      <c r="AB1758" s="11">
        <f t="shared" si="282"/>
        <v>0</v>
      </c>
      <c r="AD1758" s="11">
        <f t="shared" si="279"/>
        <v>0</v>
      </c>
      <c r="AF1758" s="11">
        <f t="shared" si="280"/>
        <v>0</v>
      </c>
      <c r="AG1758" s="11">
        <v>0</v>
      </c>
      <c r="AH1758" s="11">
        <f t="shared" si="281"/>
        <v>0</v>
      </c>
    </row>
    <row r="1759" spans="1:34" s="11" customFormat="1" x14ac:dyDescent="0.25">
      <c r="A1759" s="11">
        <v>1754</v>
      </c>
      <c r="B1759" s="11" t="s">
        <v>2127</v>
      </c>
      <c r="C1759" s="11" t="s">
        <v>4696</v>
      </c>
      <c r="E1759" s="11" t="str">
        <f t="shared" si="274"/>
        <v>70914304</v>
      </c>
      <c r="F1759" s="11" t="s">
        <v>1694</v>
      </c>
      <c r="H1759" s="11" t="s">
        <v>2500</v>
      </c>
      <c r="I1759" s="11" t="s">
        <v>2501</v>
      </c>
      <c r="J1759" s="12" t="s">
        <v>3772</v>
      </c>
      <c r="K1759" s="11" t="s">
        <v>5849</v>
      </c>
      <c r="L1759" s="11">
        <v>4</v>
      </c>
      <c r="M1759" s="11">
        <v>0</v>
      </c>
      <c r="N1759" s="11">
        <v>0</v>
      </c>
      <c r="O1759" s="11">
        <f t="shared" si="275"/>
        <v>4</v>
      </c>
      <c r="P1759" s="11">
        <v>0</v>
      </c>
      <c r="Q1759" s="11">
        <f t="shared" si="276"/>
        <v>0</v>
      </c>
      <c r="R1759" s="11">
        <f t="shared" si="277"/>
        <v>0</v>
      </c>
      <c r="S1759" s="11">
        <v>0</v>
      </c>
      <c r="U1759" s="11">
        <f t="shared" si="278"/>
        <v>4</v>
      </c>
      <c r="V1759" s="12">
        <v>0</v>
      </c>
      <c r="X1759" s="12"/>
      <c r="Y1759" s="11">
        <f t="shared" si="283"/>
        <v>0</v>
      </c>
      <c r="AB1759" s="11">
        <f t="shared" si="282"/>
        <v>0</v>
      </c>
      <c r="AD1759" s="11">
        <f t="shared" si="279"/>
        <v>0</v>
      </c>
      <c r="AF1759" s="11">
        <f t="shared" si="280"/>
        <v>0</v>
      </c>
      <c r="AG1759" s="11">
        <v>0</v>
      </c>
      <c r="AH1759" s="11">
        <f t="shared" si="281"/>
        <v>0</v>
      </c>
    </row>
    <row r="1760" spans="1:34" s="11" customFormat="1" x14ac:dyDescent="0.25">
      <c r="A1760" s="11">
        <v>1755</v>
      </c>
      <c r="B1760" s="11" t="s">
        <v>2127</v>
      </c>
      <c r="C1760" s="11" t="s">
        <v>4696</v>
      </c>
      <c r="E1760" s="11" t="str">
        <f t="shared" si="274"/>
        <v>70914312</v>
      </c>
      <c r="F1760" s="11" t="s">
        <v>1695</v>
      </c>
      <c r="H1760" s="11" t="s">
        <v>2500</v>
      </c>
      <c r="I1760" s="11" t="s">
        <v>2501</v>
      </c>
      <c r="J1760" s="12" t="s">
        <v>3773</v>
      </c>
      <c r="K1760" s="11" t="s">
        <v>5849</v>
      </c>
      <c r="L1760" s="11">
        <v>4</v>
      </c>
      <c r="M1760" s="11">
        <v>0</v>
      </c>
      <c r="N1760" s="11">
        <v>0</v>
      </c>
      <c r="O1760" s="11">
        <f t="shared" si="275"/>
        <v>4</v>
      </c>
      <c r="P1760" s="11">
        <v>0</v>
      </c>
      <c r="Q1760" s="11">
        <f t="shared" si="276"/>
        <v>0</v>
      </c>
      <c r="R1760" s="11">
        <f t="shared" si="277"/>
        <v>0</v>
      </c>
      <c r="S1760" s="11">
        <v>0</v>
      </c>
      <c r="U1760" s="11">
        <f t="shared" si="278"/>
        <v>4</v>
      </c>
      <c r="V1760" s="12">
        <v>0</v>
      </c>
      <c r="X1760" s="12"/>
      <c r="Y1760" s="11">
        <f t="shared" si="283"/>
        <v>0</v>
      </c>
      <c r="AB1760" s="11">
        <f t="shared" si="282"/>
        <v>0</v>
      </c>
      <c r="AD1760" s="11">
        <f t="shared" si="279"/>
        <v>0</v>
      </c>
      <c r="AF1760" s="11">
        <f t="shared" si="280"/>
        <v>0</v>
      </c>
      <c r="AG1760" s="11">
        <v>0</v>
      </c>
      <c r="AH1760" s="11">
        <f t="shared" si="281"/>
        <v>0</v>
      </c>
    </row>
    <row r="1761" spans="1:34" s="11" customFormat="1" x14ac:dyDescent="0.25">
      <c r="A1761" s="11">
        <v>1756</v>
      </c>
      <c r="B1761" s="11" t="s">
        <v>2127</v>
      </c>
      <c r="C1761" s="11" t="s">
        <v>4375</v>
      </c>
      <c r="E1761" s="11" t="str">
        <f t="shared" si="274"/>
        <v>7114-11710</v>
      </c>
      <c r="F1761" s="11" t="s">
        <v>1696</v>
      </c>
      <c r="H1761" s="11" t="s">
        <v>2507</v>
      </c>
      <c r="I1761" s="11" t="s">
        <v>2501</v>
      </c>
      <c r="J1761" s="12" t="s">
        <v>3774</v>
      </c>
      <c r="K1761" s="11" t="s">
        <v>5849</v>
      </c>
      <c r="L1761" s="11">
        <v>9</v>
      </c>
      <c r="M1761" s="11">
        <v>0</v>
      </c>
      <c r="N1761" s="11">
        <v>0</v>
      </c>
      <c r="O1761" s="11">
        <f t="shared" si="275"/>
        <v>9</v>
      </c>
      <c r="P1761" s="11">
        <v>0</v>
      </c>
      <c r="Q1761" s="11">
        <f t="shared" si="276"/>
        <v>0</v>
      </c>
      <c r="R1761" s="11">
        <f t="shared" si="277"/>
        <v>0</v>
      </c>
      <c r="S1761" s="11">
        <v>0</v>
      </c>
      <c r="U1761" s="11">
        <f t="shared" si="278"/>
        <v>9</v>
      </c>
      <c r="V1761" s="12">
        <v>0</v>
      </c>
      <c r="X1761" s="12"/>
      <c r="Y1761" s="11">
        <f t="shared" si="283"/>
        <v>0</v>
      </c>
      <c r="AB1761" s="11">
        <f t="shared" si="282"/>
        <v>0</v>
      </c>
      <c r="AD1761" s="11">
        <f t="shared" si="279"/>
        <v>0</v>
      </c>
      <c r="AF1761" s="11">
        <f t="shared" si="280"/>
        <v>0</v>
      </c>
      <c r="AG1761" s="11">
        <v>0</v>
      </c>
      <c r="AH1761" s="11">
        <f t="shared" si="281"/>
        <v>0</v>
      </c>
    </row>
    <row r="1762" spans="1:34" s="11" customFormat="1" x14ac:dyDescent="0.25">
      <c r="A1762" s="11">
        <v>1757</v>
      </c>
      <c r="B1762" s="11" t="s">
        <v>2127</v>
      </c>
      <c r="C1762" s="11" t="s">
        <v>4414</v>
      </c>
      <c r="E1762" s="11" t="str">
        <f t="shared" si="274"/>
        <v>7117-30180</v>
      </c>
      <c r="F1762" s="11" t="s">
        <v>1697</v>
      </c>
      <c r="H1762" s="11" t="s">
        <v>2591</v>
      </c>
      <c r="I1762" s="11" t="s">
        <v>2501</v>
      </c>
      <c r="J1762" s="12" t="s">
        <v>3775</v>
      </c>
      <c r="K1762" s="11" t="s">
        <v>5849</v>
      </c>
      <c r="L1762" s="11">
        <v>8</v>
      </c>
      <c r="M1762" s="11">
        <v>0</v>
      </c>
      <c r="N1762" s="11">
        <v>0</v>
      </c>
      <c r="O1762" s="11">
        <f t="shared" si="275"/>
        <v>8</v>
      </c>
      <c r="P1762" s="11">
        <v>0</v>
      </c>
      <c r="Q1762" s="11">
        <f t="shared" si="276"/>
        <v>0</v>
      </c>
      <c r="R1762" s="11">
        <f t="shared" si="277"/>
        <v>0</v>
      </c>
      <c r="S1762" s="11">
        <v>0</v>
      </c>
      <c r="U1762" s="11">
        <f t="shared" si="278"/>
        <v>8</v>
      </c>
      <c r="V1762" s="12">
        <v>0</v>
      </c>
      <c r="X1762" s="12"/>
      <c r="Y1762" s="11">
        <f t="shared" si="283"/>
        <v>0</v>
      </c>
      <c r="AB1762" s="11">
        <f t="shared" si="282"/>
        <v>0</v>
      </c>
      <c r="AD1762" s="11">
        <f t="shared" si="279"/>
        <v>0</v>
      </c>
      <c r="AF1762" s="11">
        <f t="shared" si="280"/>
        <v>0</v>
      </c>
      <c r="AG1762" s="11">
        <v>0</v>
      </c>
      <c r="AH1762" s="11">
        <f t="shared" si="281"/>
        <v>0</v>
      </c>
    </row>
    <row r="1763" spans="1:34" s="11" customFormat="1" x14ac:dyDescent="0.25">
      <c r="A1763" s="11">
        <v>1758</v>
      </c>
      <c r="B1763" s="11" t="s">
        <v>2127</v>
      </c>
      <c r="C1763" s="11" t="s">
        <v>4334</v>
      </c>
      <c r="E1763" s="11" t="str">
        <f t="shared" si="274"/>
        <v>7117-30220</v>
      </c>
      <c r="F1763" s="11" t="s">
        <v>1698</v>
      </c>
      <c r="H1763" s="11" t="s">
        <v>2591</v>
      </c>
      <c r="I1763" s="11" t="s">
        <v>2501</v>
      </c>
      <c r="J1763" s="12" t="s">
        <v>3776</v>
      </c>
      <c r="K1763" s="11" t="s">
        <v>5849</v>
      </c>
      <c r="L1763" s="11">
        <v>13</v>
      </c>
      <c r="M1763" s="11">
        <v>0</v>
      </c>
      <c r="N1763" s="11">
        <v>0</v>
      </c>
      <c r="O1763" s="11">
        <f t="shared" si="275"/>
        <v>13</v>
      </c>
      <c r="P1763" s="11">
        <v>0</v>
      </c>
      <c r="Q1763" s="11">
        <f t="shared" si="276"/>
        <v>0</v>
      </c>
      <c r="R1763" s="11">
        <f t="shared" si="277"/>
        <v>0</v>
      </c>
      <c r="S1763" s="11">
        <v>1</v>
      </c>
      <c r="U1763" s="11">
        <f t="shared" si="278"/>
        <v>13</v>
      </c>
      <c r="V1763" s="12">
        <v>0</v>
      </c>
      <c r="X1763" s="12"/>
      <c r="Y1763" s="11">
        <f t="shared" si="283"/>
        <v>0</v>
      </c>
      <c r="AB1763" s="11">
        <f t="shared" si="282"/>
        <v>0</v>
      </c>
      <c r="AD1763" s="11">
        <f t="shared" si="279"/>
        <v>0</v>
      </c>
      <c r="AF1763" s="11">
        <f t="shared" si="280"/>
        <v>0</v>
      </c>
      <c r="AG1763" s="11">
        <v>0</v>
      </c>
      <c r="AH1763" s="11">
        <f t="shared" si="281"/>
        <v>0</v>
      </c>
    </row>
    <row r="1764" spans="1:34" s="11" customFormat="1" x14ac:dyDescent="0.25">
      <c r="A1764" s="11">
        <v>1759</v>
      </c>
      <c r="B1764" s="11" t="s">
        <v>2127</v>
      </c>
      <c r="C1764" s="11" t="s">
        <v>4335</v>
      </c>
      <c r="E1764" s="11" t="str">
        <f t="shared" si="274"/>
        <v>7117-30230</v>
      </c>
      <c r="F1764" s="11" t="s">
        <v>1699</v>
      </c>
      <c r="H1764" s="11" t="s">
        <v>2591</v>
      </c>
      <c r="I1764" s="11" t="s">
        <v>2501</v>
      </c>
      <c r="J1764" s="12" t="s">
        <v>3000</v>
      </c>
      <c r="K1764" s="11" t="s">
        <v>5849</v>
      </c>
      <c r="L1764" s="11">
        <v>31</v>
      </c>
      <c r="M1764" s="11">
        <v>0</v>
      </c>
      <c r="N1764" s="11">
        <v>0</v>
      </c>
      <c r="O1764" s="11">
        <f t="shared" si="275"/>
        <v>31</v>
      </c>
      <c r="P1764" s="11">
        <v>3</v>
      </c>
      <c r="Q1764" s="11">
        <f t="shared" si="276"/>
        <v>1.5</v>
      </c>
      <c r="R1764" s="11">
        <f t="shared" si="277"/>
        <v>3</v>
      </c>
      <c r="S1764" s="11">
        <v>4</v>
      </c>
      <c r="U1764" s="11">
        <f t="shared" si="278"/>
        <v>29.5</v>
      </c>
      <c r="V1764" s="12">
        <v>0</v>
      </c>
      <c r="X1764" s="12"/>
      <c r="Y1764" s="11">
        <f t="shared" si="283"/>
        <v>0</v>
      </c>
      <c r="AB1764" s="11">
        <f t="shared" si="282"/>
        <v>0</v>
      </c>
      <c r="AD1764" s="11">
        <f t="shared" si="279"/>
        <v>0</v>
      </c>
      <c r="AF1764" s="11">
        <f t="shared" si="280"/>
        <v>0</v>
      </c>
      <c r="AG1764" s="11">
        <v>0</v>
      </c>
      <c r="AH1764" s="11">
        <f t="shared" si="281"/>
        <v>0</v>
      </c>
    </row>
    <row r="1765" spans="1:34" s="11" customFormat="1" x14ac:dyDescent="0.25">
      <c r="A1765" s="11">
        <v>1760</v>
      </c>
      <c r="B1765" s="11" t="s">
        <v>2127</v>
      </c>
      <c r="C1765" s="11" t="s">
        <v>4334</v>
      </c>
      <c r="E1765" s="11" t="str">
        <f t="shared" si="274"/>
        <v>7117-30310</v>
      </c>
      <c r="F1765" s="11" t="s">
        <v>1700</v>
      </c>
      <c r="H1765" s="11" t="s">
        <v>2591</v>
      </c>
      <c r="I1765" s="11" t="s">
        <v>2501</v>
      </c>
      <c r="J1765" s="12" t="s">
        <v>3776</v>
      </c>
      <c r="K1765" s="11" t="s">
        <v>5849</v>
      </c>
      <c r="L1765" s="11">
        <v>1</v>
      </c>
      <c r="M1765" s="11">
        <v>0</v>
      </c>
      <c r="N1765" s="11">
        <v>0</v>
      </c>
      <c r="O1765" s="11">
        <f t="shared" si="275"/>
        <v>1</v>
      </c>
      <c r="P1765" s="11">
        <v>0</v>
      </c>
      <c r="Q1765" s="11">
        <f t="shared" si="276"/>
        <v>0</v>
      </c>
      <c r="R1765" s="11">
        <f t="shared" si="277"/>
        <v>0</v>
      </c>
      <c r="S1765" s="11">
        <v>0</v>
      </c>
      <c r="U1765" s="11">
        <f t="shared" si="278"/>
        <v>1</v>
      </c>
      <c r="V1765" s="12">
        <v>0</v>
      </c>
      <c r="X1765" s="12"/>
      <c r="Y1765" s="11">
        <f t="shared" si="283"/>
        <v>0</v>
      </c>
      <c r="AB1765" s="11">
        <f t="shared" si="282"/>
        <v>0</v>
      </c>
      <c r="AD1765" s="11">
        <f t="shared" si="279"/>
        <v>0</v>
      </c>
      <c r="AF1765" s="11">
        <f t="shared" si="280"/>
        <v>0</v>
      </c>
      <c r="AG1765" s="11">
        <v>0</v>
      </c>
      <c r="AH1765" s="11">
        <f t="shared" si="281"/>
        <v>0</v>
      </c>
    </row>
    <row r="1766" spans="1:34" s="11" customFormat="1" x14ac:dyDescent="0.25">
      <c r="A1766" s="11">
        <v>1761</v>
      </c>
      <c r="B1766" s="11" t="s">
        <v>2127</v>
      </c>
      <c r="C1766" s="11" t="s">
        <v>4414</v>
      </c>
      <c r="E1766" s="11" t="str">
        <f t="shared" si="274"/>
        <v>7117-30320</v>
      </c>
      <c r="F1766" s="11" t="s">
        <v>1701</v>
      </c>
      <c r="H1766" s="11" t="s">
        <v>2591</v>
      </c>
      <c r="I1766" s="11" t="s">
        <v>2501</v>
      </c>
      <c r="J1766" s="12" t="s">
        <v>3000</v>
      </c>
      <c r="K1766" s="11" t="s">
        <v>5849</v>
      </c>
      <c r="L1766" s="11">
        <v>50</v>
      </c>
      <c r="M1766" s="11">
        <v>1</v>
      </c>
      <c r="N1766" s="11">
        <v>0</v>
      </c>
      <c r="O1766" s="11">
        <f t="shared" si="275"/>
        <v>51</v>
      </c>
      <c r="P1766" s="11">
        <v>0</v>
      </c>
      <c r="Q1766" s="11">
        <f t="shared" si="276"/>
        <v>0</v>
      </c>
      <c r="R1766" s="11">
        <f t="shared" si="277"/>
        <v>0</v>
      </c>
      <c r="S1766" s="11">
        <v>0</v>
      </c>
      <c r="U1766" s="11">
        <f t="shared" si="278"/>
        <v>51</v>
      </c>
      <c r="V1766" s="12">
        <v>0</v>
      </c>
      <c r="X1766" s="12"/>
      <c r="Y1766" s="11">
        <f t="shared" si="283"/>
        <v>0</v>
      </c>
      <c r="AB1766" s="11">
        <f t="shared" si="282"/>
        <v>0</v>
      </c>
      <c r="AD1766" s="11">
        <f t="shared" si="279"/>
        <v>0</v>
      </c>
      <c r="AF1766" s="11">
        <f t="shared" si="280"/>
        <v>0</v>
      </c>
      <c r="AG1766" s="11">
        <v>0</v>
      </c>
      <c r="AH1766" s="11">
        <f t="shared" si="281"/>
        <v>0</v>
      </c>
    </row>
    <row r="1767" spans="1:34" s="11" customFormat="1" x14ac:dyDescent="0.25">
      <c r="A1767" s="11">
        <v>1762</v>
      </c>
      <c r="B1767" s="11" t="s">
        <v>2127</v>
      </c>
      <c r="C1767" s="11" t="s">
        <v>4414</v>
      </c>
      <c r="E1767" s="11" t="str">
        <f t="shared" si="274"/>
        <v>7117-30330</v>
      </c>
      <c r="F1767" s="11" t="s">
        <v>1702</v>
      </c>
      <c r="H1767" s="11" t="s">
        <v>2591</v>
      </c>
      <c r="I1767" s="11" t="s">
        <v>2501</v>
      </c>
      <c r="J1767" s="12" t="s">
        <v>3777</v>
      </c>
      <c r="K1767" s="11" t="s">
        <v>5849</v>
      </c>
      <c r="L1767" s="11">
        <v>6</v>
      </c>
      <c r="M1767" s="11">
        <v>0</v>
      </c>
      <c r="N1767" s="11">
        <v>0</v>
      </c>
      <c r="O1767" s="11">
        <f t="shared" si="275"/>
        <v>6</v>
      </c>
      <c r="P1767" s="11">
        <v>0</v>
      </c>
      <c r="Q1767" s="11">
        <f t="shared" si="276"/>
        <v>0</v>
      </c>
      <c r="R1767" s="11">
        <f t="shared" si="277"/>
        <v>0</v>
      </c>
      <c r="S1767" s="11">
        <v>0</v>
      </c>
      <c r="U1767" s="11">
        <f t="shared" si="278"/>
        <v>6</v>
      </c>
      <c r="V1767" s="12">
        <v>0</v>
      </c>
      <c r="X1767" s="12"/>
      <c r="Y1767" s="11">
        <f t="shared" si="283"/>
        <v>0</v>
      </c>
      <c r="AB1767" s="11">
        <f t="shared" si="282"/>
        <v>0</v>
      </c>
      <c r="AD1767" s="11">
        <f t="shared" si="279"/>
        <v>0</v>
      </c>
      <c r="AF1767" s="11">
        <f t="shared" si="280"/>
        <v>0</v>
      </c>
      <c r="AG1767" s="11">
        <v>0</v>
      </c>
      <c r="AH1767" s="11">
        <f t="shared" si="281"/>
        <v>0</v>
      </c>
    </row>
    <row r="1768" spans="1:34" s="11" customFormat="1" x14ac:dyDescent="0.25">
      <c r="A1768" s="11">
        <v>1763</v>
      </c>
      <c r="B1768" s="11" t="s">
        <v>2127</v>
      </c>
      <c r="C1768" s="11" t="s">
        <v>4414</v>
      </c>
      <c r="E1768" s="11" t="str">
        <f t="shared" si="274"/>
        <v>7117-30340</v>
      </c>
      <c r="F1768" s="11" t="s">
        <v>1703</v>
      </c>
      <c r="H1768" s="11" t="s">
        <v>2591</v>
      </c>
      <c r="I1768" s="11" t="s">
        <v>2501</v>
      </c>
      <c r="J1768" s="12" t="s">
        <v>3778</v>
      </c>
      <c r="K1768" s="11" t="s">
        <v>5849</v>
      </c>
      <c r="L1768" s="11">
        <v>8</v>
      </c>
      <c r="M1768" s="11">
        <v>0</v>
      </c>
      <c r="N1768" s="11">
        <v>0</v>
      </c>
      <c r="O1768" s="11">
        <f t="shared" si="275"/>
        <v>8</v>
      </c>
      <c r="P1768" s="11">
        <v>0</v>
      </c>
      <c r="Q1768" s="11">
        <f t="shared" si="276"/>
        <v>0</v>
      </c>
      <c r="R1768" s="11">
        <f t="shared" si="277"/>
        <v>0</v>
      </c>
      <c r="S1768" s="11">
        <v>0</v>
      </c>
      <c r="U1768" s="11">
        <f t="shared" si="278"/>
        <v>8</v>
      </c>
      <c r="V1768" s="12">
        <v>0</v>
      </c>
      <c r="X1768" s="12"/>
      <c r="Y1768" s="11">
        <f t="shared" si="283"/>
        <v>0</v>
      </c>
      <c r="AB1768" s="11">
        <f t="shared" si="282"/>
        <v>0</v>
      </c>
      <c r="AD1768" s="11">
        <f t="shared" si="279"/>
        <v>0</v>
      </c>
      <c r="AF1768" s="11">
        <f t="shared" si="280"/>
        <v>0</v>
      </c>
      <c r="AG1768" s="11">
        <v>0</v>
      </c>
      <c r="AH1768" s="11">
        <f t="shared" si="281"/>
        <v>0</v>
      </c>
    </row>
    <row r="1769" spans="1:34" s="11" customFormat="1" x14ac:dyDescent="0.25">
      <c r="A1769" s="11">
        <v>1764</v>
      </c>
      <c r="B1769" s="11" t="s">
        <v>2127</v>
      </c>
      <c r="C1769" s="11" t="s">
        <v>4414</v>
      </c>
      <c r="E1769" s="11" t="str">
        <f t="shared" si="274"/>
        <v>7117-30360</v>
      </c>
      <c r="F1769" s="11" t="s">
        <v>1704</v>
      </c>
      <c r="H1769" s="11" t="s">
        <v>2591</v>
      </c>
      <c r="I1769" s="11" t="s">
        <v>2501</v>
      </c>
      <c r="J1769" s="12" t="s">
        <v>2875</v>
      </c>
      <c r="K1769" s="11" t="s">
        <v>5849</v>
      </c>
      <c r="L1769" s="11">
        <v>4</v>
      </c>
      <c r="M1769" s="11">
        <v>0</v>
      </c>
      <c r="N1769" s="11">
        <v>0</v>
      </c>
      <c r="O1769" s="11">
        <f t="shared" si="275"/>
        <v>4</v>
      </c>
      <c r="P1769" s="11">
        <v>0</v>
      </c>
      <c r="Q1769" s="11">
        <f t="shared" si="276"/>
        <v>0</v>
      </c>
      <c r="R1769" s="11">
        <f t="shared" si="277"/>
        <v>0</v>
      </c>
      <c r="S1769" s="11">
        <v>1</v>
      </c>
      <c r="U1769" s="11">
        <f t="shared" si="278"/>
        <v>4</v>
      </c>
      <c r="V1769" s="12">
        <v>0</v>
      </c>
      <c r="X1769" s="12"/>
      <c r="Y1769" s="11">
        <f t="shared" si="283"/>
        <v>0</v>
      </c>
      <c r="AB1769" s="11">
        <f t="shared" si="282"/>
        <v>0</v>
      </c>
      <c r="AD1769" s="11">
        <f t="shared" si="279"/>
        <v>0</v>
      </c>
      <c r="AF1769" s="11">
        <f t="shared" si="280"/>
        <v>0</v>
      </c>
      <c r="AG1769" s="11">
        <v>0</v>
      </c>
      <c r="AH1769" s="11">
        <f t="shared" si="281"/>
        <v>0</v>
      </c>
    </row>
    <row r="1770" spans="1:34" s="11" customFormat="1" x14ac:dyDescent="0.25">
      <c r="A1770" s="11">
        <v>1765</v>
      </c>
      <c r="B1770" s="11" t="s">
        <v>2127</v>
      </c>
      <c r="C1770" s="11" t="s">
        <v>4391</v>
      </c>
      <c r="E1770" s="11" t="str">
        <f t="shared" si="274"/>
        <v>7117-30370</v>
      </c>
      <c r="F1770" s="11" t="s">
        <v>1705</v>
      </c>
      <c r="H1770" s="11" t="s">
        <v>2591</v>
      </c>
      <c r="I1770" s="11" t="s">
        <v>2501</v>
      </c>
      <c r="J1770" s="12" t="s">
        <v>3779</v>
      </c>
      <c r="K1770" s="11" t="s">
        <v>5849</v>
      </c>
      <c r="L1770" s="11">
        <v>16</v>
      </c>
      <c r="M1770" s="11">
        <v>0</v>
      </c>
      <c r="N1770" s="11">
        <v>0</v>
      </c>
      <c r="O1770" s="11">
        <f t="shared" si="275"/>
        <v>16</v>
      </c>
      <c r="P1770" s="11">
        <v>0</v>
      </c>
      <c r="Q1770" s="11">
        <f t="shared" si="276"/>
        <v>0</v>
      </c>
      <c r="R1770" s="11">
        <f t="shared" si="277"/>
        <v>0</v>
      </c>
      <c r="S1770" s="11">
        <v>0</v>
      </c>
      <c r="U1770" s="11">
        <f t="shared" si="278"/>
        <v>16</v>
      </c>
      <c r="V1770" s="12">
        <v>0</v>
      </c>
      <c r="X1770" s="12"/>
      <c r="Y1770" s="11">
        <f t="shared" si="283"/>
        <v>0</v>
      </c>
      <c r="AB1770" s="11">
        <f t="shared" si="282"/>
        <v>0</v>
      </c>
      <c r="AD1770" s="11">
        <f t="shared" si="279"/>
        <v>0</v>
      </c>
      <c r="AF1770" s="11">
        <f t="shared" si="280"/>
        <v>0</v>
      </c>
      <c r="AG1770" s="11">
        <v>0</v>
      </c>
      <c r="AH1770" s="11">
        <f t="shared" si="281"/>
        <v>0</v>
      </c>
    </row>
    <row r="1771" spans="1:34" s="11" customFormat="1" x14ac:dyDescent="0.25">
      <c r="A1771" s="11">
        <v>1766</v>
      </c>
      <c r="B1771" s="11" t="s">
        <v>2127</v>
      </c>
      <c r="C1771" s="11" t="s">
        <v>4334</v>
      </c>
      <c r="E1771" s="11" t="str">
        <f t="shared" si="274"/>
        <v>7117-38180</v>
      </c>
      <c r="F1771" s="11" t="s">
        <v>1706</v>
      </c>
      <c r="H1771" s="11" t="s">
        <v>2591</v>
      </c>
      <c r="I1771" s="11" t="s">
        <v>2501</v>
      </c>
      <c r="J1771" s="12" t="s">
        <v>2875</v>
      </c>
      <c r="K1771" s="11" t="s">
        <v>5849</v>
      </c>
      <c r="L1771" s="11">
        <v>3</v>
      </c>
      <c r="M1771" s="11">
        <v>0</v>
      </c>
      <c r="N1771" s="11">
        <v>0</v>
      </c>
      <c r="O1771" s="11">
        <f t="shared" si="275"/>
        <v>3</v>
      </c>
      <c r="P1771" s="11">
        <v>0</v>
      </c>
      <c r="Q1771" s="11">
        <f t="shared" si="276"/>
        <v>0</v>
      </c>
      <c r="R1771" s="11">
        <f t="shared" si="277"/>
        <v>0</v>
      </c>
      <c r="S1771" s="11">
        <v>0</v>
      </c>
      <c r="U1771" s="11">
        <f t="shared" si="278"/>
        <v>3</v>
      </c>
      <c r="V1771" s="12">
        <v>0</v>
      </c>
      <c r="X1771" s="12"/>
      <c r="Y1771" s="11">
        <f t="shared" si="283"/>
        <v>0</v>
      </c>
      <c r="AB1771" s="11">
        <f t="shared" si="282"/>
        <v>0</v>
      </c>
      <c r="AD1771" s="11">
        <f t="shared" si="279"/>
        <v>0</v>
      </c>
      <c r="AF1771" s="11">
        <f t="shared" si="280"/>
        <v>0</v>
      </c>
      <c r="AG1771" s="11">
        <v>0</v>
      </c>
      <c r="AH1771" s="11">
        <f t="shared" si="281"/>
        <v>0</v>
      </c>
    </row>
    <row r="1772" spans="1:34" s="11" customFormat="1" x14ac:dyDescent="0.25">
      <c r="A1772" s="11">
        <v>1767</v>
      </c>
      <c r="B1772" s="11" t="s">
        <v>2127</v>
      </c>
      <c r="C1772" s="11" t="s">
        <v>4334</v>
      </c>
      <c r="E1772" s="11" t="str">
        <f t="shared" si="274"/>
        <v>7117-38240</v>
      </c>
      <c r="F1772" s="11" t="s">
        <v>1707</v>
      </c>
      <c r="H1772" s="11" t="s">
        <v>2503</v>
      </c>
      <c r="I1772" s="11" t="s">
        <v>2495</v>
      </c>
      <c r="J1772" s="12" t="s">
        <v>3780</v>
      </c>
      <c r="K1772" s="11" t="s">
        <v>5849</v>
      </c>
      <c r="L1772" s="11">
        <v>3</v>
      </c>
      <c r="M1772" s="11">
        <v>3</v>
      </c>
      <c r="N1772" s="11">
        <v>0</v>
      </c>
      <c r="O1772" s="11">
        <f t="shared" si="275"/>
        <v>6</v>
      </c>
      <c r="P1772" s="11">
        <v>0</v>
      </c>
      <c r="Q1772" s="11">
        <f t="shared" si="276"/>
        <v>0</v>
      </c>
      <c r="R1772" s="11">
        <f t="shared" si="277"/>
        <v>0</v>
      </c>
      <c r="S1772" s="11">
        <v>0</v>
      </c>
      <c r="U1772" s="11">
        <f t="shared" si="278"/>
        <v>6</v>
      </c>
      <c r="V1772" s="12">
        <v>0</v>
      </c>
      <c r="X1772" s="12"/>
      <c r="Y1772" s="11">
        <f t="shared" si="283"/>
        <v>0</v>
      </c>
      <c r="AB1772" s="11">
        <f t="shared" si="282"/>
        <v>0</v>
      </c>
      <c r="AD1772" s="11">
        <f t="shared" si="279"/>
        <v>0</v>
      </c>
      <c r="AF1772" s="11">
        <f t="shared" si="280"/>
        <v>0</v>
      </c>
      <c r="AG1772" s="11">
        <v>0</v>
      </c>
      <c r="AH1772" s="11">
        <f t="shared" si="281"/>
        <v>0</v>
      </c>
    </row>
    <row r="1773" spans="1:34" s="11" customFormat="1" x14ac:dyDescent="0.25">
      <c r="A1773" s="11">
        <v>1768</v>
      </c>
      <c r="B1773" s="11" t="s">
        <v>2127</v>
      </c>
      <c r="C1773" s="11" t="s">
        <v>4334</v>
      </c>
      <c r="E1773" s="11" t="str">
        <f t="shared" si="274"/>
        <v>7117-38271</v>
      </c>
      <c r="F1773" s="11" t="s">
        <v>1708</v>
      </c>
      <c r="H1773" s="11" t="s">
        <v>2591</v>
      </c>
      <c r="I1773" s="11" t="s">
        <v>2501</v>
      </c>
      <c r="J1773" s="12" t="s">
        <v>3003</v>
      </c>
      <c r="K1773" s="11" t="s">
        <v>5849</v>
      </c>
      <c r="L1773" s="11">
        <v>1</v>
      </c>
      <c r="M1773" s="11">
        <v>0</v>
      </c>
      <c r="N1773" s="11">
        <v>0</v>
      </c>
      <c r="O1773" s="11">
        <f t="shared" si="275"/>
        <v>1</v>
      </c>
      <c r="P1773" s="11">
        <v>0</v>
      </c>
      <c r="Q1773" s="11">
        <f t="shared" si="276"/>
        <v>0</v>
      </c>
      <c r="R1773" s="11">
        <f t="shared" si="277"/>
        <v>0</v>
      </c>
      <c r="S1773" s="11">
        <v>0</v>
      </c>
      <c r="U1773" s="11">
        <f t="shared" si="278"/>
        <v>1</v>
      </c>
      <c r="V1773" s="12">
        <v>0</v>
      </c>
      <c r="X1773" s="12"/>
      <c r="Y1773" s="11">
        <f t="shared" si="283"/>
        <v>0</v>
      </c>
      <c r="AB1773" s="11">
        <f t="shared" si="282"/>
        <v>0</v>
      </c>
      <c r="AD1773" s="11">
        <f t="shared" si="279"/>
        <v>0</v>
      </c>
      <c r="AF1773" s="11">
        <f t="shared" si="280"/>
        <v>0</v>
      </c>
      <c r="AG1773" s="11">
        <v>0</v>
      </c>
      <c r="AH1773" s="11">
        <f t="shared" si="281"/>
        <v>0</v>
      </c>
    </row>
    <row r="1774" spans="1:34" s="11" customFormat="1" x14ac:dyDescent="0.25">
      <c r="A1774" s="11">
        <v>1769</v>
      </c>
      <c r="B1774" s="11" t="s">
        <v>2127</v>
      </c>
      <c r="C1774" s="11" t="s">
        <v>4334</v>
      </c>
      <c r="E1774" s="11" t="str">
        <f t="shared" si="274"/>
        <v>7117-38301</v>
      </c>
      <c r="F1774" s="11" t="s">
        <v>1709</v>
      </c>
      <c r="H1774" s="11" t="s">
        <v>2591</v>
      </c>
      <c r="I1774" s="11" t="s">
        <v>2501</v>
      </c>
      <c r="J1774" s="12" t="s">
        <v>2875</v>
      </c>
      <c r="K1774" s="11" t="s">
        <v>5849</v>
      </c>
      <c r="L1774" s="11">
        <v>1</v>
      </c>
      <c r="M1774" s="11">
        <v>0</v>
      </c>
      <c r="N1774" s="11">
        <v>0</v>
      </c>
      <c r="O1774" s="11">
        <f t="shared" si="275"/>
        <v>1</v>
      </c>
      <c r="P1774" s="11">
        <v>0</v>
      </c>
      <c r="Q1774" s="11">
        <f t="shared" si="276"/>
        <v>0</v>
      </c>
      <c r="R1774" s="11">
        <f t="shared" si="277"/>
        <v>0</v>
      </c>
      <c r="S1774" s="11">
        <v>0</v>
      </c>
      <c r="U1774" s="11">
        <f t="shared" si="278"/>
        <v>1</v>
      </c>
      <c r="V1774" s="12">
        <v>0</v>
      </c>
      <c r="X1774" s="12"/>
      <c r="Y1774" s="11">
        <f t="shared" si="283"/>
        <v>0</v>
      </c>
      <c r="AB1774" s="11">
        <f t="shared" si="282"/>
        <v>0</v>
      </c>
      <c r="AD1774" s="11">
        <f t="shared" si="279"/>
        <v>0</v>
      </c>
      <c r="AF1774" s="11">
        <f t="shared" si="280"/>
        <v>0</v>
      </c>
      <c r="AG1774" s="11">
        <v>0</v>
      </c>
      <c r="AH1774" s="11">
        <f t="shared" si="281"/>
        <v>0</v>
      </c>
    </row>
    <row r="1775" spans="1:34" s="11" customFormat="1" x14ac:dyDescent="0.25">
      <c r="A1775" s="11">
        <v>1770</v>
      </c>
      <c r="B1775" s="11" t="s">
        <v>2127</v>
      </c>
      <c r="C1775" s="11" t="s">
        <v>4334</v>
      </c>
      <c r="E1775" s="11" t="str">
        <f t="shared" si="274"/>
        <v>7117-38330</v>
      </c>
      <c r="F1775" s="11" t="s">
        <v>1710</v>
      </c>
      <c r="H1775" s="11" t="s">
        <v>2591</v>
      </c>
      <c r="I1775" s="11" t="s">
        <v>2501</v>
      </c>
      <c r="J1775" s="12" t="s">
        <v>3002</v>
      </c>
      <c r="K1775" s="11" t="s">
        <v>5849</v>
      </c>
      <c r="L1775" s="11">
        <v>6</v>
      </c>
      <c r="M1775" s="11">
        <v>0</v>
      </c>
      <c r="N1775" s="11">
        <v>0</v>
      </c>
      <c r="O1775" s="11">
        <f t="shared" si="275"/>
        <v>6</v>
      </c>
      <c r="P1775" s="11">
        <v>0</v>
      </c>
      <c r="Q1775" s="11">
        <f t="shared" si="276"/>
        <v>0</v>
      </c>
      <c r="R1775" s="11">
        <f t="shared" si="277"/>
        <v>0</v>
      </c>
      <c r="S1775" s="11">
        <v>0</v>
      </c>
      <c r="U1775" s="11">
        <f t="shared" si="278"/>
        <v>6</v>
      </c>
      <c r="V1775" s="12">
        <v>0</v>
      </c>
      <c r="X1775" s="12"/>
      <c r="Y1775" s="11">
        <f t="shared" si="283"/>
        <v>0</v>
      </c>
      <c r="AB1775" s="11">
        <f t="shared" si="282"/>
        <v>0</v>
      </c>
      <c r="AD1775" s="11">
        <f t="shared" si="279"/>
        <v>0</v>
      </c>
      <c r="AF1775" s="11">
        <f t="shared" si="280"/>
        <v>0</v>
      </c>
      <c r="AG1775" s="11">
        <v>0</v>
      </c>
      <c r="AH1775" s="11">
        <f t="shared" si="281"/>
        <v>0</v>
      </c>
    </row>
    <row r="1776" spans="1:34" s="11" customFormat="1" x14ac:dyDescent="0.25">
      <c r="A1776" s="11">
        <v>1771</v>
      </c>
      <c r="B1776" s="11" t="s">
        <v>2127</v>
      </c>
      <c r="C1776" s="11" t="s">
        <v>4334</v>
      </c>
      <c r="E1776" s="11" t="str">
        <f t="shared" si="274"/>
        <v>7117-38340</v>
      </c>
      <c r="F1776" s="11" t="s">
        <v>1711</v>
      </c>
      <c r="H1776" s="11" t="s">
        <v>2591</v>
      </c>
      <c r="I1776" s="11" t="s">
        <v>2501</v>
      </c>
      <c r="J1776" s="12" t="s">
        <v>3781</v>
      </c>
      <c r="K1776" s="11" t="s">
        <v>5849</v>
      </c>
      <c r="L1776" s="11">
        <v>1</v>
      </c>
      <c r="M1776" s="11">
        <v>0</v>
      </c>
      <c r="N1776" s="11">
        <v>0</v>
      </c>
      <c r="O1776" s="11">
        <f t="shared" si="275"/>
        <v>1</v>
      </c>
      <c r="P1776" s="11">
        <v>0</v>
      </c>
      <c r="Q1776" s="11">
        <f t="shared" si="276"/>
        <v>0</v>
      </c>
      <c r="R1776" s="11">
        <f t="shared" si="277"/>
        <v>0</v>
      </c>
      <c r="S1776" s="11">
        <v>0</v>
      </c>
      <c r="U1776" s="11">
        <f t="shared" si="278"/>
        <v>1</v>
      </c>
      <c r="V1776" s="12">
        <v>0</v>
      </c>
      <c r="X1776" s="12"/>
      <c r="Y1776" s="11">
        <f t="shared" si="283"/>
        <v>0</v>
      </c>
      <c r="AB1776" s="11">
        <f t="shared" si="282"/>
        <v>0</v>
      </c>
      <c r="AD1776" s="11">
        <f t="shared" si="279"/>
        <v>0</v>
      </c>
      <c r="AF1776" s="11">
        <f t="shared" si="280"/>
        <v>0</v>
      </c>
      <c r="AG1776" s="11">
        <v>0</v>
      </c>
      <c r="AH1776" s="11">
        <f t="shared" si="281"/>
        <v>0</v>
      </c>
    </row>
    <row r="1777" spans="1:34" s="11" customFormat="1" x14ac:dyDescent="0.25">
      <c r="A1777" s="11">
        <v>1772</v>
      </c>
      <c r="B1777" s="11" t="s">
        <v>2127</v>
      </c>
      <c r="C1777" s="11" t="s">
        <v>4334</v>
      </c>
      <c r="E1777" s="11" t="str">
        <f t="shared" si="274"/>
        <v>7117-38350</v>
      </c>
      <c r="F1777" s="11" t="s">
        <v>1712</v>
      </c>
      <c r="H1777" s="11" t="s">
        <v>2591</v>
      </c>
      <c r="I1777" s="11" t="s">
        <v>2501</v>
      </c>
      <c r="J1777" s="12" t="s">
        <v>3003</v>
      </c>
      <c r="K1777" s="11" t="s">
        <v>5849</v>
      </c>
      <c r="L1777" s="11">
        <v>5</v>
      </c>
      <c r="M1777" s="11">
        <v>0</v>
      </c>
      <c r="N1777" s="11">
        <v>0</v>
      </c>
      <c r="O1777" s="11">
        <f t="shared" si="275"/>
        <v>5</v>
      </c>
      <c r="P1777" s="11">
        <v>0</v>
      </c>
      <c r="Q1777" s="11">
        <f t="shared" si="276"/>
        <v>0</v>
      </c>
      <c r="R1777" s="11">
        <f t="shared" si="277"/>
        <v>0</v>
      </c>
      <c r="S1777" s="11">
        <v>0</v>
      </c>
      <c r="U1777" s="11">
        <f t="shared" si="278"/>
        <v>5</v>
      </c>
      <c r="V1777" s="12">
        <v>0</v>
      </c>
      <c r="X1777" s="12"/>
      <c r="Y1777" s="11">
        <f t="shared" si="283"/>
        <v>0</v>
      </c>
      <c r="AB1777" s="11">
        <f t="shared" si="282"/>
        <v>0</v>
      </c>
      <c r="AD1777" s="11">
        <f t="shared" si="279"/>
        <v>0</v>
      </c>
      <c r="AF1777" s="11">
        <f t="shared" si="280"/>
        <v>0</v>
      </c>
      <c r="AG1777" s="11">
        <v>0</v>
      </c>
      <c r="AH1777" s="11">
        <f t="shared" si="281"/>
        <v>0</v>
      </c>
    </row>
    <row r="1778" spans="1:34" s="11" customFormat="1" x14ac:dyDescent="0.25">
      <c r="A1778" s="11">
        <v>1773</v>
      </c>
      <c r="B1778" s="11" t="s">
        <v>2127</v>
      </c>
      <c r="C1778" s="11" t="s">
        <v>4334</v>
      </c>
      <c r="E1778" s="11" t="str">
        <f t="shared" si="274"/>
        <v>7117-38360</v>
      </c>
      <c r="F1778" s="11" t="s">
        <v>1713</v>
      </c>
      <c r="H1778" s="11" t="s">
        <v>2591</v>
      </c>
      <c r="I1778" s="11" t="s">
        <v>2501</v>
      </c>
      <c r="J1778" s="12" t="s">
        <v>3000</v>
      </c>
      <c r="K1778" s="11" t="s">
        <v>5849</v>
      </c>
      <c r="L1778" s="11">
        <v>1</v>
      </c>
      <c r="M1778" s="11">
        <v>0</v>
      </c>
      <c r="N1778" s="11">
        <v>0</v>
      </c>
      <c r="O1778" s="11">
        <f t="shared" si="275"/>
        <v>1</v>
      </c>
      <c r="P1778" s="11">
        <v>0</v>
      </c>
      <c r="Q1778" s="11">
        <f t="shared" si="276"/>
        <v>0</v>
      </c>
      <c r="R1778" s="11">
        <f t="shared" si="277"/>
        <v>0</v>
      </c>
      <c r="S1778" s="11">
        <v>0</v>
      </c>
      <c r="U1778" s="11">
        <f t="shared" si="278"/>
        <v>1</v>
      </c>
      <c r="V1778" s="12">
        <v>0</v>
      </c>
      <c r="X1778" s="12"/>
      <c r="Y1778" s="11">
        <f t="shared" si="283"/>
        <v>0</v>
      </c>
      <c r="AB1778" s="11">
        <f t="shared" si="282"/>
        <v>0</v>
      </c>
      <c r="AD1778" s="11">
        <f t="shared" si="279"/>
        <v>0</v>
      </c>
      <c r="AF1778" s="11">
        <f t="shared" si="280"/>
        <v>0</v>
      </c>
      <c r="AG1778" s="11">
        <v>0</v>
      </c>
      <c r="AH1778" s="11">
        <f t="shared" si="281"/>
        <v>0</v>
      </c>
    </row>
    <row r="1779" spans="1:34" s="11" customFormat="1" x14ac:dyDescent="0.25">
      <c r="A1779" s="11">
        <v>1774</v>
      </c>
      <c r="B1779" s="11" t="s">
        <v>2127</v>
      </c>
      <c r="C1779" s="11" t="s">
        <v>4334</v>
      </c>
      <c r="E1779" s="11" t="str">
        <f t="shared" si="274"/>
        <v>7117-38371</v>
      </c>
      <c r="F1779" s="11" t="s">
        <v>1714</v>
      </c>
      <c r="H1779" s="11" t="s">
        <v>2591</v>
      </c>
      <c r="I1779" s="11" t="s">
        <v>2501</v>
      </c>
      <c r="J1779" s="12" t="s">
        <v>3782</v>
      </c>
      <c r="K1779" s="11" t="s">
        <v>5849</v>
      </c>
      <c r="L1779" s="11">
        <v>7</v>
      </c>
      <c r="M1779" s="11">
        <v>0</v>
      </c>
      <c r="N1779" s="11">
        <v>0</v>
      </c>
      <c r="O1779" s="11">
        <f t="shared" si="275"/>
        <v>7</v>
      </c>
      <c r="P1779" s="11">
        <v>0</v>
      </c>
      <c r="Q1779" s="11">
        <f t="shared" si="276"/>
        <v>0</v>
      </c>
      <c r="R1779" s="11">
        <f t="shared" si="277"/>
        <v>0</v>
      </c>
      <c r="S1779" s="11">
        <v>0</v>
      </c>
      <c r="U1779" s="11">
        <f t="shared" si="278"/>
        <v>7</v>
      </c>
      <c r="V1779" s="12">
        <v>0</v>
      </c>
      <c r="X1779" s="12"/>
      <c r="Y1779" s="11">
        <f t="shared" si="283"/>
        <v>0</v>
      </c>
      <c r="AB1779" s="11">
        <f t="shared" si="282"/>
        <v>0</v>
      </c>
      <c r="AD1779" s="11">
        <f t="shared" si="279"/>
        <v>0</v>
      </c>
      <c r="AF1779" s="11">
        <f t="shared" si="280"/>
        <v>0</v>
      </c>
      <c r="AG1779" s="11">
        <v>0</v>
      </c>
      <c r="AH1779" s="11">
        <f t="shared" si="281"/>
        <v>0</v>
      </c>
    </row>
    <row r="1780" spans="1:34" s="11" customFormat="1" x14ac:dyDescent="0.25">
      <c r="A1780" s="11">
        <v>1775</v>
      </c>
      <c r="B1780" s="11" t="s">
        <v>2127</v>
      </c>
      <c r="C1780" s="11" t="s">
        <v>4334</v>
      </c>
      <c r="E1780" s="11" t="str">
        <f t="shared" si="274"/>
        <v>7117-38380</v>
      </c>
      <c r="F1780" s="11" t="s">
        <v>1715</v>
      </c>
      <c r="H1780" s="11" t="s">
        <v>2591</v>
      </c>
      <c r="I1780" s="11" t="s">
        <v>2501</v>
      </c>
      <c r="J1780" s="12" t="s">
        <v>2875</v>
      </c>
      <c r="K1780" s="11" t="s">
        <v>5849</v>
      </c>
      <c r="L1780" s="11">
        <v>2</v>
      </c>
      <c r="M1780" s="11">
        <v>0</v>
      </c>
      <c r="N1780" s="11">
        <v>0</v>
      </c>
      <c r="O1780" s="11">
        <f t="shared" si="275"/>
        <v>2</v>
      </c>
      <c r="P1780" s="11">
        <v>0</v>
      </c>
      <c r="Q1780" s="11">
        <f t="shared" si="276"/>
        <v>0</v>
      </c>
      <c r="R1780" s="11">
        <f t="shared" si="277"/>
        <v>0</v>
      </c>
      <c r="S1780" s="11">
        <v>0</v>
      </c>
      <c r="U1780" s="11">
        <f t="shared" si="278"/>
        <v>2</v>
      </c>
      <c r="V1780" s="12">
        <v>0</v>
      </c>
      <c r="X1780" s="12"/>
      <c r="Y1780" s="11">
        <f t="shared" si="283"/>
        <v>0</v>
      </c>
      <c r="AB1780" s="11">
        <f t="shared" si="282"/>
        <v>0</v>
      </c>
      <c r="AD1780" s="11">
        <f t="shared" si="279"/>
        <v>0</v>
      </c>
      <c r="AF1780" s="11">
        <f t="shared" si="280"/>
        <v>0</v>
      </c>
      <c r="AG1780" s="11">
        <v>0</v>
      </c>
      <c r="AH1780" s="11">
        <f t="shared" si="281"/>
        <v>0</v>
      </c>
    </row>
    <row r="1781" spans="1:34" s="11" customFormat="1" x14ac:dyDescent="0.25">
      <c r="A1781" s="11">
        <v>1776</v>
      </c>
      <c r="B1781" s="11" t="s">
        <v>2127</v>
      </c>
      <c r="C1781" s="11" t="s">
        <v>4334</v>
      </c>
      <c r="E1781" s="11" t="str">
        <f t="shared" si="274"/>
        <v>7117-38400</v>
      </c>
      <c r="F1781" s="11" t="s">
        <v>1716</v>
      </c>
      <c r="H1781" s="11" t="s">
        <v>2591</v>
      </c>
      <c r="I1781" s="11" t="s">
        <v>2501</v>
      </c>
      <c r="J1781" s="12" t="s">
        <v>3782</v>
      </c>
      <c r="K1781" s="11" t="s">
        <v>5849</v>
      </c>
      <c r="L1781" s="11">
        <v>1</v>
      </c>
      <c r="M1781" s="11">
        <v>0</v>
      </c>
      <c r="N1781" s="11">
        <v>0</v>
      </c>
      <c r="O1781" s="11">
        <f t="shared" si="275"/>
        <v>1</v>
      </c>
      <c r="P1781" s="11">
        <v>0</v>
      </c>
      <c r="Q1781" s="11">
        <f t="shared" si="276"/>
        <v>0</v>
      </c>
      <c r="R1781" s="11">
        <f t="shared" si="277"/>
        <v>0</v>
      </c>
      <c r="S1781" s="11">
        <v>0</v>
      </c>
      <c r="U1781" s="11">
        <f t="shared" si="278"/>
        <v>1</v>
      </c>
      <c r="V1781" s="12">
        <v>0</v>
      </c>
      <c r="X1781" s="12"/>
      <c r="Y1781" s="11">
        <f t="shared" si="283"/>
        <v>0</v>
      </c>
      <c r="AB1781" s="11">
        <f t="shared" si="282"/>
        <v>0</v>
      </c>
      <c r="AD1781" s="11">
        <f t="shared" si="279"/>
        <v>0</v>
      </c>
      <c r="AF1781" s="11">
        <f t="shared" si="280"/>
        <v>0</v>
      </c>
      <c r="AG1781" s="11">
        <v>0</v>
      </c>
      <c r="AH1781" s="11">
        <f t="shared" si="281"/>
        <v>0</v>
      </c>
    </row>
    <row r="1782" spans="1:34" s="11" customFormat="1" x14ac:dyDescent="0.25">
      <c r="A1782" s="11">
        <v>1777</v>
      </c>
      <c r="B1782" s="11" t="s">
        <v>2127</v>
      </c>
      <c r="C1782" s="11" t="s">
        <v>4334</v>
      </c>
      <c r="E1782" s="11" t="str">
        <f t="shared" si="274"/>
        <v>7117-38410</v>
      </c>
      <c r="F1782" s="11" t="s">
        <v>1717</v>
      </c>
      <c r="H1782" s="11" t="s">
        <v>2503</v>
      </c>
      <c r="I1782" s="11" t="s">
        <v>2495</v>
      </c>
      <c r="J1782" s="12" t="s">
        <v>3781</v>
      </c>
      <c r="K1782" s="11" t="s">
        <v>5849</v>
      </c>
      <c r="L1782" s="11">
        <v>3</v>
      </c>
      <c r="M1782" s="11">
        <v>0</v>
      </c>
      <c r="N1782" s="11">
        <v>0</v>
      </c>
      <c r="O1782" s="11">
        <f t="shared" si="275"/>
        <v>3</v>
      </c>
      <c r="P1782" s="11">
        <v>0</v>
      </c>
      <c r="Q1782" s="11">
        <f t="shared" si="276"/>
        <v>0</v>
      </c>
      <c r="R1782" s="11">
        <f t="shared" si="277"/>
        <v>0</v>
      </c>
      <c r="S1782" s="11">
        <v>0</v>
      </c>
      <c r="U1782" s="11">
        <f t="shared" si="278"/>
        <v>3</v>
      </c>
      <c r="V1782" s="12">
        <v>0</v>
      </c>
      <c r="X1782" s="12"/>
      <c r="Y1782" s="11">
        <f t="shared" si="283"/>
        <v>0</v>
      </c>
      <c r="AB1782" s="11">
        <f t="shared" si="282"/>
        <v>0</v>
      </c>
      <c r="AD1782" s="11">
        <f t="shared" si="279"/>
        <v>0</v>
      </c>
      <c r="AF1782" s="11">
        <f t="shared" si="280"/>
        <v>0</v>
      </c>
      <c r="AG1782" s="11">
        <v>0</v>
      </c>
      <c r="AH1782" s="11">
        <f t="shared" si="281"/>
        <v>0</v>
      </c>
    </row>
    <row r="1783" spans="1:34" s="11" customFormat="1" x14ac:dyDescent="0.25">
      <c r="A1783" s="11">
        <v>1778</v>
      </c>
      <c r="B1783" s="11" t="s">
        <v>2127</v>
      </c>
      <c r="C1783" s="11" t="s">
        <v>4334</v>
      </c>
      <c r="E1783" s="11" t="str">
        <f t="shared" si="274"/>
        <v>7117-38420</v>
      </c>
      <c r="F1783" s="11" t="s">
        <v>1718</v>
      </c>
      <c r="H1783" s="11" t="s">
        <v>2591</v>
      </c>
      <c r="I1783" s="11" t="s">
        <v>2501</v>
      </c>
      <c r="J1783" s="12" t="s">
        <v>3000</v>
      </c>
      <c r="K1783" s="11" t="s">
        <v>5849</v>
      </c>
      <c r="L1783" s="11">
        <v>2</v>
      </c>
      <c r="M1783" s="11">
        <v>0</v>
      </c>
      <c r="N1783" s="11">
        <v>0</v>
      </c>
      <c r="O1783" s="11">
        <f t="shared" si="275"/>
        <v>2</v>
      </c>
      <c r="P1783" s="11">
        <v>0</v>
      </c>
      <c r="Q1783" s="11">
        <f t="shared" si="276"/>
        <v>0</v>
      </c>
      <c r="R1783" s="11">
        <f t="shared" si="277"/>
        <v>0</v>
      </c>
      <c r="S1783" s="11">
        <v>0</v>
      </c>
      <c r="U1783" s="11">
        <f t="shared" si="278"/>
        <v>2</v>
      </c>
      <c r="V1783" s="12">
        <v>0</v>
      </c>
      <c r="X1783" s="12"/>
      <c r="Y1783" s="11">
        <f t="shared" si="283"/>
        <v>0</v>
      </c>
      <c r="AB1783" s="11">
        <f t="shared" si="282"/>
        <v>0</v>
      </c>
      <c r="AD1783" s="11">
        <f t="shared" si="279"/>
        <v>0</v>
      </c>
      <c r="AF1783" s="11">
        <f t="shared" si="280"/>
        <v>0</v>
      </c>
      <c r="AG1783" s="11">
        <v>0</v>
      </c>
      <c r="AH1783" s="11">
        <f t="shared" si="281"/>
        <v>0</v>
      </c>
    </row>
    <row r="1784" spans="1:34" s="11" customFormat="1" x14ac:dyDescent="0.25">
      <c r="A1784" s="11">
        <v>1779</v>
      </c>
      <c r="B1784" s="11" t="s">
        <v>2127</v>
      </c>
      <c r="C1784" s="11" t="s">
        <v>4334</v>
      </c>
      <c r="E1784" s="11" t="str">
        <f t="shared" si="274"/>
        <v>7117-38520</v>
      </c>
      <c r="F1784" s="11" t="s">
        <v>1719</v>
      </c>
      <c r="H1784" s="11" t="s">
        <v>2591</v>
      </c>
      <c r="I1784" s="11" t="s">
        <v>2501</v>
      </c>
      <c r="J1784" s="12" t="s">
        <v>3783</v>
      </c>
      <c r="K1784" s="11" t="s">
        <v>5849</v>
      </c>
      <c r="L1784" s="11">
        <v>4</v>
      </c>
      <c r="M1784" s="11">
        <v>0</v>
      </c>
      <c r="N1784" s="11">
        <v>0</v>
      </c>
      <c r="O1784" s="11">
        <f t="shared" si="275"/>
        <v>4</v>
      </c>
      <c r="P1784" s="11">
        <v>0</v>
      </c>
      <c r="Q1784" s="11">
        <f t="shared" si="276"/>
        <v>0</v>
      </c>
      <c r="R1784" s="11">
        <f t="shared" si="277"/>
        <v>0</v>
      </c>
      <c r="S1784" s="11">
        <v>0</v>
      </c>
      <c r="U1784" s="11">
        <f t="shared" si="278"/>
        <v>4</v>
      </c>
      <c r="V1784" s="12">
        <v>0</v>
      </c>
      <c r="X1784" s="12"/>
      <c r="Y1784" s="11">
        <f t="shared" si="283"/>
        <v>0</v>
      </c>
      <c r="AB1784" s="11">
        <f t="shared" si="282"/>
        <v>0</v>
      </c>
      <c r="AD1784" s="11">
        <f t="shared" si="279"/>
        <v>0</v>
      </c>
      <c r="AF1784" s="11">
        <f t="shared" si="280"/>
        <v>0</v>
      </c>
      <c r="AG1784" s="11">
        <v>0</v>
      </c>
      <c r="AH1784" s="11">
        <f t="shared" si="281"/>
        <v>0</v>
      </c>
    </row>
    <row r="1785" spans="1:34" s="11" customFormat="1" x14ac:dyDescent="0.25">
      <c r="A1785" s="11">
        <v>1780</v>
      </c>
      <c r="B1785" s="11" t="s">
        <v>2127</v>
      </c>
      <c r="C1785" s="11" t="s">
        <v>4746</v>
      </c>
      <c r="E1785" s="11" t="str">
        <f t="shared" si="274"/>
        <v>7118-30200</v>
      </c>
      <c r="F1785" s="11" t="s">
        <v>1720</v>
      </c>
      <c r="H1785" s="11" t="s">
        <v>2591</v>
      </c>
      <c r="I1785" s="11" t="s">
        <v>2501</v>
      </c>
      <c r="J1785" s="12" t="s">
        <v>3784</v>
      </c>
      <c r="K1785" s="11" t="s">
        <v>5849</v>
      </c>
      <c r="L1785" s="11">
        <v>2</v>
      </c>
      <c r="M1785" s="11">
        <v>0</v>
      </c>
      <c r="N1785" s="11">
        <v>0</v>
      </c>
      <c r="O1785" s="11">
        <f t="shared" si="275"/>
        <v>2</v>
      </c>
      <c r="P1785" s="11">
        <v>0</v>
      </c>
      <c r="Q1785" s="11">
        <f t="shared" si="276"/>
        <v>0</v>
      </c>
      <c r="R1785" s="11">
        <f t="shared" si="277"/>
        <v>0</v>
      </c>
      <c r="S1785" s="11">
        <v>0</v>
      </c>
      <c r="U1785" s="11">
        <f t="shared" si="278"/>
        <v>2</v>
      </c>
      <c r="V1785" s="12">
        <v>0</v>
      </c>
      <c r="X1785" s="12"/>
      <c r="Y1785" s="11">
        <f t="shared" si="283"/>
        <v>0</v>
      </c>
      <c r="AB1785" s="11">
        <f t="shared" si="282"/>
        <v>0</v>
      </c>
      <c r="AD1785" s="11">
        <f t="shared" si="279"/>
        <v>0</v>
      </c>
      <c r="AF1785" s="11">
        <f t="shared" si="280"/>
        <v>0</v>
      </c>
      <c r="AG1785" s="11">
        <v>0</v>
      </c>
      <c r="AH1785" s="11">
        <f t="shared" si="281"/>
        <v>0</v>
      </c>
    </row>
    <row r="1786" spans="1:34" s="11" customFormat="1" x14ac:dyDescent="0.25">
      <c r="A1786" s="11">
        <v>1781</v>
      </c>
      <c r="B1786" s="11" t="s">
        <v>2127</v>
      </c>
      <c r="C1786" s="11" t="s">
        <v>4334</v>
      </c>
      <c r="E1786" s="11" t="str">
        <f t="shared" si="274"/>
        <v>7118-30230</v>
      </c>
      <c r="F1786" s="11" t="s">
        <v>1721</v>
      </c>
      <c r="H1786" s="11" t="s">
        <v>2591</v>
      </c>
      <c r="I1786" s="11" t="s">
        <v>2501</v>
      </c>
      <c r="J1786" s="12" t="s">
        <v>3785</v>
      </c>
      <c r="K1786" s="11" t="s">
        <v>5849</v>
      </c>
      <c r="L1786" s="11">
        <v>4</v>
      </c>
      <c r="M1786" s="11">
        <v>0</v>
      </c>
      <c r="N1786" s="11">
        <v>0</v>
      </c>
      <c r="O1786" s="11">
        <f t="shared" si="275"/>
        <v>4</v>
      </c>
      <c r="P1786" s="11">
        <v>0</v>
      </c>
      <c r="Q1786" s="11">
        <f t="shared" si="276"/>
        <v>0</v>
      </c>
      <c r="R1786" s="11">
        <f t="shared" si="277"/>
        <v>0</v>
      </c>
      <c r="S1786" s="11">
        <v>0</v>
      </c>
      <c r="U1786" s="11">
        <f t="shared" si="278"/>
        <v>4</v>
      </c>
      <c r="V1786" s="12">
        <v>0</v>
      </c>
      <c r="X1786" s="12"/>
      <c r="Y1786" s="11">
        <f t="shared" si="283"/>
        <v>0</v>
      </c>
      <c r="AB1786" s="11">
        <f t="shared" si="282"/>
        <v>0</v>
      </c>
      <c r="AD1786" s="11">
        <f t="shared" si="279"/>
        <v>0</v>
      </c>
      <c r="AF1786" s="11">
        <f t="shared" si="280"/>
        <v>0</v>
      </c>
      <c r="AG1786" s="11">
        <v>0</v>
      </c>
      <c r="AH1786" s="11">
        <f t="shared" si="281"/>
        <v>0</v>
      </c>
    </row>
    <row r="1787" spans="1:34" s="11" customFormat="1" x14ac:dyDescent="0.25">
      <c r="A1787" s="11">
        <v>1782</v>
      </c>
      <c r="B1787" s="11" t="s">
        <v>2127</v>
      </c>
      <c r="C1787" s="11" t="s">
        <v>4746</v>
      </c>
      <c r="E1787" s="11" t="str">
        <f t="shared" si="274"/>
        <v>7118-30370</v>
      </c>
      <c r="F1787" s="11" t="s">
        <v>1722</v>
      </c>
      <c r="H1787" s="11" t="s">
        <v>2591</v>
      </c>
      <c r="I1787" s="11" t="s">
        <v>2501</v>
      </c>
      <c r="J1787" s="12" t="s">
        <v>2905</v>
      </c>
      <c r="K1787" s="11" t="s">
        <v>5849</v>
      </c>
      <c r="L1787" s="11">
        <v>2</v>
      </c>
      <c r="M1787" s="11">
        <v>0</v>
      </c>
      <c r="N1787" s="11">
        <v>0</v>
      </c>
      <c r="O1787" s="11">
        <f t="shared" si="275"/>
        <v>2</v>
      </c>
      <c r="P1787" s="11">
        <v>0</v>
      </c>
      <c r="Q1787" s="11">
        <f t="shared" si="276"/>
        <v>0</v>
      </c>
      <c r="R1787" s="11">
        <f t="shared" si="277"/>
        <v>0</v>
      </c>
      <c r="S1787" s="11">
        <v>0</v>
      </c>
      <c r="U1787" s="11">
        <f t="shared" si="278"/>
        <v>2</v>
      </c>
      <c r="V1787" s="12">
        <v>0</v>
      </c>
      <c r="X1787" s="12"/>
      <c r="Y1787" s="11">
        <f t="shared" si="283"/>
        <v>0</v>
      </c>
      <c r="AB1787" s="11">
        <f t="shared" si="282"/>
        <v>0</v>
      </c>
      <c r="AD1787" s="11">
        <f t="shared" si="279"/>
        <v>0</v>
      </c>
      <c r="AF1787" s="11">
        <f t="shared" si="280"/>
        <v>0</v>
      </c>
      <c r="AG1787" s="11">
        <v>0</v>
      </c>
      <c r="AH1787" s="11">
        <f t="shared" si="281"/>
        <v>0</v>
      </c>
    </row>
    <row r="1788" spans="1:34" s="11" customFormat="1" x14ac:dyDescent="0.25">
      <c r="A1788" s="11">
        <v>1783</v>
      </c>
      <c r="B1788" s="11" t="s">
        <v>2127</v>
      </c>
      <c r="C1788" s="11" t="s">
        <v>4439</v>
      </c>
      <c r="E1788" s="11" t="str">
        <f t="shared" si="274"/>
        <v>7118-30440</v>
      </c>
      <c r="F1788" s="11" t="s">
        <v>1723</v>
      </c>
      <c r="H1788" s="11" t="s">
        <v>2591</v>
      </c>
      <c r="I1788" s="11" t="s">
        <v>2501</v>
      </c>
      <c r="J1788" s="12" t="s">
        <v>3786</v>
      </c>
      <c r="K1788" s="11" t="s">
        <v>5849</v>
      </c>
      <c r="L1788" s="11">
        <v>2</v>
      </c>
      <c r="M1788" s="11">
        <v>0</v>
      </c>
      <c r="N1788" s="11">
        <v>0</v>
      </c>
      <c r="O1788" s="11">
        <f t="shared" si="275"/>
        <v>2</v>
      </c>
      <c r="P1788" s="11">
        <v>0</v>
      </c>
      <c r="Q1788" s="11">
        <f t="shared" si="276"/>
        <v>0</v>
      </c>
      <c r="R1788" s="11">
        <f t="shared" si="277"/>
        <v>0</v>
      </c>
      <c r="S1788" s="11">
        <v>0</v>
      </c>
      <c r="U1788" s="11">
        <f t="shared" si="278"/>
        <v>2</v>
      </c>
      <c r="V1788" s="12">
        <v>0</v>
      </c>
      <c r="X1788" s="12"/>
      <c r="Y1788" s="11">
        <f t="shared" si="283"/>
        <v>0</v>
      </c>
      <c r="AB1788" s="11">
        <f t="shared" si="282"/>
        <v>0</v>
      </c>
      <c r="AD1788" s="11">
        <f t="shared" si="279"/>
        <v>0</v>
      </c>
      <c r="AF1788" s="11">
        <f t="shared" si="280"/>
        <v>0</v>
      </c>
      <c r="AG1788" s="11">
        <v>0</v>
      </c>
      <c r="AH1788" s="11">
        <f t="shared" si="281"/>
        <v>0</v>
      </c>
    </row>
    <row r="1789" spans="1:34" s="11" customFormat="1" x14ac:dyDescent="0.25">
      <c r="A1789" s="11">
        <v>1784</v>
      </c>
      <c r="B1789" s="11" t="s">
        <v>2127</v>
      </c>
      <c r="C1789" s="11" t="s">
        <v>4746</v>
      </c>
      <c r="E1789" s="11" t="str">
        <f t="shared" si="274"/>
        <v>7118-30460</v>
      </c>
      <c r="F1789" s="11" t="s">
        <v>1724</v>
      </c>
      <c r="H1789" s="11" t="s">
        <v>2591</v>
      </c>
      <c r="I1789" s="11" t="s">
        <v>2501</v>
      </c>
      <c r="J1789" s="12" t="s">
        <v>3070</v>
      </c>
      <c r="K1789" s="11" t="s">
        <v>5849</v>
      </c>
      <c r="L1789" s="11">
        <v>3</v>
      </c>
      <c r="M1789" s="11">
        <v>0</v>
      </c>
      <c r="N1789" s="11">
        <v>0</v>
      </c>
      <c r="O1789" s="11">
        <f t="shared" si="275"/>
        <v>3</v>
      </c>
      <c r="P1789" s="11">
        <v>3</v>
      </c>
      <c r="Q1789" s="11">
        <f t="shared" si="276"/>
        <v>1.5</v>
      </c>
      <c r="R1789" s="11">
        <f t="shared" si="277"/>
        <v>3</v>
      </c>
      <c r="S1789" s="11">
        <v>0</v>
      </c>
      <c r="U1789" s="11">
        <f t="shared" si="278"/>
        <v>1.5</v>
      </c>
      <c r="V1789" s="12">
        <v>0</v>
      </c>
      <c r="X1789" s="12"/>
      <c r="Y1789" s="11">
        <f t="shared" si="283"/>
        <v>0</v>
      </c>
      <c r="AB1789" s="11">
        <f t="shared" si="282"/>
        <v>0</v>
      </c>
      <c r="AD1789" s="11">
        <f t="shared" si="279"/>
        <v>0</v>
      </c>
      <c r="AF1789" s="11">
        <f t="shared" si="280"/>
        <v>0</v>
      </c>
      <c r="AG1789" s="11">
        <v>0</v>
      </c>
      <c r="AH1789" s="11">
        <f t="shared" si="281"/>
        <v>0</v>
      </c>
    </row>
    <row r="1790" spans="1:34" s="11" customFormat="1" x14ac:dyDescent="0.25">
      <c r="A1790" s="11">
        <v>1785</v>
      </c>
      <c r="B1790" s="11" t="s">
        <v>2127</v>
      </c>
      <c r="C1790" s="11" t="s">
        <v>4334</v>
      </c>
      <c r="E1790" s="11" t="str">
        <f t="shared" si="274"/>
        <v>7118-34480</v>
      </c>
      <c r="F1790" s="11" t="s">
        <v>1725</v>
      </c>
      <c r="H1790" s="11" t="s">
        <v>2591</v>
      </c>
      <c r="I1790" s="11" t="s">
        <v>2501</v>
      </c>
      <c r="J1790" s="12" t="s">
        <v>3787</v>
      </c>
      <c r="K1790" s="11" t="s">
        <v>5849</v>
      </c>
      <c r="L1790" s="11">
        <v>1</v>
      </c>
      <c r="M1790" s="11">
        <v>0</v>
      </c>
      <c r="N1790" s="11">
        <v>0</v>
      </c>
      <c r="O1790" s="11">
        <f t="shared" si="275"/>
        <v>1</v>
      </c>
      <c r="P1790" s="11">
        <v>0</v>
      </c>
      <c r="Q1790" s="11">
        <f t="shared" si="276"/>
        <v>0</v>
      </c>
      <c r="R1790" s="11">
        <f t="shared" si="277"/>
        <v>0</v>
      </c>
      <c r="S1790" s="11">
        <v>0</v>
      </c>
      <c r="U1790" s="11">
        <f t="shared" si="278"/>
        <v>1</v>
      </c>
      <c r="V1790" s="12">
        <v>0</v>
      </c>
      <c r="X1790" s="12"/>
      <c r="Y1790" s="11">
        <f t="shared" si="283"/>
        <v>0</v>
      </c>
      <c r="AB1790" s="11">
        <f t="shared" si="282"/>
        <v>0</v>
      </c>
      <c r="AD1790" s="11">
        <f t="shared" si="279"/>
        <v>0</v>
      </c>
      <c r="AF1790" s="11">
        <f t="shared" si="280"/>
        <v>0</v>
      </c>
      <c r="AG1790" s="11">
        <v>0</v>
      </c>
      <c r="AH1790" s="11">
        <f t="shared" si="281"/>
        <v>0</v>
      </c>
    </row>
    <row r="1791" spans="1:34" s="11" customFormat="1" x14ac:dyDescent="0.25">
      <c r="A1791" s="11">
        <v>1786</v>
      </c>
      <c r="B1791" s="11" t="s">
        <v>2127</v>
      </c>
      <c r="C1791" s="11" t="s">
        <v>4334</v>
      </c>
      <c r="E1791" s="11" t="str">
        <f t="shared" si="274"/>
        <v>7118-38400</v>
      </c>
      <c r="F1791" s="11" t="s">
        <v>1726</v>
      </c>
      <c r="H1791" s="11" t="s">
        <v>2591</v>
      </c>
      <c r="I1791" s="11" t="s">
        <v>2501</v>
      </c>
      <c r="J1791" s="12" t="s">
        <v>3784</v>
      </c>
      <c r="K1791" s="11" t="s">
        <v>5849</v>
      </c>
      <c r="L1791" s="11">
        <v>1</v>
      </c>
      <c r="M1791" s="11">
        <v>0</v>
      </c>
      <c r="N1791" s="11">
        <v>0</v>
      </c>
      <c r="O1791" s="11">
        <f t="shared" si="275"/>
        <v>1</v>
      </c>
      <c r="P1791" s="11">
        <v>0</v>
      </c>
      <c r="Q1791" s="11">
        <f t="shared" si="276"/>
        <v>0</v>
      </c>
      <c r="R1791" s="11">
        <f t="shared" si="277"/>
        <v>0</v>
      </c>
      <c r="S1791" s="11">
        <v>0</v>
      </c>
      <c r="U1791" s="11">
        <f t="shared" si="278"/>
        <v>1</v>
      </c>
      <c r="V1791" s="12">
        <v>0</v>
      </c>
      <c r="X1791" s="12"/>
      <c r="Y1791" s="11">
        <f t="shared" si="283"/>
        <v>0</v>
      </c>
      <c r="AB1791" s="11">
        <f t="shared" si="282"/>
        <v>0</v>
      </c>
      <c r="AD1791" s="11">
        <f t="shared" si="279"/>
        <v>0</v>
      </c>
      <c r="AF1791" s="11">
        <f t="shared" si="280"/>
        <v>0</v>
      </c>
      <c r="AG1791" s="11">
        <v>0</v>
      </c>
      <c r="AH1791" s="11">
        <f t="shared" si="281"/>
        <v>0</v>
      </c>
    </row>
    <row r="1792" spans="1:34" s="11" customFormat="1" x14ac:dyDescent="0.25">
      <c r="A1792" s="11">
        <v>1787</v>
      </c>
      <c r="B1792" s="11" t="s">
        <v>2127</v>
      </c>
      <c r="C1792" s="11" t="s">
        <v>4334</v>
      </c>
      <c r="E1792" s="11" t="str">
        <f t="shared" si="274"/>
        <v>7118-38430</v>
      </c>
      <c r="F1792" s="11" t="s">
        <v>1727</v>
      </c>
      <c r="H1792" s="11" t="s">
        <v>2591</v>
      </c>
      <c r="I1792" s="11" t="s">
        <v>2501</v>
      </c>
      <c r="J1792" s="12" t="s">
        <v>3785</v>
      </c>
      <c r="K1792" s="11" t="s">
        <v>5849</v>
      </c>
      <c r="L1792" s="11">
        <v>6</v>
      </c>
      <c r="M1792" s="11">
        <v>0</v>
      </c>
      <c r="N1792" s="11">
        <v>0</v>
      </c>
      <c r="O1792" s="11">
        <f t="shared" si="275"/>
        <v>6</v>
      </c>
      <c r="P1792" s="11">
        <v>0</v>
      </c>
      <c r="Q1792" s="11">
        <f t="shared" si="276"/>
        <v>0</v>
      </c>
      <c r="R1792" s="11">
        <f t="shared" si="277"/>
        <v>0</v>
      </c>
      <c r="S1792" s="11">
        <v>0</v>
      </c>
      <c r="U1792" s="11">
        <f t="shared" si="278"/>
        <v>6</v>
      </c>
      <c r="V1792" s="12">
        <v>0</v>
      </c>
      <c r="X1792" s="12"/>
      <c r="Y1792" s="11">
        <f t="shared" si="283"/>
        <v>0</v>
      </c>
      <c r="AB1792" s="11">
        <f t="shared" si="282"/>
        <v>0</v>
      </c>
      <c r="AD1792" s="11">
        <f t="shared" si="279"/>
        <v>0</v>
      </c>
      <c r="AF1792" s="11">
        <f t="shared" si="280"/>
        <v>0</v>
      </c>
      <c r="AG1792" s="11">
        <v>0</v>
      </c>
      <c r="AH1792" s="11">
        <f t="shared" si="281"/>
        <v>0</v>
      </c>
    </row>
    <row r="1793" spans="1:34" s="11" customFormat="1" x14ac:dyDescent="0.25">
      <c r="A1793" s="11">
        <v>1788</v>
      </c>
      <c r="B1793" s="11" t="s">
        <v>2127</v>
      </c>
      <c r="C1793" s="11" t="s">
        <v>4334</v>
      </c>
      <c r="E1793" s="11" t="str">
        <f t="shared" si="274"/>
        <v>7118-38450</v>
      </c>
      <c r="F1793" s="11" t="s">
        <v>1728</v>
      </c>
      <c r="H1793" s="11" t="s">
        <v>2591</v>
      </c>
      <c r="I1793" s="11" t="s">
        <v>2501</v>
      </c>
      <c r="J1793" s="12" t="s">
        <v>3787</v>
      </c>
      <c r="K1793" s="11" t="s">
        <v>5849</v>
      </c>
      <c r="L1793" s="11">
        <v>24</v>
      </c>
      <c r="M1793" s="11">
        <v>0</v>
      </c>
      <c r="N1793" s="11">
        <v>0</v>
      </c>
      <c r="O1793" s="11">
        <f t="shared" si="275"/>
        <v>24</v>
      </c>
      <c r="P1793" s="11">
        <v>0</v>
      </c>
      <c r="Q1793" s="11">
        <f t="shared" si="276"/>
        <v>0</v>
      </c>
      <c r="R1793" s="11">
        <f t="shared" si="277"/>
        <v>0</v>
      </c>
      <c r="S1793" s="11">
        <v>0</v>
      </c>
      <c r="U1793" s="11">
        <f t="shared" si="278"/>
        <v>24</v>
      </c>
      <c r="V1793" s="12">
        <v>0</v>
      </c>
      <c r="X1793" s="12"/>
      <c r="Y1793" s="11">
        <f t="shared" si="283"/>
        <v>0</v>
      </c>
      <c r="AB1793" s="11">
        <f t="shared" si="282"/>
        <v>0</v>
      </c>
      <c r="AD1793" s="11">
        <f t="shared" si="279"/>
        <v>0</v>
      </c>
      <c r="AF1793" s="11">
        <f t="shared" si="280"/>
        <v>0</v>
      </c>
      <c r="AG1793" s="11">
        <v>0</v>
      </c>
      <c r="AH1793" s="11">
        <f t="shared" si="281"/>
        <v>0</v>
      </c>
    </row>
    <row r="1794" spans="1:34" s="11" customFormat="1" x14ac:dyDescent="0.25">
      <c r="A1794" s="11">
        <v>1789</v>
      </c>
      <c r="B1794" s="11" t="s">
        <v>2127</v>
      </c>
      <c r="C1794" s="11" t="s">
        <v>4334</v>
      </c>
      <c r="E1794" s="11" t="str">
        <f t="shared" si="274"/>
        <v>7118-38460</v>
      </c>
      <c r="F1794" s="11" t="s">
        <v>1729</v>
      </c>
      <c r="H1794" s="11" t="s">
        <v>2591</v>
      </c>
      <c r="I1794" s="11" t="s">
        <v>2501</v>
      </c>
      <c r="J1794" s="12" t="s">
        <v>3788</v>
      </c>
      <c r="K1794" s="11" t="s">
        <v>5849</v>
      </c>
      <c r="L1794" s="11">
        <v>2</v>
      </c>
      <c r="M1794" s="11">
        <v>0</v>
      </c>
      <c r="N1794" s="11">
        <v>0</v>
      </c>
      <c r="O1794" s="11">
        <f t="shared" si="275"/>
        <v>2</v>
      </c>
      <c r="P1794" s="11">
        <v>0</v>
      </c>
      <c r="Q1794" s="11">
        <f t="shared" si="276"/>
        <v>0</v>
      </c>
      <c r="R1794" s="11">
        <f t="shared" si="277"/>
        <v>0</v>
      </c>
      <c r="S1794" s="11">
        <v>0</v>
      </c>
      <c r="U1794" s="11">
        <f t="shared" si="278"/>
        <v>2</v>
      </c>
      <c r="V1794" s="12">
        <v>0</v>
      </c>
      <c r="X1794" s="12"/>
      <c r="Y1794" s="11">
        <f t="shared" si="283"/>
        <v>0</v>
      </c>
      <c r="AB1794" s="11">
        <f t="shared" si="282"/>
        <v>0</v>
      </c>
      <c r="AD1794" s="11">
        <f t="shared" si="279"/>
        <v>0</v>
      </c>
      <c r="AF1794" s="11">
        <f t="shared" si="280"/>
        <v>0</v>
      </c>
      <c r="AG1794" s="11">
        <v>0</v>
      </c>
      <c r="AH1794" s="11">
        <f t="shared" si="281"/>
        <v>0</v>
      </c>
    </row>
    <row r="1795" spans="1:34" s="11" customFormat="1" x14ac:dyDescent="0.25">
      <c r="A1795" s="11">
        <v>1790</v>
      </c>
      <c r="B1795" s="11" t="s">
        <v>2127</v>
      </c>
      <c r="C1795" s="11" t="s">
        <v>4334</v>
      </c>
      <c r="E1795" s="11" t="str">
        <f t="shared" si="274"/>
        <v>7118-45221</v>
      </c>
      <c r="F1795" s="11" t="s">
        <v>1730</v>
      </c>
      <c r="H1795" s="11" t="s">
        <v>2591</v>
      </c>
      <c r="I1795" s="11" t="s">
        <v>2501</v>
      </c>
      <c r="J1795" s="12" t="s">
        <v>2896</v>
      </c>
      <c r="K1795" s="11" t="s">
        <v>5849</v>
      </c>
      <c r="L1795" s="11">
        <v>3</v>
      </c>
      <c r="M1795" s="11">
        <v>0</v>
      </c>
      <c r="N1795" s="11">
        <v>0</v>
      </c>
      <c r="O1795" s="11">
        <f t="shared" si="275"/>
        <v>3</v>
      </c>
      <c r="P1795" s="11">
        <v>0</v>
      </c>
      <c r="Q1795" s="11">
        <f t="shared" si="276"/>
        <v>0</v>
      </c>
      <c r="R1795" s="11">
        <f t="shared" si="277"/>
        <v>0</v>
      </c>
      <c r="S1795" s="11">
        <v>0</v>
      </c>
      <c r="U1795" s="11">
        <f t="shared" si="278"/>
        <v>3</v>
      </c>
      <c r="V1795" s="12">
        <v>0</v>
      </c>
      <c r="X1795" s="12"/>
      <c r="Y1795" s="11">
        <f t="shared" si="283"/>
        <v>0</v>
      </c>
      <c r="AB1795" s="11">
        <f t="shared" si="282"/>
        <v>0</v>
      </c>
      <c r="AD1795" s="11">
        <f t="shared" si="279"/>
        <v>0</v>
      </c>
      <c r="AF1795" s="11">
        <f t="shared" si="280"/>
        <v>0</v>
      </c>
      <c r="AG1795" s="11">
        <v>0</v>
      </c>
      <c r="AH1795" s="11">
        <f t="shared" si="281"/>
        <v>0</v>
      </c>
    </row>
    <row r="1796" spans="1:34" s="11" customFormat="1" x14ac:dyDescent="0.25">
      <c r="A1796" s="11">
        <v>1791</v>
      </c>
      <c r="B1796" s="11" t="s">
        <v>2127</v>
      </c>
      <c r="C1796" s="11" t="s">
        <v>4334</v>
      </c>
      <c r="E1796" s="11" t="str">
        <f t="shared" si="274"/>
        <v>7118-45260</v>
      </c>
      <c r="F1796" s="11" t="s">
        <v>1731</v>
      </c>
      <c r="H1796" s="11" t="s">
        <v>2591</v>
      </c>
      <c r="I1796" s="11" t="s">
        <v>2501</v>
      </c>
      <c r="J1796" s="12" t="s">
        <v>3787</v>
      </c>
      <c r="K1796" s="11" t="s">
        <v>5849</v>
      </c>
      <c r="L1796" s="11">
        <v>29</v>
      </c>
      <c r="M1796" s="11">
        <v>0</v>
      </c>
      <c r="N1796" s="11">
        <v>0</v>
      </c>
      <c r="O1796" s="11">
        <f t="shared" si="275"/>
        <v>29</v>
      </c>
      <c r="P1796" s="11">
        <v>0</v>
      </c>
      <c r="Q1796" s="11">
        <f t="shared" si="276"/>
        <v>0</v>
      </c>
      <c r="R1796" s="11">
        <f t="shared" si="277"/>
        <v>0</v>
      </c>
      <c r="S1796" s="11">
        <v>0</v>
      </c>
      <c r="U1796" s="11">
        <f t="shared" si="278"/>
        <v>29</v>
      </c>
      <c r="V1796" s="12">
        <v>0</v>
      </c>
      <c r="X1796" s="12"/>
      <c r="Y1796" s="11">
        <f t="shared" si="283"/>
        <v>0</v>
      </c>
      <c r="AB1796" s="11">
        <f t="shared" si="282"/>
        <v>0</v>
      </c>
      <c r="AD1796" s="11">
        <f t="shared" si="279"/>
        <v>0</v>
      </c>
      <c r="AF1796" s="11">
        <f t="shared" si="280"/>
        <v>0</v>
      </c>
      <c r="AG1796" s="11">
        <v>0</v>
      </c>
      <c r="AH1796" s="11">
        <f t="shared" si="281"/>
        <v>0</v>
      </c>
    </row>
    <row r="1797" spans="1:34" s="11" customFormat="1" x14ac:dyDescent="0.25">
      <c r="A1797" s="11">
        <v>1792</v>
      </c>
      <c r="B1797" s="11" t="s">
        <v>2127</v>
      </c>
      <c r="C1797" s="11" t="s">
        <v>4328</v>
      </c>
      <c r="E1797" s="11" t="str">
        <f t="shared" ref="E1797:E1860" si="284">TRIM(F1797)</f>
        <v>7223-00010</v>
      </c>
      <c r="F1797" s="11" t="s">
        <v>1732</v>
      </c>
      <c r="H1797" s="11" t="s">
        <v>2575</v>
      </c>
      <c r="I1797" s="11" t="s">
        <v>2501</v>
      </c>
      <c r="J1797" s="12" t="s">
        <v>2849</v>
      </c>
      <c r="K1797" s="11" t="s">
        <v>5849</v>
      </c>
      <c r="L1797" s="11">
        <v>2</v>
      </c>
      <c r="M1797" s="11">
        <v>1</v>
      </c>
      <c r="N1797" s="11">
        <v>0</v>
      </c>
      <c r="O1797" s="11">
        <f t="shared" ref="O1797:O1860" si="285">SUM(L1797:N1797)</f>
        <v>3</v>
      </c>
      <c r="P1797" s="11">
        <v>0</v>
      </c>
      <c r="Q1797" s="11">
        <f t="shared" ref="Q1797:Q1860" si="286">P1797/2</f>
        <v>0</v>
      </c>
      <c r="R1797" s="11">
        <f t="shared" ref="R1797:R1860" si="287">P1797</f>
        <v>0</v>
      </c>
      <c r="S1797" s="11">
        <v>2</v>
      </c>
      <c r="U1797" s="11">
        <f t="shared" ref="U1797:U1860" si="288">O1797-Q1797</f>
        <v>3</v>
      </c>
      <c r="V1797" s="12">
        <v>0</v>
      </c>
      <c r="X1797" s="12"/>
      <c r="Y1797" s="11">
        <f t="shared" si="283"/>
        <v>0</v>
      </c>
      <c r="AB1797" s="11">
        <f t="shared" si="282"/>
        <v>0</v>
      </c>
      <c r="AD1797" s="11">
        <f t="shared" si="279"/>
        <v>0</v>
      </c>
      <c r="AF1797" s="11">
        <f t="shared" si="280"/>
        <v>0</v>
      </c>
      <c r="AG1797" s="11">
        <v>0</v>
      </c>
      <c r="AH1797" s="11">
        <f t="shared" si="281"/>
        <v>0</v>
      </c>
    </row>
    <row r="1798" spans="1:34" s="11" customFormat="1" x14ac:dyDescent="0.25">
      <c r="A1798" s="11">
        <v>1793</v>
      </c>
      <c r="B1798" s="11" t="s">
        <v>2127</v>
      </c>
      <c r="C1798" s="11" t="s">
        <v>4329</v>
      </c>
      <c r="E1798" s="11" t="str">
        <f t="shared" si="284"/>
        <v>7223-00020</v>
      </c>
      <c r="F1798" s="11" t="s">
        <v>1733</v>
      </c>
      <c r="H1798" s="11" t="s">
        <v>2575</v>
      </c>
      <c r="I1798" s="11" t="s">
        <v>2501</v>
      </c>
      <c r="J1798" s="12" t="s">
        <v>3789</v>
      </c>
      <c r="K1798" s="11" t="s">
        <v>5849</v>
      </c>
      <c r="L1798" s="11">
        <v>1</v>
      </c>
      <c r="M1798" s="11">
        <v>0</v>
      </c>
      <c r="N1798" s="11">
        <v>0</v>
      </c>
      <c r="O1798" s="11">
        <f t="shared" si="285"/>
        <v>1</v>
      </c>
      <c r="P1798" s="11">
        <v>0</v>
      </c>
      <c r="Q1798" s="11">
        <f t="shared" si="286"/>
        <v>0</v>
      </c>
      <c r="R1798" s="11">
        <f t="shared" si="287"/>
        <v>0</v>
      </c>
      <c r="S1798" s="11">
        <v>1</v>
      </c>
      <c r="U1798" s="11">
        <f t="shared" si="288"/>
        <v>1</v>
      </c>
      <c r="V1798" s="12">
        <v>0</v>
      </c>
      <c r="X1798" s="12"/>
      <c r="Y1798" s="11">
        <f t="shared" si="283"/>
        <v>0</v>
      </c>
      <c r="AB1798" s="11">
        <f t="shared" si="282"/>
        <v>0</v>
      </c>
      <c r="AD1798" s="11">
        <f t="shared" ref="AD1798:AD1861" si="289">AC1798*X1798</f>
        <v>0</v>
      </c>
      <c r="AF1798" s="11">
        <f t="shared" si="280"/>
        <v>0</v>
      </c>
      <c r="AG1798" s="11">
        <v>0</v>
      </c>
      <c r="AH1798" s="11">
        <f t="shared" si="281"/>
        <v>0</v>
      </c>
    </row>
    <row r="1799" spans="1:34" s="11" customFormat="1" x14ac:dyDescent="0.25">
      <c r="A1799" s="11">
        <v>1794</v>
      </c>
      <c r="B1799" s="11" t="s">
        <v>2127</v>
      </c>
      <c r="C1799" s="11" t="s">
        <v>4329</v>
      </c>
      <c r="E1799" s="11" t="str">
        <f t="shared" si="284"/>
        <v>7223-00030</v>
      </c>
      <c r="F1799" s="11" t="s">
        <v>1734</v>
      </c>
      <c r="H1799" s="11" t="s">
        <v>2575</v>
      </c>
      <c r="I1799" s="11" t="s">
        <v>2501</v>
      </c>
      <c r="J1799" s="12" t="s">
        <v>3790</v>
      </c>
      <c r="K1799" s="11" t="s">
        <v>5849</v>
      </c>
      <c r="L1799" s="11">
        <v>3</v>
      </c>
      <c r="M1799" s="11">
        <v>0</v>
      </c>
      <c r="N1799" s="11">
        <v>0</v>
      </c>
      <c r="O1799" s="11">
        <f t="shared" si="285"/>
        <v>3</v>
      </c>
      <c r="P1799" s="11">
        <v>0</v>
      </c>
      <c r="Q1799" s="11">
        <f t="shared" si="286"/>
        <v>0</v>
      </c>
      <c r="R1799" s="11">
        <f t="shared" si="287"/>
        <v>0</v>
      </c>
      <c r="S1799" s="11">
        <v>0</v>
      </c>
      <c r="U1799" s="11">
        <f t="shared" si="288"/>
        <v>3</v>
      </c>
      <c r="V1799" s="12">
        <v>0</v>
      </c>
      <c r="X1799" s="12"/>
      <c r="Y1799" s="11">
        <f t="shared" si="283"/>
        <v>0</v>
      </c>
      <c r="AB1799" s="11">
        <f t="shared" si="282"/>
        <v>0</v>
      </c>
      <c r="AD1799" s="11">
        <f t="shared" si="289"/>
        <v>0</v>
      </c>
      <c r="AF1799" s="11">
        <f t="shared" ref="AF1799:AF1862" si="290">AE1799*X1799</f>
        <v>0</v>
      </c>
      <c r="AG1799" s="11">
        <v>0</v>
      </c>
      <c r="AH1799" s="11">
        <f t="shared" ref="AH1799:AH1862" si="291">AG1799*X1799</f>
        <v>0</v>
      </c>
    </row>
    <row r="1800" spans="1:34" s="11" customFormat="1" x14ac:dyDescent="0.25">
      <c r="A1800" s="11">
        <v>1795</v>
      </c>
      <c r="B1800" s="11" t="s">
        <v>2127</v>
      </c>
      <c r="C1800" s="11" t="s">
        <v>4747</v>
      </c>
      <c r="E1800" s="11" t="str">
        <f t="shared" si="284"/>
        <v>7223-00280</v>
      </c>
      <c r="F1800" s="11" t="s">
        <v>1735</v>
      </c>
      <c r="H1800" s="11" t="s">
        <v>2507</v>
      </c>
      <c r="I1800" s="11" t="s">
        <v>2501</v>
      </c>
      <c r="J1800" s="12" t="s">
        <v>3791</v>
      </c>
      <c r="K1800" s="11" t="s">
        <v>5849</v>
      </c>
      <c r="L1800" s="11">
        <v>3</v>
      </c>
      <c r="M1800" s="11">
        <v>0</v>
      </c>
      <c r="N1800" s="11">
        <v>0</v>
      </c>
      <c r="O1800" s="11">
        <f t="shared" si="285"/>
        <v>3</v>
      </c>
      <c r="P1800" s="11">
        <v>0</v>
      </c>
      <c r="Q1800" s="11">
        <f t="shared" si="286"/>
        <v>0</v>
      </c>
      <c r="R1800" s="11">
        <f t="shared" si="287"/>
        <v>0</v>
      </c>
      <c r="S1800" s="11">
        <v>0</v>
      </c>
      <c r="U1800" s="11">
        <f t="shared" si="288"/>
        <v>3</v>
      </c>
      <c r="V1800" s="12">
        <v>0</v>
      </c>
      <c r="X1800" s="12"/>
      <c r="Y1800" s="11">
        <f t="shared" si="283"/>
        <v>0</v>
      </c>
      <c r="AB1800" s="11">
        <f t="shared" ref="AB1800:AB1863" si="292">Z1800*X1800</f>
        <v>0</v>
      </c>
      <c r="AD1800" s="11">
        <f t="shared" si="289"/>
        <v>0</v>
      </c>
      <c r="AF1800" s="11">
        <f t="shared" si="290"/>
        <v>0</v>
      </c>
      <c r="AG1800" s="11">
        <v>0</v>
      </c>
      <c r="AH1800" s="11">
        <f t="shared" si="291"/>
        <v>0</v>
      </c>
    </row>
    <row r="1801" spans="1:34" s="11" customFormat="1" x14ac:dyDescent="0.25">
      <c r="A1801" s="11">
        <v>1796</v>
      </c>
      <c r="B1801" s="11" t="s">
        <v>2127</v>
      </c>
      <c r="C1801" s="11" t="s">
        <v>4748</v>
      </c>
      <c r="E1801" s="11" t="str">
        <f t="shared" si="284"/>
        <v>7223-00390</v>
      </c>
      <c r="F1801" s="11" t="s">
        <v>1736</v>
      </c>
      <c r="H1801" s="11" t="s">
        <v>2575</v>
      </c>
      <c r="I1801" s="11" t="s">
        <v>2501</v>
      </c>
      <c r="J1801" s="12" t="s">
        <v>3792</v>
      </c>
      <c r="K1801" s="11" t="s">
        <v>5849</v>
      </c>
      <c r="L1801" s="11">
        <v>2</v>
      </c>
      <c r="M1801" s="11">
        <v>0</v>
      </c>
      <c r="N1801" s="11">
        <v>0</v>
      </c>
      <c r="O1801" s="11">
        <f t="shared" si="285"/>
        <v>2</v>
      </c>
      <c r="P1801" s="11">
        <v>0</v>
      </c>
      <c r="Q1801" s="11">
        <f t="shared" si="286"/>
        <v>0</v>
      </c>
      <c r="R1801" s="11">
        <f t="shared" si="287"/>
        <v>0</v>
      </c>
      <c r="S1801" s="11">
        <v>0</v>
      </c>
      <c r="U1801" s="11">
        <f t="shared" si="288"/>
        <v>2</v>
      </c>
      <c r="V1801" s="12">
        <v>0</v>
      </c>
      <c r="X1801" s="12"/>
      <c r="Y1801" s="11">
        <f t="shared" si="283"/>
        <v>0</v>
      </c>
      <c r="AB1801" s="11">
        <f t="shared" si="292"/>
        <v>0</v>
      </c>
      <c r="AD1801" s="11">
        <f t="shared" si="289"/>
        <v>0</v>
      </c>
      <c r="AF1801" s="11">
        <f t="shared" si="290"/>
        <v>0</v>
      </c>
      <c r="AG1801" s="11">
        <v>0</v>
      </c>
      <c r="AH1801" s="11">
        <f t="shared" si="291"/>
        <v>0</v>
      </c>
    </row>
    <row r="1802" spans="1:34" s="11" customFormat="1" x14ac:dyDescent="0.25">
      <c r="A1802" s="11">
        <v>1797</v>
      </c>
      <c r="B1802" s="11" t="s">
        <v>2127</v>
      </c>
      <c r="C1802" s="11" t="s">
        <v>4414</v>
      </c>
      <c r="E1802" s="11" t="str">
        <f t="shared" si="284"/>
        <v>7223-00460</v>
      </c>
      <c r="F1802" s="11" t="s">
        <v>1737</v>
      </c>
      <c r="H1802" s="11" t="s">
        <v>2575</v>
      </c>
      <c r="I1802" s="11" t="s">
        <v>2501</v>
      </c>
      <c r="J1802" s="12" t="s">
        <v>2920</v>
      </c>
      <c r="K1802" s="11" t="s">
        <v>5849</v>
      </c>
      <c r="L1802" s="11">
        <v>3</v>
      </c>
      <c r="M1802" s="11">
        <v>0</v>
      </c>
      <c r="N1802" s="11">
        <v>0</v>
      </c>
      <c r="O1802" s="11">
        <f t="shared" si="285"/>
        <v>3</v>
      </c>
      <c r="P1802" s="11">
        <v>1</v>
      </c>
      <c r="Q1802" s="11">
        <f t="shared" si="286"/>
        <v>0.5</v>
      </c>
      <c r="R1802" s="11">
        <f t="shared" si="287"/>
        <v>1</v>
      </c>
      <c r="S1802" s="11">
        <v>0</v>
      </c>
      <c r="U1802" s="11">
        <f t="shared" si="288"/>
        <v>2.5</v>
      </c>
      <c r="V1802" s="12">
        <v>0</v>
      </c>
      <c r="X1802" s="12"/>
      <c r="Y1802" s="11">
        <f t="shared" si="283"/>
        <v>0</v>
      </c>
      <c r="AB1802" s="11">
        <f t="shared" si="292"/>
        <v>0</v>
      </c>
      <c r="AD1802" s="11">
        <f t="shared" si="289"/>
        <v>0</v>
      </c>
      <c r="AF1802" s="11">
        <f t="shared" si="290"/>
        <v>0</v>
      </c>
      <c r="AG1802" s="11">
        <v>0</v>
      </c>
      <c r="AH1802" s="11">
        <f t="shared" si="291"/>
        <v>0</v>
      </c>
    </row>
    <row r="1803" spans="1:34" s="11" customFormat="1" x14ac:dyDescent="0.25">
      <c r="A1803" s="11">
        <v>1798</v>
      </c>
      <c r="B1803" s="11" t="s">
        <v>2127</v>
      </c>
      <c r="C1803" s="11" t="s">
        <v>4749</v>
      </c>
      <c r="E1803" s="11" t="str">
        <f t="shared" si="284"/>
        <v>7223-00680</v>
      </c>
      <c r="F1803" s="11" t="s">
        <v>1738</v>
      </c>
      <c r="H1803" s="11" t="s">
        <v>2591</v>
      </c>
      <c r="I1803" s="11" t="s">
        <v>2501</v>
      </c>
      <c r="J1803" s="12" t="s">
        <v>3793</v>
      </c>
      <c r="K1803" s="11" t="s">
        <v>5849</v>
      </c>
      <c r="L1803" s="11">
        <v>1</v>
      </c>
      <c r="M1803" s="11">
        <v>0</v>
      </c>
      <c r="N1803" s="11">
        <v>0</v>
      </c>
      <c r="O1803" s="11">
        <f t="shared" si="285"/>
        <v>1</v>
      </c>
      <c r="P1803" s="11">
        <v>0</v>
      </c>
      <c r="Q1803" s="11">
        <f t="shared" si="286"/>
        <v>0</v>
      </c>
      <c r="R1803" s="11">
        <f t="shared" si="287"/>
        <v>0</v>
      </c>
      <c r="S1803" s="11">
        <v>0</v>
      </c>
      <c r="U1803" s="11">
        <f t="shared" si="288"/>
        <v>1</v>
      </c>
      <c r="V1803" s="12">
        <v>0</v>
      </c>
      <c r="X1803" s="12"/>
      <c r="Y1803" s="11">
        <f t="shared" si="283"/>
        <v>0</v>
      </c>
      <c r="AB1803" s="11">
        <f t="shared" si="292"/>
        <v>0</v>
      </c>
      <c r="AD1803" s="11">
        <f t="shared" si="289"/>
        <v>0</v>
      </c>
      <c r="AF1803" s="11">
        <f t="shared" si="290"/>
        <v>0</v>
      </c>
      <c r="AG1803" s="11">
        <v>0</v>
      </c>
      <c r="AH1803" s="11">
        <f t="shared" si="291"/>
        <v>0</v>
      </c>
    </row>
    <row r="1804" spans="1:34" s="11" customFormat="1" x14ac:dyDescent="0.25">
      <c r="A1804" s="11">
        <v>1799</v>
      </c>
      <c r="B1804" s="11" t="s">
        <v>2127</v>
      </c>
      <c r="C1804" s="11" t="s">
        <v>4457</v>
      </c>
      <c r="E1804" s="11" t="str">
        <f t="shared" si="284"/>
        <v>7223-01290</v>
      </c>
      <c r="F1804" s="11" t="s">
        <v>1739</v>
      </c>
      <c r="H1804" s="11" t="s">
        <v>2575</v>
      </c>
      <c r="I1804" s="11" t="s">
        <v>2501</v>
      </c>
      <c r="J1804" s="12" t="s">
        <v>3794</v>
      </c>
      <c r="K1804" s="11" t="s">
        <v>5849</v>
      </c>
      <c r="L1804" s="11">
        <v>1</v>
      </c>
      <c r="M1804" s="11">
        <v>0</v>
      </c>
      <c r="N1804" s="11">
        <v>0</v>
      </c>
      <c r="O1804" s="11">
        <f t="shared" si="285"/>
        <v>1</v>
      </c>
      <c r="P1804" s="11">
        <v>0</v>
      </c>
      <c r="Q1804" s="11">
        <f t="shared" si="286"/>
        <v>0</v>
      </c>
      <c r="R1804" s="11">
        <f t="shared" si="287"/>
        <v>0</v>
      </c>
      <c r="S1804" s="11">
        <v>0</v>
      </c>
      <c r="U1804" s="11">
        <f t="shared" si="288"/>
        <v>1</v>
      </c>
      <c r="V1804" s="12">
        <v>0</v>
      </c>
      <c r="X1804" s="12"/>
      <c r="Y1804" s="11">
        <f t="shared" si="283"/>
        <v>0</v>
      </c>
      <c r="AB1804" s="11">
        <f t="shared" si="292"/>
        <v>0</v>
      </c>
      <c r="AD1804" s="11">
        <f t="shared" si="289"/>
        <v>0</v>
      </c>
      <c r="AF1804" s="11">
        <f t="shared" si="290"/>
        <v>0</v>
      </c>
      <c r="AG1804" s="11">
        <v>0</v>
      </c>
      <c r="AH1804" s="11">
        <f t="shared" si="291"/>
        <v>0</v>
      </c>
    </row>
    <row r="1805" spans="1:34" s="11" customFormat="1" x14ac:dyDescent="0.25">
      <c r="A1805" s="11">
        <v>1800</v>
      </c>
      <c r="B1805" s="11" t="s">
        <v>2127</v>
      </c>
      <c r="C1805" s="11" t="s">
        <v>4715</v>
      </c>
      <c r="E1805" s="11" t="str">
        <f t="shared" si="284"/>
        <v>7223-02210</v>
      </c>
      <c r="F1805" s="11" t="s">
        <v>1740</v>
      </c>
      <c r="H1805" s="11" t="s">
        <v>2503</v>
      </c>
      <c r="I1805" s="11" t="s">
        <v>2495</v>
      </c>
      <c r="J1805" s="12" t="s">
        <v>3068</v>
      </c>
      <c r="K1805" s="11" t="s">
        <v>5849</v>
      </c>
      <c r="L1805" s="11">
        <v>1</v>
      </c>
      <c r="M1805" s="11">
        <v>0</v>
      </c>
      <c r="N1805" s="11">
        <v>0</v>
      </c>
      <c r="O1805" s="11">
        <f t="shared" si="285"/>
        <v>1</v>
      </c>
      <c r="P1805" s="11">
        <v>0</v>
      </c>
      <c r="Q1805" s="11">
        <f t="shared" si="286"/>
        <v>0</v>
      </c>
      <c r="R1805" s="11">
        <f t="shared" si="287"/>
        <v>0</v>
      </c>
      <c r="S1805" s="11">
        <v>0</v>
      </c>
      <c r="U1805" s="11">
        <f t="shared" si="288"/>
        <v>1</v>
      </c>
      <c r="V1805" s="12">
        <v>0</v>
      </c>
      <c r="X1805" s="12"/>
      <c r="Y1805" s="11">
        <f t="shared" si="283"/>
        <v>0</v>
      </c>
      <c r="AB1805" s="11">
        <f t="shared" si="292"/>
        <v>0</v>
      </c>
      <c r="AD1805" s="11">
        <f t="shared" si="289"/>
        <v>0</v>
      </c>
      <c r="AF1805" s="11">
        <f t="shared" si="290"/>
        <v>0</v>
      </c>
      <c r="AG1805" s="11">
        <v>0</v>
      </c>
      <c r="AH1805" s="11">
        <f t="shared" si="291"/>
        <v>0</v>
      </c>
    </row>
    <row r="1806" spans="1:34" s="11" customFormat="1" x14ac:dyDescent="0.25">
      <c r="A1806" s="11">
        <v>1801</v>
      </c>
      <c r="B1806" s="11" t="s">
        <v>2127</v>
      </c>
      <c r="C1806" s="11" t="s">
        <v>4587</v>
      </c>
      <c r="E1806" s="11" t="str">
        <f t="shared" si="284"/>
        <v>7242-10210</v>
      </c>
      <c r="F1806" s="11" t="s">
        <v>1741</v>
      </c>
      <c r="H1806" s="11" t="s">
        <v>2575</v>
      </c>
      <c r="I1806" s="11" t="s">
        <v>2501</v>
      </c>
      <c r="J1806" s="12" t="s">
        <v>3795</v>
      </c>
      <c r="K1806" s="11" t="s">
        <v>5849</v>
      </c>
      <c r="L1806" s="11">
        <v>1</v>
      </c>
      <c r="M1806" s="11">
        <v>0</v>
      </c>
      <c r="N1806" s="11">
        <v>0</v>
      </c>
      <c r="O1806" s="11">
        <f t="shared" si="285"/>
        <v>1</v>
      </c>
      <c r="P1806" s="11">
        <v>2</v>
      </c>
      <c r="Q1806" s="11">
        <f t="shared" si="286"/>
        <v>1</v>
      </c>
      <c r="R1806" s="11">
        <f t="shared" si="287"/>
        <v>2</v>
      </c>
      <c r="S1806" s="11">
        <v>0</v>
      </c>
      <c r="U1806" s="11">
        <f t="shared" si="288"/>
        <v>0</v>
      </c>
      <c r="V1806" s="12">
        <v>0</v>
      </c>
      <c r="X1806" s="12"/>
      <c r="Y1806" s="11">
        <f t="shared" si="283"/>
        <v>0</v>
      </c>
      <c r="AB1806" s="11">
        <f t="shared" si="292"/>
        <v>0</v>
      </c>
      <c r="AD1806" s="11">
        <f t="shared" si="289"/>
        <v>0</v>
      </c>
      <c r="AF1806" s="11">
        <f t="shared" si="290"/>
        <v>0</v>
      </c>
      <c r="AG1806" s="11">
        <v>0</v>
      </c>
      <c r="AH1806" s="11">
        <f t="shared" si="291"/>
        <v>0</v>
      </c>
    </row>
    <row r="1807" spans="1:34" s="11" customFormat="1" x14ac:dyDescent="0.25">
      <c r="A1807" s="11">
        <v>1802</v>
      </c>
      <c r="B1807" s="11" t="s">
        <v>2127</v>
      </c>
      <c r="C1807" s="11" t="s">
        <v>4750</v>
      </c>
      <c r="E1807" s="11" t="str">
        <f t="shared" si="284"/>
        <v>7242-10530</v>
      </c>
      <c r="F1807" s="11" t="s">
        <v>1742</v>
      </c>
      <c r="H1807" s="11" t="s">
        <v>2575</v>
      </c>
      <c r="I1807" s="11" t="s">
        <v>2501</v>
      </c>
      <c r="J1807" s="12" t="s">
        <v>3010</v>
      </c>
      <c r="K1807" s="11" t="s">
        <v>5849</v>
      </c>
      <c r="L1807" s="11">
        <v>1</v>
      </c>
      <c r="M1807" s="11">
        <v>0</v>
      </c>
      <c r="N1807" s="11">
        <v>0</v>
      </c>
      <c r="O1807" s="11">
        <f t="shared" si="285"/>
        <v>1</v>
      </c>
      <c r="P1807" s="11">
        <v>0</v>
      </c>
      <c r="Q1807" s="11">
        <f t="shared" si="286"/>
        <v>0</v>
      </c>
      <c r="R1807" s="11">
        <f t="shared" si="287"/>
        <v>0</v>
      </c>
      <c r="S1807" s="11">
        <v>0</v>
      </c>
      <c r="U1807" s="11">
        <f t="shared" si="288"/>
        <v>1</v>
      </c>
      <c r="V1807" s="12">
        <v>0</v>
      </c>
      <c r="X1807" s="12"/>
      <c r="Y1807" s="11">
        <f t="shared" si="283"/>
        <v>0</v>
      </c>
      <c r="AB1807" s="11">
        <f t="shared" si="292"/>
        <v>0</v>
      </c>
      <c r="AD1807" s="11">
        <f t="shared" si="289"/>
        <v>0</v>
      </c>
      <c r="AF1807" s="11">
        <f t="shared" si="290"/>
        <v>0</v>
      </c>
      <c r="AG1807" s="11">
        <v>0</v>
      </c>
      <c r="AH1807" s="11">
        <f t="shared" si="291"/>
        <v>0</v>
      </c>
    </row>
    <row r="1808" spans="1:34" s="11" customFormat="1" x14ac:dyDescent="0.25">
      <c r="A1808" s="11">
        <v>1803</v>
      </c>
      <c r="B1808" s="11" t="s">
        <v>2127</v>
      </c>
      <c r="C1808" s="11" t="s">
        <v>4334</v>
      </c>
      <c r="E1808" s="11" t="str">
        <f t="shared" si="284"/>
        <v>7242-10680</v>
      </c>
      <c r="F1808" s="11" t="s">
        <v>1743</v>
      </c>
      <c r="H1808" s="11" t="s">
        <v>2575</v>
      </c>
      <c r="I1808" s="11" t="s">
        <v>2501</v>
      </c>
      <c r="J1808" s="12" t="s">
        <v>3796</v>
      </c>
      <c r="K1808" s="11" t="s">
        <v>5849</v>
      </c>
      <c r="L1808" s="11">
        <v>2</v>
      </c>
      <c r="M1808" s="11">
        <v>0</v>
      </c>
      <c r="N1808" s="11">
        <v>0</v>
      </c>
      <c r="O1808" s="11">
        <f t="shared" si="285"/>
        <v>2</v>
      </c>
      <c r="P1808" s="11">
        <v>0</v>
      </c>
      <c r="Q1808" s="11">
        <f t="shared" si="286"/>
        <v>0</v>
      </c>
      <c r="R1808" s="11">
        <f t="shared" si="287"/>
        <v>0</v>
      </c>
      <c r="S1808" s="11">
        <v>0</v>
      </c>
      <c r="U1808" s="11">
        <f t="shared" si="288"/>
        <v>2</v>
      </c>
      <c r="V1808" s="12">
        <v>0</v>
      </c>
      <c r="X1808" s="12"/>
      <c r="Y1808" s="11">
        <f t="shared" si="283"/>
        <v>0</v>
      </c>
      <c r="AB1808" s="11">
        <f t="shared" si="292"/>
        <v>0</v>
      </c>
      <c r="AD1808" s="11">
        <f t="shared" si="289"/>
        <v>0</v>
      </c>
      <c r="AF1808" s="11">
        <f t="shared" si="290"/>
        <v>0</v>
      </c>
      <c r="AG1808" s="11">
        <v>0</v>
      </c>
      <c r="AH1808" s="11">
        <f t="shared" si="291"/>
        <v>0</v>
      </c>
    </row>
    <row r="1809" spans="1:41" s="11" customFormat="1" x14ac:dyDescent="0.25">
      <c r="A1809" s="11">
        <v>1804</v>
      </c>
      <c r="B1809" s="11" t="s">
        <v>2127</v>
      </c>
      <c r="C1809" s="11" t="s">
        <v>4751</v>
      </c>
      <c r="E1809" s="11" t="str">
        <f t="shared" si="284"/>
        <v>7242-10750</v>
      </c>
      <c r="F1809" s="11" t="s">
        <v>1744</v>
      </c>
      <c r="H1809" s="11" t="s">
        <v>2575</v>
      </c>
      <c r="I1809" s="11" t="s">
        <v>2501</v>
      </c>
      <c r="J1809" s="12" t="s">
        <v>3797</v>
      </c>
      <c r="K1809" s="11" t="s">
        <v>5849</v>
      </c>
      <c r="L1809" s="11">
        <v>2</v>
      </c>
      <c r="M1809" s="11">
        <v>0</v>
      </c>
      <c r="N1809" s="11">
        <v>0</v>
      </c>
      <c r="O1809" s="11">
        <f t="shared" si="285"/>
        <v>2</v>
      </c>
      <c r="P1809" s="11">
        <v>0</v>
      </c>
      <c r="Q1809" s="11">
        <f t="shared" si="286"/>
        <v>0</v>
      </c>
      <c r="R1809" s="11">
        <f t="shared" si="287"/>
        <v>0</v>
      </c>
      <c r="S1809" s="11">
        <v>0</v>
      </c>
      <c r="U1809" s="11">
        <f t="shared" si="288"/>
        <v>2</v>
      </c>
      <c r="V1809" s="12">
        <v>0</v>
      </c>
      <c r="X1809" s="12"/>
      <c r="Y1809" s="11">
        <f t="shared" si="283"/>
        <v>0</v>
      </c>
      <c r="AB1809" s="11">
        <f t="shared" si="292"/>
        <v>0</v>
      </c>
      <c r="AD1809" s="11">
        <f t="shared" si="289"/>
        <v>0</v>
      </c>
      <c r="AF1809" s="11">
        <f t="shared" si="290"/>
        <v>0</v>
      </c>
      <c r="AG1809" s="11">
        <v>0</v>
      </c>
      <c r="AH1809" s="11">
        <f t="shared" si="291"/>
        <v>0</v>
      </c>
    </row>
    <row r="1810" spans="1:41" s="11" customFormat="1" x14ac:dyDescent="0.25">
      <c r="A1810" s="11">
        <v>1805</v>
      </c>
      <c r="B1810" s="11" t="s">
        <v>2127</v>
      </c>
      <c r="C1810" s="11" t="s">
        <v>4337</v>
      </c>
      <c r="E1810" s="11" t="str">
        <f t="shared" si="284"/>
        <v>7242-10880</v>
      </c>
      <c r="F1810" s="11" t="s">
        <v>1745</v>
      </c>
      <c r="H1810" s="11" t="s">
        <v>2591</v>
      </c>
      <c r="I1810" s="11" t="s">
        <v>2501</v>
      </c>
      <c r="J1810" s="12" t="s">
        <v>3798</v>
      </c>
      <c r="K1810" s="11" t="s">
        <v>5849</v>
      </c>
      <c r="L1810" s="11">
        <v>0</v>
      </c>
      <c r="M1810" s="11">
        <v>4</v>
      </c>
      <c r="N1810" s="11">
        <v>0</v>
      </c>
      <c r="O1810" s="11">
        <f t="shared" si="285"/>
        <v>4</v>
      </c>
      <c r="P1810" s="11">
        <v>0</v>
      </c>
      <c r="Q1810" s="11">
        <f t="shared" si="286"/>
        <v>0</v>
      </c>
      <c r="R1810" s="11">
        <f t="shared" si="287"/>
        <v>0</v>
      </c>
      <c r="S1810" s="11">
        <v>0</v>
      </c>
      <c r="U1810" s="11">
        <f t="shared" si="288"/>
        <v>4</v>
      </c>
      <c r="V1810" s="12">
        <v>0</v>
      </c>
      <c r="X1810" s="12"/>
      <c r="Y1810" s="11">
        <f t="shared" si="283"/>
        <v>0</v>
      </c>
      <c r="AB1810" s="11">
        <f t="shared" si="292"/>
        <v>0</v>
      </c>
      <c r="AD1810" s="11">
        <f t="shared" si="289"/>
        <v>0</v>
      </c>
      <c r="AF1810" s="11">
        <f t="shared" si="290"/>
        <v>0</v>
      </c>
      <c r="AG1810" s="11">
        <v>0</v>
      </c>
      <c r="AH1810" s="11">
        <f t="shared" si="291"/>
        <v>0</v>
      </c>
    </row>
    <row r="1811" spans="1:41" s="11" customFormat="1" x14ac:dyDescent="0.25">
      <c r="A1811" s="11">
        <v>1806</v>
      </c>
      <c r="B1811" s="11" t="s">
        <v>2127</v>
      </c>
      <c r="C1811" s="11" t="s">
        <v>4562</v>
      </c>
      <c r="E1811" s="11" t="str">
        <f t="shared" si="284"/>
        <v>7242-11560</v>
      </c>
      <c r="F1811" s="11" t="s">
        <v>1746</v>
      </c>
      <c r="H1811" s="11" t="s">
        <v>2591</v>
      </c>
      <c r="I1811" s="11" t="s">
        <v>2501</v>
      </c>
      <c r="J1811" s="12" t="s">
        <v>3799</v>
      </c>
      <c r="K1811" s="11" t="s">
        <v>5849</v>
      </c>
      <c r="L1811" s="11">
        <v>1</v>
      </c>
      <c r="M1811" s="11">
        <v>0</v>
      </c>
      <c r="N1811" s="11">
        <v>0</v>
      </c>
      <c r="O1811" s="11">
        <f t="shared" si="285"/>
        <v>1</v>
      </c>
      <c r="P1811" s="11">
        <v>0</v>
      </c>
      <c r="Q1811" s="11">
        <f t="shared" si="286"/>
        <v>0</v>
      </c>
      <c r="R1811" s="11">
        <f t="shared" si="287"/>
        <v>0</v>
      </c>
      <c r="S1811" s="11">
        <v>0</v>
      </c>
      <c r="U1811" s="11">
        <f t="shared" si="288"/>
        <v>1</v>
      </c>
      <c r="V1811" s="12">
        <v>0</v>
      </c>
      <c r="X1811" s="12"/>
      <c r="Y1811" s="11">
        <f t="shared" si="283"/>
        <v>0</v>
      </c>
      <c r="AB1811" s="11">
        <f t="shared" si="292"/>
        <v>0</v>
      </c>
      <c r="AD1811" s="11">
        <f t="shared" si="289"/>
        <v>0</v>
      </c>
      <c r="AF1811" s="11">
        <f t="shared" si="290"/>
        <v>0</v>
      </c>
      <c r="AG1811" s="11">
        <v>0</v>
      </c>
      <c r="AH1811" s="11">
        <f t="shared" si="291"/>
        <v>0</v>
      </c>
    </row>
    <row r="1812" spans="1:41" s="11" customFormat="1" x14ac:dyDescent="0.25">
      <c r="A1812" s="11">
        <v>1807</v>
      </c>
      <c r="B1812" s="11" t="s">
        <v>2127</v>
      </c>
      <c r="C1812" s="11" t="s">
        <v>4587</v>
      </c>
      <c r="E1812" s="11" t="str">
        <f t="shared" si="284"/>
        <v>7242-11580</v>
      </c>
      <c r="F1812" s="11" t="s">
        <v>1747</v>
      </c>
      <c r="H1812" s="11" t="s">
        <v>2575</v>
      </c>
      <c r="I1812" s="11" t="s">
        <v>2501</v>
      </c>
      <c r="J1812" s="12" t="s">
        <v>3800</v>
      </c>
      <c r="K1812" s="11" t="s">
        <v>5849</v>
      </c>
      <c r="L1812" s="11">
        <v>1</v>
      </c>
      <c r="M1812" s="11">
        <v>0</v>
      </c>
      <c r="N1812" s="11">
        <v>0</v>
      </c>
      <c r="O1812" s="11">
        <f t="shared" si="285"/>
        <v>1</v>
      </c>
      <c r="P1812" s="11">
        <v>0</v>
      </c>
      <c r="Q1812" s="11">
        <f t="shared" si="286"/>
        <v>0</v>
      </c>
      <c r="R1812" s="11">
        <f t="shared" si="287"/>
        <v>0</v>
      </c>
      <c r="S1812" s="11">
        <v>0</v>
      </c>
      <c r="U1812" s="11">
        <f t="shared" si="288"/>
        <v>1</v>
      </c>
      <c r="V1812" s="12">
        <v>0</v>
      </c>
      <c r="X1812" s="12"/>
      <c r="Y1812" s="11">
        <f t="shared" ref="Y1812:Y1875" si="293">V1812*X1812</f>
        <v>0</v>
      </c>
      <c r="AB1812" s="11">
        <f t="shared" si="292"/>
        <v>0</v>
      </c>
      <c r="AD1812" s="11">
        <f t="shared" si="289"/>
        <v>0</v>
      </c>
      <c r="AF1812" s="11">
        <f t="shared" si="290"/>
        <v>0</v>
      </c>
      <c r="AG1812" s="11">
        <v>0</v>
      </c>
      <c r="AH1812" s="11">
        <f t="shared" si="291"/>
        <v>0</v>
      </c>
    </row>
    <row r="1813" spans="1:41" s="11" customFormat="1" x14ac:dyDescent="0.25">
      <c r="A1813" s="11">
        <v>1808</v>
      </c>
      <c r="B1813" s="11" t="s">
        <v>2127</v>
      </c>
      <c r="C1813" s="11" t="s">
        <v>4451</v>
      </c>
      <c r="E1813" s="11" t="str">
        <f t="shared" si="284"/>
        <v>7273-10100</v>
      </c>
      <c r="F1813" s="11" t="s">
        <v>1748</v>
      </c>
      <c r="H1813" s="11" t="s">
        <v>2575</v>
      </c>
      <c r="I1813" s="11" t="s">
        <v>2501</v>
      </c>
      <c r="J1813" s="12" t="s">
        <v>3801</v>
      </c>
      <c r="K1813" s="11" t="s">
        <v>5849</v>
      </c>
      <c r="L1813" s="11">
        <v>18</v>
      </c>
      <c r="M1813" s="11">
        <v>0</v>
      </c>
      <c r="N1813" s="11">
        <v>0</v>
      </c>
      <c r="O1813" s="11">
        <f t="shared" si="285"/>
        <v>18</v>
      </c>
      <c r="P1813" s="11">
        <v>0</v>
      </c>
      <c r="Q1813" s="11">
        <f t="shared" si="286"/>
        <v>0</v>
      </c>
      <c r="R1813" s="11">
        <f t="shared" si="287"/>
        <v>0</v>
      </c>
      <c r="S1813" s="11">
        <v>0</v>
      </c>
      <c r="U1813" s="11">
        <f t="shared" si="288"/>
        <v>18</v>
      </c>
      <c r="V1813" s="12">
        <v>0</v>
      </c>
      <c r="X1813" s="12"/>
      <c r="Y1813" s="11">
        <f t="shared" si="293"/>
        <v>0</v>
      </c>
      <c r="AB1813" s="11">
        <f t="shared" si="292"/>
        <v>0</v>
      </c>
      <c r="AD1813" s="11">
        <f t="shared" si="289"/>
        <v>0</v>
      </c>
      <c r="AF1813" s="11">
        <f t="shared" si="290"/>
        <v>0</v>
      </c>
      <c r="AG1813" s="11">
        <v>0</v>
      </c>
      <c r="AH1813" s="11">
        <f t="shared" si="291"/>
        <v>0</v>
      </c>
    </row>
    <row r="1814" spans="1:41" s="11" customFormat="1" x14ac:dyDescent="0.25">
      <c r="A1814" s="11">
        <v>1809</v>
      </c>
      <c r="B1814" s="11" t="s">
        <v>2127</v>
      </c>
      <c r="C1814" s="11" t="s">
        <v>4752</v>
      </c>
      <c r="E1814" s="11" t="str">
        <f t="shared" si="284"/>
        <v>7273-10160</v>
      </c>
      <c r="F1814" s="11" t="s">
        <v>1749</v>
      </c>
      <c r="H1814" s="11" t="s">
        <v>2575</v>
      </c>
      <c r="I1814" s="11" t="s">
        <v>2501</v>
      </c>
      <c r="J1814" s="12" t="s">
        <v>3802</v>
      </c>
      <c r="K1814" s="11" t="s">
        <v>5849</v>
      </c>
      <c r="L1814" s="11">
        <v>3</v>
      </c>
      <c r="M1814" s="11">
        <v>0</v>
      </c>
      <c r="N1814" s="11">
        <v>0</v>
      </c>
      <c r="O1814" s="11">
        <f t="shared" si="285"/>
        <v>3</v>
      </c>
      <c r="P1814" s="11">
        <v>0</v>
      </c>
      <c r="Q1814" s="11">
        <f t="shared" si="286"/>
        <v>0</v>
      </c>
      <c r="R1814" s="11">
        <f t="shared" si="287"/>
        <v>0</v>
      </c>
      <c r="S1814" s="11">
        <v>0</v>
      </c>
      <c r="U1814" s="11">
        <f t="shared" si="288"/>
        <v>3</v>
      </c>
      <c r="V1814" s="12">
        <v>0</v>
      </c>
      <c r="X1814" s="12"/>
      <c r="Y1814" s="11">
        <f t="shared" si="293"/>
        <v>0</v>
      </c>
      <c r="AB1814" s="11">
        <f t="shared" si="292"/>
        <v>0</v>
      </c>
      <c r="AD1814" s="11">
        <f t="shared" si="289"/>
        <v>0</v>
      </c>
      <c r="AF1814" s="11">
        <f t="shared" si="290"/>
        <v>0</v>
      </c>
      <c r="AG1814" s="11">
        <v>0</v>
      </c>
      <c r="AH1814" s="11">
        <f t="shared" si="291"/>
        <v>0</v>
      </c>
    </row>
    <row r="1815" spans="1:41" s="11" customFormat="1" x14ac:dyDescent="0.25">
      <c r="A1815" s="11">
        <v>1810</v>
      </c>
      <c r="B1815" s="11" t="s">
        <v>2127</v>
      </c>
      <c r="C1815" s="11" t="s">
        <v>4753</v>
      </c>
      <c r="E1815" s="11" t="str">
        <f t="shared" si="284"/>
        <v>7273-10290</v>
      </c>
      <c r="F1815" s="11" t="s">
        <v>1750</v>
      </c>
      <c r="H1815" s="11" t="s">
        <v>2575</v>
      </c>
      <c r="I1815" s="11" t="s">
        <v>2501</v>
      </c>
      <c r="J1815" s="12" t="s">
        <v>2943</v>
      </c>
      <c r="K1815" s="11" t="s">
        <v>5849</v>
      </c>
      <c r="L1815" s="11">
        <v>1</v>
      </c>
      <c r="M1815" s="11">
        <v>0</v>
      </c>
      <c r="N1815" s="11">
        <v>0</v>
      </c>
      <c r="O1815" s="11">
        <f t="shared" si="285"/>
        <v>1</v>
      </c>
      <c r="P1815" s="11">
        <v>0</v>
      </c>
      <c r="Q1815" s="11">
        <f t="shared" si="286"/>
        <v>0</v>
      </c>
      <c r="R1815" s="11">
        <f t="shared" si="287"/>
        <v>0</v>
      </c>
      <c r="S1815" s="11">
        <v>0</v>
      </c>
      <c r="U1815" s="11">
        <f t="shared" si="288"/>
        <v>1</v>
      </c>
      <c r="V1815" s="12">
        <v>0</v>
      </c>
      <c r="X1815" s="12"/>
      <c r="Y1815" s="11">
        <f t="shared" si="293"/>
        <v>0</v>
      </c>
      <c r="AB1815" s="11">
        <f t="shared" si="292"/>
        <v>0</v>
      </c>
      <c r="AD1815" s="11">
        <f t="shared" si="289"/>
        <v>0</v>
      </c>
      <c r="AF1815" s="11">
        <f t="shared" si="290"/>
        <v>0</v>
      </c>
      <c r="AG1815" s="11">
        <v>0</v>
      </c>
      <c r="AH1815" s="11">
        <f t="shared" si="291"/>
        <v>0</v>
      </c>
    </row>
    <row r="1816" spans="1:41" s="11" customFormat="1" x14ac:dyDescent="0.25">
      <c r="A1816" s="11">
        <v>1811</v>
      </c>
      <c r="B1816" s="11" t="s">
        <v>2127</v>
      </c>
      <c r="C1816" s="11" t="s">
        <v>4414</v>
      </c>
      <c r="E1816" s="11" t="str">
        <f t="shared" si="284"/>
        <v>7273-10320</v>
      </c>
      <c r="F1816" s="11" t="s">
        <v>1751</v>
      </c>
      <c r="H1816" s="11" t="s">
        <v>2575</v>
      </c>
      <c r="I1816" s="11" t="s">
        <v>2501</v>
      </c>
      <c r="J1816" s="12" t="s">
        <v>3803</v>
      </c>
      <c r="K1816" s="11" t="s">
        <v>5849</v>
      </c>
      <c r="L1816" s="11">
        <v>1</v>
      </c>
      <c r="M1816" s="11">
        <v>0</v>
      </c>
      <c r="N1816" s="11">
        <v>0</v>
      </c>
      <c r="O1816" s="11">
        <f t="shared" si="285"/>
        <v>1</v>
      </c>
      <c r="P1816" s="11">
        <v>0</v>
      </c>
      <c r="Q1816" s="11">
        <f t="shared" si="286"/>
        <v>0</v>
      </c>
      <c r="R1816" s="11">
        <f t="shared" si="287"/>
        <v>0</v>
      </c>
      <c r="S1816" s="11">
        <v>0</v>
      </c>
      <c r="U1816" s="11">
        <f t="shared" si="288"/>
        <v>1</v>
      </c>
      <c r="V1816" s="12">
        <v>0</v>
      </c>
      <c r="X1816" s="12"/>
      <c r="Y1816" s="11">
        <f t="shared" si="293"/>
        <v>0</v>
      </c>
      <c r="AB1816" s="11">
        <f t="shared" si="292"/>
        <v>0</v>
      </c>
      <c r="AD1816" s="11">
        <f t="shared" si="289"/>
        <v>0</v>
      </c>
      <c r="AF1816" s="11">
        <f t="shared" si="290"/>
        <v>0</v>
      </c>
      <c r="AG1816" s="11">
        <v>0</v>
      </c>
      <c r="AH1816" s="11">
        <f t="shared" si="291"/>
        <v>0</v>
      </c>
    </row>
    <row r="1817" spans="1:41" s="11" customFormat="1" x14ac:dyDescent="0.25">
      <c r="A1817" s="11">
        <v>1812</v>
      </c>
      <c r="B1817" s="11" t="s">
        <v>2127</v>
      </c>
      <c r="C1817" s="11" t="s">
        <v>4451</v>
      </c>
      <c r="E1817" s="11" t="str">
        <f t="shared" si="284"/>
        <v>7273-10460</v>
      </c>
      <c r="F1817" s="11" t="s">
        <v>1752</v>
      </c>
      <c r="H1817" s="11" t="s">
        <v>2575</v>
      </c>
      <c r="I1817" s="11" t="s">
        <v>2501</v>
      </c>
      <c r="J1817" s="12" t="s">
        <v>3804</v>
      </c>
      <c r="K1817" s="11" t="s">
        <v>5849</v>
      </c>
      <c r="L1817" s="11">
        <v>1</v>
      </c>
      <c r="M1817" s="11">
        <v>0</v>
      </c>
      <c r="N1817" s="11">
        <v>0</v>
      </c>
      <c r="O1817" s="11">
        <f t="shared" si="285"/>
        <v>1</v>
      </c>
      <c r="P1817" s="11">
        <v>0</v>
      </c>
      <c r="Q1817" s="11">
        <f t="shared" si="286"/>
        <v>0</v>
      </c>
      <c r="R1817" s="11">
        <f t="shared" si="287"/>
        <v>0</v>
      </c>
      <c r="S1817" s="11">
        <v>0</v>
      </c>
      <c r="U1817" s="11">
        <f t="shared" si="288"/>
        <v>1</v>
      </c>
      <c r="V1817" s="12">
        <v>0</v>
      </c>
      <c r="X1817" s="12"/>
      <c r="Y1817" s="11">
        <f t="shared" si="293"/>
        <v>0</v>
      </c>
      <c r="AB1817" s="11">
        <f t="shared" si="292"/>
        <v>0</v>
      </c>
      <c r="AD1817" s="11">
        <f t="shared" si="289"/>
        <v>0</v>
      </c>
      <c r="AF1817" s="11">
        <f t="shared" si="290"/>
        <v>0</v>
      </c>
      <c r="AG1817" s="11">
        <v>0</v>
      </c>
      <c r="AH1817" s="11">
        <f t="shared" si="291"/>
        <v>0</v>
      </c>
    </row>
    <row r="1818" spans="1:41" s="11" customFormat="1" x14ac:dyDescent="0.25">
      <c r="A1818" s="11">
        <v>1813</v>
      </c>
      <c r="B1818" s="11" t="s">
        <v>2127</v>
      </c>
      <c r="C1818" s="11" t="s">
        <v>4451</v>
      </c>
      <c r="E1818" s="11" t="str">
        <f t="shared" si="284"/>
        <v>7273-10470</v>
      </c>
      <c r="F1818" s="11" t="s">
        <v>1753</v>
      </c>
      <c r="H1818" s="11" t="s">
        <v>2575</v>
      </c>
      <c r="I1818" s="11" t="s">
        <v>2501</v>
      </c>
      <c r="J1818" s="12" t="s">
        <v>3804</v>
      </c>
      <c r="K1818" s="11" t="s">
        <v>5849</v>
      </c>
      <c r="L1818" s="11">
        <v>1</v>
      </c>
      <c r="M1818" s="11">
        <v>0</v>
      </c>
      <c r="N1818" s="11">
        <v>0</v>
      </c>
      <c r="O1818" s="11">
        <f t="shared" si="285"/>
        <v>1</v>
      </c>
      <c r="P1818" s="11">
        <v>0</v>
      </c>
      <c r="Q1818" s="11">
        <f t="shared" si="286"/>
        <v>0</v>
      </c>
      <c r="R1818" s="11">
        <f t="shared" si="287"/>
        <v>0</v>
      </c>
      <c r="S1818" s="11">
        <v>0</v>
      </c>
      <c r="U1818" s="11">
        <f t="shared" si="288"/>
        <v>1</v>
      </c>
      <c r="V1818" s="12">
        <v>0</v>
      </c>
      <c r="X1818" s="12"/>
      <c r="Y1818" s="11">
        <f t="shared" si="293"/>
        <v>0</v>
      </c>
      <c r="AB1818" s="11">
        <f t="shared" si="292"/>
        <v>0</v>
      </c>
      <c r="AD1818" s="11">
        <f t="shared" si="289"/>
        <v>0</v>
      </c>
      <c r="AF1818" s="11">
        <f t="shared" si="290"/>
        <v>0</v>
      </c>
      <c r="AG1818" s="11">
        <v>0</v>
      </c>
      <c r="AH1818" s="11">
        <f t="shared" si="291"/>
        <v>0</v>
      </c>
    </row>
    <row r="1819" spans="1:41" s="11" customFormat="1" x14ac:dyDescent="0.25">
      <c r="A1819" s="11">
        <v>1814</v>
      </c>
      <c r="B1819" s="11" t="s">
        <v>2127</v>
      </c>
      <c r="C1819" s="11" t="s">
        <v>4335</v>
      </c>
      <c r="E1819" s="11" t="str">
        <f t="shared" si="284"/>
        <v>7273-10480</v>
      </c>
      <c r="F1819" s="11" t="s">
        <v>1754</v>
      </c>
      <c r="H1819" s="11" t="s">
        <v>2575</v>
      </c>
      <c r="I1819" s="11" t="s">
        <v>2501</v>
      </c>
      <c r="J1819" s="12" t="s">
        <v>3805</v>
      </c>
      <c r="K1819" s="11" t="s">
        <v>5849</v>
      </c>
      <c r="L1819" s="11">
        <v>3</v>
      </c>
      <c r="M1819" s="11">
        <v>0</v>
      </c>
      <c r="N1819" s="11">
        <v>0</v>
      </c>
      <c r="O1819" s="11">
        <f t="shared" si="285"/>
        <v>3</v>
      </c>
      <c r="P1819" s="11">
        <v>1</v>
      </c>
      <c r="Q1819" s="11">
        <f t="shared" si="286"/>
        <v>0.5</v>
      </c>
      <c r="R1819" s="11">
        <f t="shared" si="287"/>
        <v>1</v>
      </c>
      <c r="S1819" s="11">
        <v>0</v>
      </c>
      <c r="U1819" s="11">
        <f t="shared" si="288"/>
        <v>2.5</v>
      </c>
      <c r="V1819" s="12">
        <v>0</v>
      </c>
      <c r="X1819" s="12"/>
      <c r="Y1819" s="11">
        <f t="shared" si="293"/>
        <v>0</v>
      </c>
      <c r="AB1819" s="11">
        <f t="shared" si="292"/>
        <v>0</v>
      </c>
      <c r="AD1819" s="11">
        <f t="shared" si="289"/>
        <v>0</v>
      </c>
      <c r="AF1819" s="11">
        <f t="shared" si="290"/>
        <v>0</v>
      </c>
      <c r="AG1819" s="11">
        <v>0</v>
      </c>
      <c r="AH1819" s="11">
        <f t="shared" si="291"/>
        <v>0</v>
      </c>
    </row>
    <row r="1820" spans="1:41" s="11" customFormat="1" x14ac:dyDescent="0.25">
      <c r="A1820" s="11">
        <v>1815</v>
      </c>
      <c r="B1820" s="11" t="s">
        <v>2127</v>
      </c>
      <c r="C1820" s="49" t="s">
        <v>4451</v>
      </c>
      <c r="E1820" s="49" t="str">
        <f t="shared" si="284"/>
        <v>7273-10500</v>
      </c>
      <c r="F1820" s="11" t="s">
        <v>1755</v>
      </c>
      <c r="H1820" s="49" t="s">
        <v>2575</v>
      </c>
      <c r="I1820" s="11" t="s">
        <v>2501</v>
      </c>
      <c r="J1820" s="57" t="s">
        <v>3805</v>
      </c>
      <c r="K1820" s="11" t="s">
        <v>5849</v>
      </c>
      <c r="L1820" s="11">
        <v>0</v>
      </c>
      <c r="M1820" s="11">
        <v>0</v>
      </c>
      <c r="N1820" s="11">
        <v>0</v>
      </c>
      <c r="O1820" s="11">
        <f t="shared" si="285"/>
        <v>0</v>
      </c>
      <c r="P1820" s="11">
        <v>1</v>
      </c>
      <c r="Q1820" s="11">
        <f t="shared" si="286"/>
        <v>0.5</v>
      </c>
      <c r="R1820" s="11">
        <f t="shared" si="287"/>
        <v>1</v>
      </c>
      <c r="S1820" s="11">
        <v>1</v>
      </c>
      <c r="U1820" s="11">
        <f t="shared" si="288"/>
        <v>-0.5</v>
      </c>
      <c r="V1820" s="23">
        <v>1</v>
      </c>
      <c r="X1820" s="46">
        <v>1.88</v>
      </c>
      <c r="Y1820" s="70">
        <f t="shared" si="293"/>
        <v>1.88</v>
      </c>
      <c r="Z1820" s="11">
        <v>1</v>
      </c>
      <c r="AA1820" s="11">
        <v>26</v>
      </c>
      <c r="AB1820" s="18">
        <f t="shared" si="292"/>
        <v>1.88</v>
      </c>
      <c r="AC1820" s="11">
        <v>1</v>
      </c>
      <c r="AD1820" s="11">
        <f t="shared" si="289"/>
        <v>1.88</v>
      </c>
      <c r="AE1820" s="11">
        <v>0</v>
      </c>
      <c r="AF1820" s="11">
        <f t="shared" si="290"/>
        <v>0</v>
      </c>
      <c r="AG1820" s="11">
        <v>0</v>
      </c>
      <c r="AH1820" s="11">
        <f t="shared" si="291"/>
        <v>0</v>
      </c>
      <c r="AI1820" s="51"/>
      <c r="AL1820" s="11">
        <v>1</v>
      </c>
      <c r="AN1820" s="49"/>
      <c r="AO1820" s="87">
        <f>AE1820*X1820</f>
        <v>0</v>
      </c>
    </row>
    <row r="1821" spans="1:41" s="11" customFormat="1" x14ac:dyDescent="0.25">
      <c r="A1821" s="11">
        <v>1816</v>
      </c>
      <c r="B1821" s="11" t="s">
        <v>2127</v>
      </c>
      <c r="C1821" s="11" t="s">
        <v>4498</v>
      </c>
      <c r="E1821" s="11" t="str">
        <f t="shared" si="284"/>
        <v>7273-10560</v>
      </c>
      <c r="F1821" s="11" t="s">
        <v>1756</v>
      </c>
      <c r="H1821" s="11" t="s">
        <v>2575</v>
      </c>
      <c r="I1821" s="11" t="s">
        <v>2501</v>
      </c>
      <c r="J1821" s="12" t="s">
        <v>3805</v>
      </c>
      <c r="K1821" s="11" t="s">
        <v>5849</v>
      </c>
      <c r="L1821" s="11">
        <v>6</v>
      </c>
      <c r="M1821" s="11">
        <v>0</v>
      </c>
      <c r="N1821" s="11">
        <v>0</v>
      </c>
      <c r="O1821" s="11">
        <f t="shared" si="285"/>
        <v>6</v>
      </c>
      <c r="P1821" s="11">
        <v>0</v>
      </c>
      <c r="Q1821" s="11">
        <f t="shared" si="286"/>
        <v>0</v>
      </c>
      <c r="R1821" s="11">
        <f t="shared" si="287"/>
        <v>0</v>
      </c>
      <c r="S1821" s="11">
        <v>0</v>
      </c>
      <c r="U1821" s="11">
        <f t="shared" si="288"/>
        <v>6</v>
      </c>
      <c r="V1821" s="12">
        <v>0</v>
      </c>
      <c r="X1821" s="12"/>
      <c r="Y1821" s="11">
        <f t="shared" si="293"/>
        <v>0</v>
      </c>
      <c r="AB1821" s="11">
        <f t="shared" si="292"/>
        <v>0</v>
      </c>
      <c r="AD1821" s="11">
        <f t="shared" si="289"/>
        <v>0</v>
      </c>
      <c r="AF1821" s="11">
        <f t="shared" si="290"/>
        <v>0</v>
      </c>
      <c r="AG1821" s="11">
        <v>0</v>
      </c>
      <c r="AH1821" s="11">
        <f t="shared" si="291"/>
        <v>0</v>
      </c>
    </row>
    <row r="1822" spans="1:41" s="11" customFormat="1" x14ac:dyDescent="0.25">
      <c r="A1822" s="11">
        <v>1817</v>
      </c>
      <c r="B1822" s="11" t="s">
        <v>2127</v>
      </c>
      <c r="C1822" s="11" t="s">
        <v>4414</v>
      </c>
      <c r="E1822" s="11" t="str">
        <f t="shared" si="284"/>
        <v>7273-10740</v>
      </c>
      <c r="F1822" s="11" t="s">
        <v>1757</v>
      </c>
      <c r="H1822" s="11" t="s">
        <v>2575</v>
      </c>
      <c r="I1822" s="11" t="s">
        <v>2501</v>
      </c>
      <c r="J1822" s="12" t="s">
        <v>3806</v>
      </c>
      <c r="K1822" s="11" t="s">
        <v>5849</v>
      </c>
      <c r="L1822" s="11">
        <v>1</v>
      </c>
      <c r="M1822" s="11">
        <v>0</v>
      </c>
      <c r="N1822" s="11">
        <v>0</v>
      </c>
      <c r="O1822" s="11">
        <f t="shared" si="285"/>
        <v>1</v>
      </c>
      <c r="P1822" s="11">
        <v>0</v>
      </c>
      <c r="Q1822" s="11">
        <f t="shared" si="286"/>
        <v>0</v>
      </c>
      <c r="R1822" s="11">
        <f t="shared" si="287"/>
        <v>0</v>
      </c>
      <c r="S1822" s="11">
        <v>0</v>
      </c>
      <c r="U1822" s="11">
        <f t="shared" si="288"/>
        <v>1</v>
      </c>
      <c r="V1822" s="12">
        <v>0</v>
      </c>
      <c r="X1822" s="12"/>
      <c r="Y1822" s="11">
        <f t="shared" si="293"/>
        <v>0</v>
      </c>
      <c r="AB1822" s="11">
        <f t="shared" si="292"/>
        <v>0</v>
      </c>
      <c r="AD1822" s="11">
        <f t="shared" si="289"/>
        <v>0</v>
      </c>
      <c r="AF1822" s="11">
        <f t="shared" si="290"/>
        <v>0</v>
      </c>
      <c r="AG1822" s="11">
        <v>0</v>
      </c>
      <c r="AH1822" s="11">
        <f t="shared" si="291"/>
        <v>0</v>
      </c>
    </row>
    <row r="1823" spans="1:41" s="11" customFormat="1" x14ac:dyDescent="0.25">
      <c r="A1823" s="11">
        <v>1818</v>
      </c>
      <c r="B1823" s="11" t="s">
        <v>2127</v>
      </c>
      <c r="C1823" s="11" t="s">
        <v>4451</v>
      </c>
      <c r="E1823" s="11" t="str">
        <f t="shared" si="284"/>
        <v>7273-10790</v>
      </c>
      <c r="F1823" s="11" t="s">
        <v>1758</v>
      </c>
      <c r="H1823" s="11" t="s">
        <v>2507</v>
      </c>
      <c r="I1823" s="11" t="s">
        <v>2501</v>
      </c>
      <c r="J1823" s="12" t="s">
        <v>3807</v>
      </c>
      <c r="K1823" s="11" t="s">
        <v>5849</v>
      </c>
      <c r="L1823" s="11">
        <v>9</v>
      </c>
      <c r="M1823" s="11">
        <v>0</v>
      </c>
      <c r="N1823" s="11">
        <v>0</v>
      </c>
      <c r="O1823" s="11">
        <f t="shared" si="285"/>
        <v>9</v>
      </c>
      <c r="P1823" s="11">
        <v>0</v>
      </c>
      <c r="Q1823" s="11">
        <f t="shared" si="286"/>
        <v>0</v>
      </c>
      <c r="R1823" s="11">
        <f t="shared" si="287"/>
        <v>0</v>
      </c>
      <c r="S1823" s="11">
        <v>0</v>
      </c>
      <c r="U1823" s="11">
        <f t="shared" si="288"/>
        <v>9</v>
      </c>
      <c r="V1823" s="12">
        <v>0</v>
      </c>
      <c r="X1823" s="12"/>
      <c r="Y1823" s="11">
        <f t="shared" si="293"/>
        <v>0</v>
      </c>
      <c r="AB1823" s="11">
        <f t="shared" si="292"/>
        <v>0</v>
      </c>
      <c r="AD1823" s="11">
        <f t="shared" si="289"/>
        <v>0</v>
      </c>
      <c r="AF1823" s="11">
        <f t="shared" si="290"/>
        <v>0</v>
      </c>
      <c r="AG1823" s="11">
        <v>0</v>
      </c>
      <c r="AH1823" s="11">
        <f t="shared" si="291"/>
        <v>0</v>
      </c>
    </row>
    <row r="1824" spans="1:41" s="11" customFormat="1" x14ac:dyDescent="0.25">
      <c r="A1824" s="11">
        <v>1819</v>
      </c>
      <c r="B1824" s="11" t="s">
        <v>2127</v>
      </c>
      <c r="C1824" s="11" t="s">
        <v>4414</v>
      </c>
      <c r="E1824" s="11" t="str">
        <f t="shared" si="284"/>
        <v>8038-00010</v>
      </c>
      <c r="F1824" s="11" t="s">
        <v>1759</v>
      </c>
      <c r="H1824" s="11" t="s">
        <v>2503</v>
      </c>
      <c r="I1824" s="11" t="s">
        <v>2495</v>
      </c>
      <c r="J1824" s="12" t="s">
        <v>3808</v>
      </c>
      <c r="K1824" s="11" t="s">
        <v>5849</v>
      </c>
      <c r="L1824" s="11">
        <v>23</v>
      </c>
      <c r="M1824" s="11">
        <v>13</v>
      </c>
      <c r="N1824" s="11">
        <v>0</v>
      </c>
      <c r="O1824" s="11">
        <f t="shared" si="285"/>
        <v>36</v>
      </c>
      <c r="P1824" s="11">
        <v>6</v>
      </c>
      <c r="Q1824" s="11">
        <f t="shared" si="286"/>
        <v>3</v>
      </c>
      <c r="R1824" s="11">
        <f t="shared" si="287"/>
        <v>6</v>
      </c>
      <c r="S1824" s="11">
        <v>0</v>
      </c>
      <c r="U1824" s="11">
        <f t="shared" si="288"/>
        <v>33</v>
      </c>
      <c r="V1824" s="12">
        <v>0</v>
      </c>
      <c r="X1824" s="12"/>
      <c r="Y1824" s="11">
        <f t="shared" si="293"/>
        <v>0</v>
      </c>
      <c r="AB1824" s="11">
        <f t="shared" si="292"/>
        <v>0</v>
      </c>
      <c r="AD1824" s="11">
        <f t="shared" si="289"/>
        <v>0</v>
      </c>
      <c r="AF1824" s="11">
        <f t="shared" si="290"/>
        <v>0</v>
      </c>
      <c r="AG1824" s="11">
        <v>0</v>
      </c>
      <c r="AH1824" s="11">
        <f t="shared" si="291"/>
        <v>0</v>
      </c>
    </row>
    <row r="1825" spans="1:36" s="11" customFormat="1" x14ac:dyDescent="0.25">
      <c r="A1825" s="11">
        <v>1820</v>
      </c>
      <c r="B1825" s="11" t="s">
        <v>2127</v>
      </c>
      <c r="C1825" s="11" t="s">
        <v>4754</v>
      </c>
      <c r="E1825" s="11" t="str">
        <f t="shared" si="284"/>
        <v>8038-00030</v>
      </c>
      <c r="F1825" s="11" t="s">
        <v>1760</v>
      </c>
      <c r="H1825" s="11" t="s">
        <v>2503</v>
      </c>
      <c r="I1825" s="11" t="s">
        <v>2495</v>
      </c>
      <c r="J1825" s="12" t="s">
        <v>3809</v>
      </c>
      <c r="K1825" s="11" t="s">
        <v>5849</v>
      </c>
      <c r="L1825" s="11">
        <v>1</v>
      </c>
      <c r="M1825" s="11">
        <v>0</v>
      </c>
      <c r="N1825" s="11">
        <v>0</v>
      </c>
      <c r="O1825" s="11">
        <f t="shared" si="285"/>
        <v>1</v>
      </c>
      <c r="P1825" s="11">
        <v>0</v>
      </c>
      <c r="Q1825" s="11">
        <f t="shared" si="286"/>
        <v>0</v>
      </c>
      <c r="R1825" s="11">
        <f t="shared" si="287"/>
        <v>0</v>
      </c>
      <c r="S1825" s="11">
        <v>0</v>
      </c>
      <c r="U1825" s="11">
        <f t="shared" si="288"/>
        <v>1</v>
      </c>
      <c r="V1825" s="12">
        <v>0</v>
      </c>
      <c r="X1825" s="12"/>
      <c r="Y1825" s="11">
        <f t="shared" si="293"/>
        <v>0</v>
      </c>
      <c r="AB1825" s="11">
        <f t="shared" si="292"/>
        <v>0</v>
      </c>
      <c r="AD1825" s="11">
        <f t="shared" si="289"/>
        <v>0</v>
      </c>
      <c r="AF1825" s="11">
        <f t="shared" si="290"/>
        <v>0</v>
      </c>
      <c r="AG1825" s="11">
        <v>0</v>
      </c>
      <c r="AH1825" s="11">
        <f t="shared" si="291"/>
        <v>0</v>
      </c>
    </row>
    <row r="1826" spans="1:36" s="11" customFormat="1" x14ac:dyDescent="0.25">
      <c r="A1826" s="11">
        <v>1821</v>
      </c>
      <c r="B1826" s="11" t="s">
        <v>2127</v>
      </c>
      <c r="C1826" s="11" t="s">
        <v>4755</v>
      </c>
      <c r="E1826" s="11" t="str">
        <f t="shared" si="284"/>
        <v>8038-00040</v>
      </c>
      <c r="F1826" s="11" t="s">
        <v>1761</v>
      </c>
      <c r="H1826" s="11" t="s">
        <v>2503</v>
      </c>
      <c r="I1826" s="11" t="s">
        <v>2495</v>
      </c>
      <c r="J1826" s="12" t="s">
        <v>3810</v>
      </c>
      <c r="K1826" s="11" t="s">
        <v>5849</v>
      </c>
      <c r="L1826" s="11">
        <v>24</v>
      </c>
      <c r="M1826" s="11">
        <v>0</v>
      </c>
      <c r="N1826" s="11">
        <v>0</v>
      </c>
      <c r="O1826" s="11">
        <f t="shared" si="285"/>
        <v>24</v>
      </c>
      <c r="P1826" s="11">
        <v>0</v>
      </c>
      <c r="Q1826" s="11">
        <f t="shared" si="286"/>
        <v>0</v>
      </c>
      <c r="R1826" s="11">
        <f t="shared" si="287"/>
        <v>0</v>
      </c>
      <c r="S1826" s="11">
        <v>0</v>
      </c>
      <c r="U1826" s="11">
        <f t="shared" si="288"/>
        <v>24</v>
      </c>
      <c r="V1826" s="12">
        <v>0</v>
      </c>
      <c r="X1826" s="12"/>
      <c r="Y1826" s="11">
        <f t="shared" si="293"/>
        <v>0</v>
      </c>
      <c r="AB1826" s="11">
        <f t="shared" si="292"/>
        <v>0</v>
      </c>
      <c r="AD1826" s="11">
        <f t="shared" si="289"/>
        <v>0</v>
      </c>
      <c r="AF1826" s="11">
        <f t="shared" si="290"/>
        <v>0</v>
      </c>
      <c r="AG1826" s="11">
        <v>0</v>
      </c>
      <c r="AH1826" s="11">
        <f t="shared" si="291"/>
        <v>0</v>
      </c>
    </row>
    <row r="1827" spans="1:36" s="11" customFormat="1" x14ac:dyDescent="0.25">
      <c r="A1827" s="11">
        <v>1822</v>
      </c>
      <c r="B1827" s="11" t="s">
        <v>2127</v>
      </c>
      <c r="C1827" s="11" t="s">
        <v>4328</v>
      </c>
      <c r="E1827" s="11" t="str">
        <f t="shared" si="284"/>
        <v>8048-00010</v>
      </c>
      <c r="F1827" s="11" t="s">
        <v>1762</v>
      </c>
      <c r="H1827" s="11" t="s">
        <v>2503</v>
      </c>
      <c r="I1827" s="11" t="s">
        <v>2495</v>
      </c>
      <c r="J1827" s="12" t="s">
        <v>3808</v>
      </c>
      <c r="K1827" s="11" t="s">
        <v>5849</v>
      </c>
      <c r="L1827" s="11">
        <v>3</v>
      </c>
      <c r="M1827" s="11">
        <v>9</v>
      </c>
      <c r="N1827" s="11">
        <v>0</v>
      </c>
      <c r="O1827" s="11">
        <f t="shared" si="285"/>
        <v>12</v>
      </c>
      <c r="P1827" s="11">
        <v>6</v>
      </c>
      <c r="Q1827" s="11">
        <f t="shared" si="286"/>
        <v>3</v>
      </c>
      <c r="R1827" s="11">
        <f t="shared" si="287"/>
        <v>6</v>
      </c>
      <c r="S1827" s="11">
        <v>2</v>
      </c>
      <c r="U1827" s="11">
        <f t="shared" si="288"/>
        <v>9</v>
      </c>
      <c r="V1827" s="12">
        <v>0</v>
      </c>
      <c r="X1827" s="12"/>
      <c r="Y1827" s="11">
        <f t="shared" si="293"/>
        <v>0</v>
      </c>
      <c r="AB1827" s="11">
        <f t="shared" si="292"/>
        <v>0</v>
      </c>
      <c r="AD1827" s="11">
        <f t="shared" si="289"/>
        <v>0</v>
      </c>
      <c r="AF1827" s="11">
        <f t="shared" si="290"/>
        <v>0</v>
      </c>
      <c r="AG1827" s="11">
        <v>0</v>
      </c>
      <c r="AH1827" s="11">
        <f t="shared" si="291"/>
        <v>0</v>
      </c>
    </row>
    <row r="1828" spans="1:36" s="11" customFormat="1" x14ac:dyDescent="0.25">
      <c r="A1828" s="11">
        <v>1823</v>
      </c>
      <c r="B1828" s="11" t="s">
        <v>2127</v>
      </c>
      <c r="C1828" s="11" t="s">
        <v>4391</v>
      </c>
      <c r="E1828" s="11" t="str">
        <f t="shared" si="284"/>
        <v>8048-00010(N)</v>
      </c>
      <c r="F1828" s="11" t="s">
        <v>2159</v>
      </c>
      <c r="H1828" s="11" t="s">
        <v>2503</v>
      </c>
      <c r="I1828" s="11" t="s">
        <v>2495</v>
      </c>
      <c r="J1828" s="12" t="s">
        <v>3808</v>
      </c>
      <c r="K1828" s="11" t="s">
        <v>5849</v>
      </c>
      <c r="L1828" s="11">
        <v>0</v>
      </c>
      <c r="M1828" s="11">
        <v>0</v>
      </c>
      <c r="N1828" s="11">
        <v>0</v>
      </c>
      <c r="O1828" s="11">
        <f t="shared" si="285"/>
        <v>0</v>
      </c>
      <c r="P1828" s="11">
        <v>0</v>
      </c>
      <c r="Q1828" s="11">
        <f t="shared" si="286"/>
        <v>0</v>
      </c>
      <c r="R1828" s="11">
        <f t="shared" si="287"/>
        <v>0</v>
      </c>
      <c r="S1828" s="11">
        <v>0</v>
      </c>
      <c r="U1828" s="11">
        <f t="shared" si="288"/>
        <v>0</v>
      </c>
      <c r="V1828" s="12">
        <v>0</v>
      </c>
      <c r="X1828" s="12"/>
      <c r="Y1828" s="11">
        <f t="shared" si="293"/>
        <v>0</v>
      </c>
      <c r="AB1828" s="11">
        <f t="shared" si="292"/>
        <v>0</v>
      </c>
      <c r="AD1828" s="11">
        <f t="shared" si="289"/>
        <v>0</v>
      </c>
      <c r="AF1828" s="11">
        <f t="shared" si="290"/>
        <v>0</v>
      </c>
      <c r="AG1828" s="11">
        <v>0</v>
      </c>
      <c r="AH1828" s="11">
        <f t="shared" si="291"/>
        <v>0</v>
      </c>
    </row>
    <row r="1829" spans="1:36" s="11" customFormat="1" x14ac:dyDescent="0.25">
      <c r="A1829" s="11">
        <v>1824</v>
      </c>
      <c r="B1829" s="11" t="s">
        <v>2127</v>
      </c>
      <c r="C1829" s="11" t="s">
        <v>4338</v>
      </c>
      <c r="E1829" s="11" t="str">
        <f t="shared" si="284"/>
        <v>8148-13070</v>
      </c>
      <c r="F1829" s="11" t="s">
        <v>1763</v>
      </c>
      <c r="H1829" s="11" t="s">
        <v>2503</v>
      </c>
      <c r="I1829" s="11" t="s">
        <v>2495</v>
      </c>
      <c r="J1829" s="12" t="s">
        <v>3217</v>
      </c>
      <c r="K1829" s="11" t="s">
        <v>5849</v>
      </c>
      <c r="L1829" s="11">
        <v>3</v>
      </c>
      <c r="M1829" s="11">
        <v>0</v>
      </c>
      <c r="N1829" s="11">
        <v>0</v>
      </c>
      <c r="O1829" s="11">
        <f t="shared" si="285"/>
        <v>3</v>
      </c>
      <c r="P1829" s="11">
        <v>0</v>
      </c>
      <c r="Q1829" s="11">
        <f t="shared" si="286"/>
        <v>0</v>
      </c>
      <c r="R1829" s="11">
        <f t="shared" si="287"/>
        <v>0</v>
      </c>
      <c r="S1829" s="11">
        <v>0</v>
      </c>
      <c r="U1829" s="11">
        <f t="shared" si="288"/>
        <v>3</v>
      </c>
      <c r="V1829" s="12">
        <v>0</v>
      </c>
      <c r="X1829" s="12"/>
      <c r="Y1829" s="11">
        <f t="shared" si="293"/>
        <v>0</v>
      </c>
      <c r="AB1829" s="11">
        <f t="shared" si="292"/>
        <v>0</v>
      </c>
      <c r="AD1829" s="11">
        <f t="shared" si="289"/>
        <v>0</v>
      </c>
      <c r="AF1829" s="11">
        <f t="shared" si="290"/>
        <v>0</v>
      </c>
      <c r="AG1829" s="11">
        <v>0</v>
      </c>
      <c r="AH1829" s="11">
        <f t="shared" si="291"/>
        <v>0</v>
      </c>
    </row>
    <row r="1830" spans="1:36" s="11" customFormat="1" x14ac:dyDescent="0.25">
      <c r="A1830" s="11">
        <v>1825</v>
      </c>
      <c r="B1830" s="11" t="s">
        <v>2127</v>
      </c>
      <c r="C1830" s="11" t="s">
        <v>4450</v>
      </c>
      <c r="E1830" s="11" t="str">
        <f t="shared" si="284"/>
        <v>8148-16110</v>
      </c>
      <c r="F1830" s="11" t="s">
        <v>2151</v>
      </c>
      <c r="H1830" s="11" t="s">
        <v>2503</v>
      </c>
      <c r="I1830" s="11" t="s">
        <v>2495</v>
      </c>
      <c r="J1830" s="12" t="s">
        <v>3811</v>
      </c>
      <c r="K1830" s="11" t="s">
        <v>5849</v>
      </c>
      <c r="L1830" s="11">
        <v>0</v>
      </c>
      <c r="M1830" s="11">
        <v>0</v>
      </c>
      <c r="N1830" s="11">
        <v>4</v>
      </c>
      <c r="O1830" s="11">
        <f t="shared" si="285"/>
        <v>4</v>
      </c>
      <c r="P1830" s="11">
        <v>4</v>
      </c>
      <c r="Q1830" s="11">
        <f t="shared" si="286"/>
        <v>2</v>
      </c>
      <c r="R1830" s="11">
        <f t="shared" si="287"/>
        <v>4</v>
      </c>
      <c r="S1830" s="11">
        <v>0</v>
      </c>
      <c r="U1830" s="11">
        <f t="shared" si="288"/>
        <v>2</v>
      </c>
      <c r="V1830" s="10">
        <v>2</v>
      </c>
      <c r="X1830">
        <v>23.87</v>
      </c>
      <c r="Y1830" s="11">
        <f t="shared" si="293"/>
        <v>47.74</v>
      </c>
      <c r="AA1830" s="11">
        <v>32</v>
      </c>
      <c r="AB1830" s="11">
        <f t="shared" si="292"/>
        <v>0</v>
      </c>
      <c r="AD1830" s="11">
        <f t="shared" si="289"/>
        <v>0</v>
      </c>
      <c r="AF1830" s="11">
        <f t="shared" si="290"/>
        <v>0</v>
      </c>
      <c r="AG1830" s="11">
        <v>0</v>
      </c>
      <c r="AH1830" s="11">
        <f t="shared" si="291"/>
        <v>0</v>
      </c>
      <c r="AI1830" s="11" t="s">
        <v>5848</v>
      </c>
      <c r="AJ1830" s="11">
        <v>0</v>
      </c>
    </row>
    <row r="1831" spans="1:36" s="11" customFormat="1" x14ac:dyDescent="0.25">
      <c r="A1831" s="11">
        <v>1826</v>
      </c>
      <c r="B1831" s="11" t="s">
        <v>2127</v>
      </c>
      <c r="C1831" s="11" t="s">
        <v>4314</v>
      </c>
      <c r="E1831" s="11" t="str">
        <f t="shared" si="284"/>
        <v>8148471</v>
      </c>
      <c r="F1831" s="11" t="s">
        <v>1764</v>
      </c>
      <c r="H1831" s="11" t="s">
        <v>2503</v>
      </c>
      <c r="I1831" s="11" t="s">
        <v>2495</v>
      </c>
      <c r="J1831" s="12" t="s">
        <v>3490</v>
      </c>
      <c r="K1831" s="11" t="s">
        <v>5849</v>
      </c>
      <c r="L1831" s="11">
        <v>2</v>
      </c>
      <c r="M1831" s="11">
        <v>0</v>
      </c>
      <c r="N1831" s="11">
        <v>0</v>
      </c>
      <c r="O1831" s="11">
        <f t="shared" si="285"/>
        <v>2</v>
      </c>
      <c r="P1831" s="11">
        <v>0</v>
      </c>
      <c r="Q1831" s="11">
        <f t="shared" si="286"/>
        <v>0</v>
      </c>
      <c r="R1831" s="11">
        <f t="shared" si="287"/>
        <v>0</v>
      </c>
      <c r="S1831" s="11">
        <v>0</v>
      </c>
      <c r="U1831" s="11">
        <f t="shared" si="288"/>
        <v>2</v>
      </c>
      <c r="V1831" s="12">
        <v>0</v>
      </c>
      <c r="X1831" s="12"/>
      <c r="Y1831" s="11">
        <f t="shared" si="293"/>
        <v>0</v>
      </c>
      <c r="AB1831" s="11">
        <f t="shared" si="292"/>
        <v>0</v>
      </c>
      <c r="AD1831" s="11">
        <f t="shared" si="289"/>
        <v>0</v>
      </c>
      <c r="AF1831" s="11">
        <f t="shared" si="290"/>
        <v>0</v>
      </c>
      <c r="AG1831" s="11">
        <v>0</v>
      </c>
      <c r="AH1831" s="11">
        <f t="shared" si="291"/>
        <v>0</v>
      </c>
    </row>
    <row r="1832" spans="1:36" s="11" customFormat="1" x14ac:dyDescent="0.25">
      <c r="A1832" s="11">
        <v>1827</v>
      </c>
      <c r="B1832" s="11" t="s">
        <v>2127</v>
      </c>
      <c r="C1832" s="11" t="s">
        <v>4317</v>
      </c>
      <c r="E1832" s="11" t="str">
        <f t="shared" si="284"/>
        <v>8156816</v>
      </c>
      <c r="F1832" s="11" t="s">
        <v>1765</v>
      </c>
      <c r="H1832" s="11" t="s">
        <v>2500</v>
      </c>
      <c r="I1832" s="11" t="s">
        <v>2501</v>
      </c>
      <c r="J1832" s="12" t="s">
        <v>3332</v>
      </c>
      <c r="K1832" s="11" t="s">
        <v>5849</v>
      </c>
      <c r="L1832" s="11">
        <v>1</v>
      </c>
      <c r="M1832" s="11">
        <v>0</v>
      </c>
      <c r="N1832" s="11">
        <v>0</v>
      </c>
      <c r="O1832" s="11">
        <f t="shared" si="285"/>
        <v>1</v>
      </c>
      <c r="P1832" s="11">
        <v>0</v>
      </c>
      <c r="Q1832" s="11">
        <f t="shared" si="286"/>
        <v>0</v>
      </c>
      <c r="R1832" s="11">
        <f t="shared" si="287"/>
        <v>0</v>
      </c>
      <c r="S1832" s="11">
        <v>0</v>
      </c>
      <c r="U1832" s="11">
        <f t="shared" si="288"/>
        <v>1</v>
      </c>
      <c r="V1832" s="12">
        <v>0</v>
      </c>
      <c r="X1832" s="12"/>
      <c r="Y1832" s="11">
        <f t="shared" si="293"/>
        <v>0</v>
      </c>
      <c r="AB1832" s="11">
        <f t="shared" si="292"/>
        <v>0</v>
      </c>
      <c r="AD1832" s="11">
        <f t="shared" si="289"/>
        <v>0</v>
      </c>
      <c r="AF1832" s="11">
        <f t="shared" si="290"/>
        <v>0</v>
      </c>
      <c r="AG1832" s="11">
        <v>0</v>
      </c>
      <c r="AH1832" s="11">
        <f t="shared" si="291"/>
        <v>0</v>
      </c>
    </row>
    <row r="1833" spans="1:36" s="11" customFormat="1" x14ac:dyDescent="0.25">
      <c r="A1833" s="11">
        <v>1828</v>
      </c>
      <c r="B1833" s="11" t="s">
        <v>2127</v>
      </c>
      <c r="C1833" s="11" t="s">
        <v>4379</v>
      </c>
      <c r="E1833" s="11" t="str">
        <f t="shared" si="284"/>
        <v>8158342</v>
      </c>
      <c r="F1833" s="11" t="s">
        <v>1766</v>
      </c>
      <c r="H1833" s="11" t="s">
        <v>2500</v>
      </c>
      <c r="I1833" s="11" t="s">
        <v>2501</v>
      </c>
      <c r="J1833" s="12" t="s">
        <v>3187</v>
      </c>
      <c r="K1833" s="11" t="s">
        <v>5849</v>
      </c>
      <c r="L1833" s="11">
        <v>2</v>
      </c>
      <c r="M1833" s="11">
        <v>0</v>
      </c>
      <c r="N1833" s="11">
        <v>0</v>
      </c>
      <c r="O1833" s="11">
        <f t="shared" si="285"/>
        <v>2</v>
      </c>
      <c r="P1833" s="11">
        <v>0</v>
      </c>
      <c r="Q1833" s="11">
        <f t="shared" si="286"/>
        <v>0</v>
      </c>
      <c r="R1833" s="11">
        <f t="shared" si="287"/>
        <v>0</v>
      </c>
      <c r="S1833" s="11">
        <v>0</v>
      </c>
      <c r="U1833" s="11">
        <f t="shared" si="288"/>
        <v>2</v>
      </c>
      <c r="V1833" s="12">
        <v>0</v>
      </c>
      <c r="X1833" s="12"/>
      <c r="Y1833" s="11">
        <f t="shared" si="293"/>
        <v>0</v>
      </c>
      <c r="AB1833" s="11">
        <f t="shared" si="292"/>
        <v>0</v>
      </c>
      <c r="AD1833" s="11">
        <f t="shared" si="289"/>
        <v>0</v>
      </c>
      <c r="AF1833" s="11">
        <f t="shared" si="290"/>
        <v>0</v>
      </c>
      <c r="AG1833" s="11">
        <v>0</v>
      </c>
      <c r="AH1833" s="11">
        <f t="shared" si="291"/>
        <v>0</v>
      </c>
    </row>
    <row r="1834" spans="1:36" s="11" customFormat="1" x14ac:dyDescent="0.25">
      <c r="A1834" s="11">
        <v>1829</v>
      </c>
      <c r="B1834" s="11" t="s">
        <v>2127</v>
      </c>
      <c r="C1834" s="11" t="s">
        <v>4388</v>
      </c>
      <c r="E1834" s="11" t="str">
        <f t="shared" si="284"/>
        <v>8171089</v>
      </c>
      <c r="F1834" s="11" t="s">
        <v>1767</v>
      </c>
      <c r="H1834" s="11" t="s">
        <v>2591</v>
      </c>
      <c r="I1834" s="11" t="s">
        <v>2501</v>
      </c>
      <c r="J1834" s="12" t="s">
        <v>3812</v>
      </c>
      <c r="K1834" s="11" t="s">
        <v>5849</v>
      </c>
      <c r="L1834" s="11">
        <v>28</v>
      </c>
      <c r="M1834" s="11">
        <v>0</v>
      </c>
      <c r="N1834" s="11">
        <v>0</v>
      </c>
      <c r="O1834" s="11">
        <f t="shared" si="285"/>
        <v>28</v>
      </c>
      <c r="P1834" s="11">
        <v>0</v>
      </c>
      <c r="Q1834" s="11">
        <f t="shared" si="286"/>
        <v>0</v>
      </c>
      <c r="R1834" s="11">
        <f t="shared" si="287"/>
        <v>0</v>
      </c>
      <c r="S1834" s="11">
        <v>0</v>
      </c>
      <c r="U1834" s="11">
        <f t="shared" si="288"/>
        <v>28</v>
      </c>
      <c r="V1834" s="12">
        <v>0</v>
      </c>
      <c r="X1834" s="12"/>
      <c r="Y1834" s="11">
        <f t="shared" si="293"/>
        <v>0</v>
      </c>
      <c r="AB1834" s="11">
        <f t="shared" si="292"/>
        <v>0</v>
      </c>
      <c r="AD1834" s="11">
        <f t="shared" si="289"/>
        <v>0</v>
      </c>
      <c r="AF1834" s="11">
        <f t="shared" si="290"/>
        <v>0</v>
      </c>
      <c r="AG1834" s="11">
        <v>0</v>
      </c>
      <c r="AH1834" s="11">
        <f t="shared" si="291"/>
        <v>0</v>
      </c>
    </row>
    <row r="1835" spans="1:36" s="11" customFormat="1" x14ac:dyDescent="0.25">
      <c r="A1835" s="11">
        <v>1830</v>
      </c>
      <c r="B1835" s="11" t="s">
        <v>2127</v>
      </c>
      <c r="C1835" s="11" t="s">
        <v>4318</v>
      </c>
      <c r="E1835" s="11" t="str">
        <f t="shared" si="284"/>
        <v>8171100</v>
      </c>
      <c r="F1835" s="11" t="s">
        <v>1768</v>
      </c>
      <c r="H1835" s="11" t="s">
        <v>2591</v>
      </c>
      <c r="I1835" s="11" t="s">
        <v>2501</v>
      </c>
      <c r="J1835" s="12" t="s">
        <v>3812</v>
      </c>
      <c r="K1835" s="11" t="s">
        <v>5849</v>
      </c>
      <c r="L1835" s="11">
        <v>20</v>
      </c>
      <c r="M1835" s="11">
        <v>0</v>
      </c>
      <c r="N1835" s="11">
        <v>0</v>
      </c>
      <c r="O1835" s="11">
        <f t="shared" si="285"/>
        <v>20</v>
      </c>
      <c r="P1835" s="11">
        <v>0</v>
      </c>
      <c r="Q1835" s="11">
        <f t="shared" si="286"/>
        <v>0</v>
      </c>
      <c r="R1835" s="11">
        <f t="shared" si="287"/>
        <v>0</v>
      </c>
      <c r="S1835" s="11">
        <v>0</v>
      </c>
      <c r="U1835" s="11">
        <f t="shared" si="288"/>
        <v>20</v>
      </c>
      <c r="V1835" s="12">
        <v>0</v>
      </c>
      <c r="X1835" s="12"/>
      <c r="Y1835" s="11">
        <f t="shared" si="293"/>
        <v>0</v>
      </c>
      <c r="AB1835" s="11">
        <f t="shared" si="292"/>
        <v>0</v>
      </c>
      <c r="AD1835" s="11">
        <f t="shared" si="289"/>
        <v>0</v>
      </c>
      <c r="AF1835" s="11">
        <f t="shared" si="290"/>
        <v>0</v>
      </c>
      <c r="AG1835" s="11">
        <v>0</v>
      </c>
      <c r="AH1835" s="11">
        <f t="shared" si="291"/>
        <v>0</v>
      </c>
    </row>
    <row r="1836" spans="1:36" s="11" customFormat="1" x14ac:dyDescent="0.25">
      <c r="A1836" s="11">
        <v>1831</v>
      </c>
      <c r="B1836" s="11" t="s">
        <v>2127</v>
      </c>
      <c r="C1836" s="11" t="s">
        <v>4756</v>
      </c>
      <c r="E1836" s="11" t="str">
        <f t="shared" si="284"/>
        <v>8172910</v>
      </c>
      <c r="F1836" s="11" t="s">
        <v>1769</v>
      </c>
      <c r="H1836" s="11" t="s">
        <v>2591</v>
      </c>
      <c r="I1836" s="11" t="s">
        <v>2501</v>
      </c>
      <c r="J1836" s="12" t="s">
        <v>3813</v>
      </c>
      <c r="K1836" s="11" t="s">
        <v>5849</v>
      </c>
      <c r="L1836" s="11">
        <v>3</v>
      </c>
      <c r="M1836" s="11">
        <v>0</v>
      </c>
      <c r="N1836" s="11">
        <v>0</v>
      </c>
      <c r="O1836" s="11">
        <f t="shared" si="285"/>
        <v>3</v>
      </c>
      <c r="P1836" s="11">
        <v>0</v>
      </c>
      <c r="Q1836" s="11">
        <f t="shared" si="286"/>
        <v>0</v>
      </c>
      <c r="R1836" s="11">
        <f t="shared" si="287"/>
        <v>0</v>
      </c>
      <c r="S1836" s="11">
        <v>0</v>
      </c>
      <c r="U1836" s="11">
        <f t="shared" si="288"/>
        <v>3</v>
      </c>
      <c r="V1836" s="12">
        <v>0</v>
      </c>
      <c r="X1836" s="12"/>
      <c r="Y1836" s="11">
        <f t="shared" si="293"/>
        <v>0</v>
      </c>
      <c r="AB1836" s="11">
        <f t="shared" si="292"/>
        <v>0</v>
      </c>
      <c r="AD1836" s="11">
        <f t="shared" si="289"/>
        <v>0</v>
      </c>
      <c r="AF1836" s="11">
        <f t="shared" si="290"/>
        <v>0</v>
      </c>
      <c r="AG1836" s="11">
        <v>0</v>
      </c>
      <c r="AH1836" s="11">
        <f t="shared" si="291"/>
        <v>0</v>
      </c>
    </row>
    <row r="1837" spans="1:36" s="11" customFormat="1" x14ac:dyDescent="0.25">
      <c r="A1837" s="11">
        <v>1832</v>
      </c>
      <c r="B1837" s="11" t="s">
        <v>2127</v>
      </c>
      <c r="C1837" s="11" t="s">
        <v>4318</v>
      </c>
      <c r="E1837" s="11" t="str">
        <f t="shared" si="284"/>
        <v>8172922</v>
      </c>
      <c r="F1837" s="11" t="s">
        <v>1770</v>
      </c>
      <c r="H1837" s="11" t="s">
        <v>2591</v>
      </c>
      <c r="I1837" s="11" t="s">
        <v>2501</v>
      </c>
      <c r="J1837" s="12" t="s">
        <v>3814</v>
      </c>
      <c r="K1837" s="11" t="s">
        <v>5849</v>
      </c>
      <c r="L1837" s="11">
        <v>1</v>
      </c>
      <c r="M1837" s="11">
        <v>0</v>
      </c>
      <c r="N1837" s="11">
        <v>0</v>
      </c>
      <c r="O1837" s="11">
        <f t="shared" si="285"/>
        <v>1</v>
      </c>
      <c r="P1837" s="11">
        <v>0</v>
      </c>
      <c r="Q1837" s="11">
        <f t="shared" si="286"/>
        <v>0</v>
      </c>
      <c r="R1837" s="11">
        <f t="shared" si="287"/>
        <v>0</v>
      </c>
      <c r="S1837" s="11">
        <v>0</v>
      </c>
      <c r="U1837" s="11">
        <f t="shared" si="288"/>
        <v>1</v>
      </c>
      <c r="V1837" s="12">
        <v>0</v>
      </c>
      <c r="X1837" s="12"/>
      <c r="Y1837" s="11">
        <f t="shared" si="293"/>
        <v>0</v>
      </c>
      <c r="AB1837" s="11">
        <f t="shared" si="292"/>
        <v>0</v>
      </c>
      <c r="AD1837" s="11">
        <f t="shared" si="289"/>
        <v>0</v>
      </c>
      <c r="AF1837" s="11">
        <f t="shared" si="290"/>
        <v>0</v>
      </c>
      <c r="AG1837" s="11">
        <v>0</v>
      </c>
      <c r="AH1837" s="11">
        <f t="shared" si="291"/>
        <v>0</v>
      </c>
    </row>
    <row r="1838" spans="1:36" s="11" customFormat="1" x14ac:dyDescent="0.25">
      <c r="A1838" s="11">
        <v>1833</v>
      </c>
      <c r="B1838" s="11" t="s">
        <v>2127</v>
      </c>
      <c r="C1838" s="11" t="s">
        <v>4382</v>
      </c>
      <c r="E1838" s="11" t="str">
        <f t="shared" si="284"/>
        <v>8172958</v>
      </c>
      <c r="F1838" s="11" t="s">
        <v>1771</v>
      </c>
      <c r="H1838" s="11" t="s">
        <v>2591</v>
      </c>
      <c r="I1838" s="11" t="s">
        <v>2501</v>
      </c>
      <c r="J1838" s="12" t="s">
        <v>3815</v>
      </c>
      <c r="K1838" s="11" t="s">
        <v>5849</v>
      </c>
      <c r="L1838" s="11">
        <v>1</v>
      </c>
      <c r="M1838" s="11">
        <v>0</v>
      </c>
      <c r="N1838" s="11">
        <v>0</v>
      </c>
      <c r="O1838" s="11">
        <f t="shared" si="285"/>
        <v>1</v>
      </c>
      <c r="P1838" s="11">
        <v>0</v>
      </c>
      <c r="Q1838" s="11">
        <f t="shared" si="286"/>
        <v>0</v>
      </c>
      <c r="R1838" s="11">
        <f t="shared" si="287"/>
        <v>0</v>
      </c>
      <c r="S1838" s="11">
        <v>0</v>
      </c>
      <c r="U1838" s="11">
        <f t="shared" si="288"/>
        <v>1</v>
      </c>
      <c r="V1838" s="12">
        <v>0</v>
      </c>
      <c r="X1838" s="12"/>
      <c r="Y1838" s="11">
        <f t="shared" si="293"/>
        <v>0</v>
      </c>
      <c r="AB1838" s="11">
        <f t="shared" si="292"/>
        <v>0</v>
      </c>
      <c r="AD1838" s="11">
        <f t="shared" si="289"/>
        <v>0</v>
      </c>
      <c r="AF1838" s="11">
        <f t="shared" si="290"/>
        <v>0</v>
      </c>
      <c r="AG1838" s="11">
        <v>0</v>
      </c>
      <c r="AH1838" s="11">
        <f t="shared" si="291"/>
        <v>0</v>
      </c>
    </row>
    <row r="1839" spans="1:36" s="11" customFormat="1" x14ac:dyDescent="0.25">
      <c r="A1839" s="11">
        <v>1834</v>
      </c>
      <c r="B1839" s="11" t="s">
        <v>2127</v>
      </c>
      <c r="C1839" s="11" t="s">
        <v>4756</v>
      </c>
      <c r="E1839" s="11" t="str">
        <f t="shared" si="284"/>
        <v>8172959</v>
      </c>
      <c r="F1839" s="11" t="s">
        <v>1772</v>
      </c>
      <c r="H1839" s="11" t="s">
        <v>2591</v>
      </c>
      <c r="I1839" s="11" t="s">
        <v>2501</v>
      </c>
      <c r="J1839" s="12" t="s">
        <v>2624</v>
      </c>
      <c r="K1839" s="11" t="s">
        <v>5849</v>
      </c>
      <c r="L1839" s="11">
        <v>5</v>
      </c>
      <c r="M1839" s="11">
        <v>0</v>
      </c>
      <c r="N1839" s="11">
        <v>0</v>
      </c>
      <c r="O1839" s="11">
        <f t="shared" si="285"/>
        <v>5</v>
      </c>
      <c r="P1839" s="11">
        <v>0</v>
      </c>
      <c r="Q1839" s="11">
        <f t="shared" si="286"/>
        <v>0</v>
      </c>
      <c r="R1839" s="11">
        <f t="shared" si="287"/>
        <v>0</v>
      </c>
      <c r="S1839" s="11">
        <v>0</v>
      </c>
      <c r="U1839" s="11">
        <f t="shared" si="288"/>
        <v>5</v>
      </c>
      <c r="V1839" s="12">
        <v>0</v>
      </c>
      <c r="X1839" s="12"/>
      <c r="Y1839" s="11">
        <f t="shared" si="293"/>
        <v>0</v>
      </c>
      <c r="AB1839" s="11">
        <f t="shared" si="292"/>
        <v>0</v>
      </c>
      <c r="AD1839" s="11">
        <f t="shared" si="289"/>
        <v>0</v>
      </c>
      <c r="AF1839" s="11">
        <f t="shared" si="290"/>
        <v>0</v>
      </c>
      <c r="AG1839" s="11">
        <v>0</v>
      </c>
      <c r="AH1839" s="11">
        <f t="shared" si="291"/>
        <v>0</v>
      </c>
    </row>
    <row r="1840" spans="1:36" s="11" customFormat="1" x14ac:dyDescent="0.25">
      <c r="A1840" s="11">
        <v>1835</v>
      </c>
      <c r="B1840" s="11" t="s">
        <v>2127</v>
      </c>
      <c r="C1840" s="11" t="s">
        <v>4382</v>
      </c>
      <c r="E1840" s="11" t="str">
        <f t="shared" si="284"/>
        <v>8172960</v>
      </c>
      <c r="F1840" s="11" t="s">
        <v>1773</v>
      </c>
      <c r="H1840" s="11" t="s">
        <v>2591</v>
      </c>
      <c r="I1840" s="11" t="s">
        <v>2501</v>
      </c>
      <c r="J1840" s="12" t="s">
        <v>3816</v>
      </c>
      <c r="K1840" s="11" t="s">
        <v>5849</v>
      </c>
      <c r="L1840" s="11">
        <v>24</v>
      </c>
      <c r="M1840" s="11">
        <v>0</v>
      </c>
      <c r="N1840" s="11">
        <v>0</v>
      </c>
      <c r="O1840" s="11">
        <f t="shared" si="285"/>
        <v>24</v>
      </c>
      <c r="P1840" s="11">
        <v>0</v>
      </c>
      <c r="Q1840" s="11">
        <f t="shared" si="286"/>
        <v>0</v>
      </c>
      <c r="R1840" s="11">
        <f t="shared" si="287"/>
        <v>0</v>
      </c>
      <c r="S1840" s="11">
        <v>0</v>
      </c>
      <c r="U1840" s="11">
        <f t="shared" si="288"/>
        <v>24</v>
      </c>
      <c r="V1840" s="12">
        <v>0</v>
      </c>
      <c r="X1840" s="12"/>
      <c r="Y1840" s="11">
        <f t="shared" si="293"/>
        <v>0</v>
      </c>
      <c r="AB1840" s="11">
        <f t="shared" si="292"/>
        <v>0</v>
      </c>
      <c r="AD1840" s="11">
        <f t="shared" si="289"/>
        <v>0</v>
      </c>
      <c r="AF1840" s="11">
        <f t="shared" si="290"/>
        <v>0</v>
      </c>
      <c r="AG1840" s="11">
        <v>0</v>
      </c>
      <c r="AH1840" s="11">
        <f t="shared" si="291"/>
        <v>0</v>
      </c>
    </row>
    <row r="1841" spans="1:41" s="11" customFormat="1" x14ac:dyDescent="0.25">
      <c r="A1841" s="11">
        <v>1836</v>
      </c>
      <c r="B1841" s="11" t="s">
        <v>2127</v>
      </c>
      <c r="C1841" s="11" t="s">
        <v>4388</v>
      </c>
      <c r="E1841" s="11" t="str">
        <f t="shared" si="284"/>
        <v>8172962</v>
      </c>
      <c r="F1841" s="11" t="s">
        <v>1774</v>
      </c>
      <c r="H1841" s="11" t="s">
        <v>2591</v>
      </c>
      <c r="I1841" s="11" t="s">
        <v>2501</v>
      </c>
      <c r="J1841" s="12" t="s">
        <v>3817</v>
      </c>
      <c r="K1841" s="11" t="s">
        <v>5849</v>
      </c>
      <c r="L1841" s="11">
        <v>3</v>
      </c>
      <c r="M1841" s="11">
        <v>0</v>
      </c>
      <c r="N1841" s="11">
        <v>0</v>
      </c>
      <c r="O1841" s="11">
        <f t="shared" si="285"/>
        <v>3</v>
      </c>
      <c r="P1841" s="11">
        <v>0</v>
      </c>
      <c r="Q1841" s="11">
        <f t="shared" si="286"/>
        <v>0</v>
      </c>
      <c r="R1841" s="11">
        <f t="shared" si="287"/>
        <v>0</v>
      </c>
      <c r="S1841" s="11">
        <v>0</v>
      </c>
      <c r="U1841" s="11">
        <f t="shared" si="288"/>
        <v>3</v>
      </c>
      <c r="V1841" s="12">
        <v>0</v>
      </c>
      <c r="X1841" s="12"/>
      <c r="Y1841" s="11">
        <f t="shared" si="293"/>
        <v>0</v>
      </c>
      <c r="AB1841" s="11">
        <f t="shared" si="292"/>
        <v>0</v>
      </c>
      <c r="AD1841" s="11">
        <f t="shared" si="289"/>
        <v>0</v>
      </c>
      <c r="AF1841" s="11">
        <f t="shared" si="290"/>
        <v>0</v>
      </c>
      <c r="AG1841" s="11">
        <v>0</v>
      </c>
      <c r="AH1841" s="11">
        <f t="shared" si="291"/>
        <v>0</v>
      </c>
    </row>
    <row r="1842" spans="1:41" s="11" customFormat="1" x14ac:dyDescent="0.25">
      <c r="A1842" s="11">
        <v>1837</v>
      </c>
      <c r="B1842" s="11" t="s">
        <v>2127</v>
      </c>
      <c r="C1842" s="11" t="s">
        <v>4616</v>
      </c>
      <c r="E1842" s="11" t="str">
        <f t="shared" si="284"/>
        <v>8172966</v>
      </c>
      <c r="F1842" s="11" t="s">
        <v>1775</v>
      </c>
      <c r="H1842" s="11" t="s">
        <v>2591</v>
      </c>
      <c r="I1842" s="11" t="s">
        <v>2501</v>
      </c>
      <c r="J1842" s="12" t="s">
        <v>3818</v>
      </c>
      <c r="K1842" s="11" t="s">
        <v>5849</v>
      </c>
      <c r="L1842" s="11">
        <v>10</v>
      </c>
      <c r="M1842" s="11">
        <v>0</v>
      </c>
      <c r="N1842" s="11">
        <v>0</v>
      </c>
      <c r="O1842" s="11">
        <f t="shared" si="285"/>
        <v>10</v>
      </c>
      <c r="P1842" s="11">
        <v>1</v>
      </c>
      <c r="Q1842" s="11">
        <f t="shared" si="286"/>
        <v>0.5</v>
      </c>
      <c r="R1842" s="11">
        <f t="shared" si="287"/>
        <v>1</v>
      </c>
      <c r="S1842" s="11">
        <v>0</v>
      </c>
      <c r="U1842" s="11">
        <f t="shared" si="288"/>
        <v>9.5</v>
      </c>
      <c r="V1842" s="12">
        <v>0</v>
      </c>
      <c r="X1842" s="12"/>
      <c r="Y1842" s="11">
        <f t="shared" si="293"/>
        <v>0</v>
      </c>
      <c r="AB1842" s="11">
        <f t="shared" si="292"/>
        <v>0</v>
      </c>
      <c r="AD1842" s="11">
        <f t="shared" si="289"/>
        <v>0</v>
      </c>
      <c r="AF1842" s="11">
        <f t="shared" si="290"/>
        <v>0</v>
      </c>
      <c r="AG1842" s="11">
        <v>0</v>
      </c>
      <c r="AH1842" s="11">
        <f t="shared" si="291"/>
        <v>0</v>
      </c>
    </row>
    <row r="1843" spans="1:41" s="11" customFormat="1" x14ac:dyDescent="0.25">
      <c r="A1843" s="11">
        <v>1838</v>
      </c>
      <c r="B1843" s="11" t="s">
        <v>2127</v>
      </c>
      <c r="C1843" s="11" t="s">
        <v>4361</v>
      </c>
      <c r="E1843" s="11" t="str">
        <f t="shared" si="284"/>
        <v>8194365</v>
      </c>
      <c r="F1843" s="11" t="s">
        <v>1776</v>
      </c>
      <c r="H1843" s="11" t="s">
        <v>2494</v>
      </c>
      <c r="I1843" s="11" t="s">
        <v>2495</v>
      </c>
      <c r="J1843" s="12" t="s">
        <v>3819</v>
      </c>
      <c r="K1843" s="11" t="s">
        <v>5849</v>
      </c>
      <c r="L1843" s="11">
        <v>3</v>
      </c>
      <c r="M1843" s="11">
        <v>0</v>
      </c>
      <c r="N1843" s="11">
        <v>0</v>
      </c>
      <c r="O1843" s="11">
        <f t="shared" si="285"/>
        <v>3</v>
      </c>
      <c r="P1843" s="11">
        <v>0</v>
      </c>
      <c r="Q1843" s="11">
        <f t="shared" si="286"/>
        <v>0</v>
      </c>
      <c r="R1843" s="11">
        <f t="shared" si="287"/>
        <v>0</v>
      </c>
      <c r="S1843" s="11">
        <v>0</v>
      </c>
      <c r="U1843" s="11">
        <f t="shared" si="288"/>
        <v>3</v>
      </c>
      <c r="V1843" s="12">
        <v>0</v>
      </c>
      <c r="X1843" s="12"/>
      <c r="Y1843" s="11">
        <f t="shared" si="293"/>
        <v>0</v>
      </c>
      <c r="AB1843" s="11">
        <f t="shared" si="292"/>
        <v>0</v>
      </c>
      <c r="AD1843" s="11">
        <f t="shared" si="289"/>
        <v>0</v>
      </c>
      <c r="AF1843" s="11">
        <f t="shared" si="290"/>
        <v>0</v>
      </c>
      <c r="AG1843" s="11">
        <v>0</v>
      </c>
      <c r="AH1843" s="11">
        <f t="shared" si="291"/>
        <v>0</v>
      </c>
    </row>
    <row r="1844" spans="1:41" s="11" customFormat="1" x14ac:dyDescent="0.25">
      <c r="A1844" s="11">
        <v>1839</v>
      </c>
      <c r="B1844" s="11" t="s">
        <v>2127</v>
      </c>
      <c r="C1844" s="11" t="s">
        <v>4334</v>
      </c>
      <c r="E1844" s="11" t="str">
        <f t="shared" si="284"/>
        <v>8220-15000</v>
      </c>
      <c r="F1844" s="11" t="s">
        <v>1777</v>
      </c>
      <c r="H1844" s="11" t="s">
        <v>2503</v>
      </c>
      <c r="I1844" s="11" t="s">
        <v>2495</v>
      </c>
      <c r="J1844" s="12" t="s">
        <v>3820</v>
      </c>
      <c r="K1844" s="11" t="s">
        <v>5849</v>
      </c>
      <c r="L1844" s="11">
        <v>3</v>
      </c>
      <c r="M1844" s="11">
        <v>0</v>
      </c>
      <c r="N1844" s="11">
        <v>0</v>
      </c>
      <c r="O1844" s="11">
        <f t="shared" si="285"/>
        <v>3</v>
      </c>
      <c r="P1844" s="11">
        <v>0</v>
      </c>
      <c r="Q1844" s="11">
        <f t="shared" si="286"/>
        <v>0</v>
      </c>
      <c r="R1844" s="11">
        <f t="shared" si="287"/>
        <v>0</v>
      </c>
      <c r="S1844" s="11">
        <v>0</v>
      </c>
      <c r="U1844" s="11">
        <f t="shared" si="288"/>
        <v>3</v>
      </c>
      <c r="V1844" s="12">
        <v>0</v>
      </c>
      <c r="X1844" s="12"/>
      <c r="Y1844" s="11">
        <f t="shared" si="293"/>
        <v>0</v>
      </c>
      <c r="AB1844" s="11">
        <f t="shared" si="292"/>
        <v>0</v>
      </c>
      <c r="AD1844" s="11">
        <f t="shared" si="289"/>
        <v>0</v>
      </c>
      <c r="AF1844" s="11">
        <f t="shared" si="290"/>
        <v>0</v>
      </c>
      <c r="AG1844" s="11">
        <v>0</v>
      </c>
      <c r="AH1844" s="11">
        <f t="shared" si="291"/>
        <v>0</v>
      </c>
    </row>
    <row r="1845" spans="1:41" s="11" customFormat="1" x14ac:dyDescent="0.25">
      <c r="A1845" s="11">
        <v>1840</v>
      </c>
      <c r="B1845" s="11" t="s">
        <v>2127</v>
      </c>
      <c r="C1845" s="11" t="s">
        <v>4757</v>
      </c>
      <c r="E1845" s="11" t="str">
        <f t="shared" si="284"/>
        <v>8230-00910</v>
      </c>
      <c r="F1845" s="11" t="s">
        <v>1778</v>
      </c>
      <c r="H1845" s="11" t="s">
        <v>2575</v>
      </c>
      <c r="I1845" s="11" t="s">
        <v>2501</v>
      </c>
      <c r="J1845" s="12" t="s">
        <v>3821</v>
      </c>
      <c r="K1845" s="11" t="s">
        <v>5849</v>
      </c>
      <c r="L1845" s="11">
        <v>1</v>
      </c>
      <c r="M1845" s="11">
        <v>0</v>
      </c>
      <c r="N1845" s="11">
        <v>0</v>
      </c>
      <c r="O1845" s="11">
        <f t="shared" si="285"/>
        <v>1</v>
      </c>
      <c r="P1845" s="11">
        <v>0</v>
      </c>
      <c r="Q1845" s="11">
        <f t="shared" si="286"/>
        <v>0</v>
      </c>
      <c r="R1845" s="11">
        <f t="shared" si="287"/>
        <v>0</v>
      </c>
      <c r="S1845" s="11">
        <v>0</v>
      </c>
      <c r="U1845" s="11">
        <f t="shared" si="288"/>
        <v>1</v>
      </c>
      <c r="V1845" s="12">
        <v>0</v>
      </c>
      <c r="X1845" s="12"/>
      <c r="Y1845" s="11">
        <f t="shared" si="293"/>
        <v>0</v>
      </c>
      <c r="AB1845" s="11">
        <f t="shared" si="292"/>
        <v>0</v>
      </c>
      <c r="AD1845" s="11">
        <f t="shared" si="289"/>
        <v>0</v>
      </c>
      <c r="AF1845" s="11">
        <f t="shared" si="290"/>
        <v>0</v>
      </c>
      <c r="AG1845" s="11">
        <v>0</v>
      </c>
      <c r="AH1845" s="11">
        <f t="shared" si="291"/>
        <v>0</v>
      </c>
    </row>
    <row r="1846" spans="1:41" s="11" customFormat="1" x14ac:dyDescent="0.25">
      <c r="A1846" s="11">
        <v>1841</v>
      </c>
      <c r="B1846" s="11" t="s">
        <v>2127</v>
      </c>
      <c r="C1846" s="49" t="s">
        <v>4431</v>
      </c>
      <c r="E1846" s="49" t="str">
        <f t="shared" si="284"/>
        <v>8230-02530</v>
      </c>
      <c r="F1846" s="11" t="s">
        <v>2152</v>
      </c>
      <c r="H1846" s="49" t="s">
        <v>2575</v>
      </c>
      <c r="I1846" s="11" t="s">
        <v>2501</v>
      </c>
      <c r="J1846" s="57" t="s">
        <v>3822</v>
      </c>
      <c r="K1846" s="11" t="s">
        <v>5849</v>
      </c>
      <c r="L1846" s="11">
        <v>0</v>
      </c>
      <c r="M1846" s="11">
        <v>0</v>
      </c>
      <c r="N1846" s="74">
        <v>1</v>
      </c>
      <c r="O1846" s="11">
        <f t="shared" si="285"/>
        <v>1</v>
      </c>
      <c r="P1846" s="11">
        <v>4</v>
      </c>
      <c r="Q1846" s="11">
        <f t="shared" si="286"/>
        <v>2</v>
      </c>
      <c r="R1846" s="11">
        <f t="shared" si="287"/>
        <v>4</v>
      </c>
      <c r="S1846" s="11">
        <v>0</v>
      </c>
      <c r="U1846" s="11">
        <f t="shared" si="288"/>
        <v>-1</v>
      </c>
      <c r="V1846" s="23">
        <v>1</v>
      </c>
      <c r="X1846" s="46">
        <v>98.57</v>
      </c>
      <c r="Y1846" s="70">
        <f t="shared" si="293"/>
        <v>98.57</v>
      </c>
      <c r="Z1846" s="11">
        <v>1</v>
      </c>
      <c r="AA1846" s="11">
        <v>2</v>
      </c>
      <c r="AB1846" s="18">
        <f t="shared" si="292"/>
        <v>98.57</v>
      </c>
      <c r="AC1846" s="11">
        <v>1</v>
      </c>
      <c r="AD1846" s="11">
        <f t="shared" si="289"/>
        <v>98.57</v>
      </c>
      <c r="AE1846" s="11">
        <v>0</v>
      </c>
      <c r="AF1846" s="11">
        <f t="shared" si="290"/>
        <v>0</v>
      </c>
      <c r="AG1846" s="11">
        <v>0</v>
      </c>
      <c r="AH1846" s="11">
        <f t="shared" si="291"/>
        <v>0</v>
      </c>
      <c r="AI1846" s="49" t="s">
        <v>5848</v>
      </c>
      <c r="AJ1846" s="11">
        <v>0</v>
      </c>
      <c r="AK1846" s="11">
        <v>0</v>
      </c>
      <c r="AL1846" s="11">
        <v>4</v>
      </c>
      <c r="AM1846" s="74">
        <v>4</v>
      </c>
      <c r="AN1846" s="49"/>
      <c r="AO1846" s="87">
        <f>AE1846*X1846</f>
        <v>0</v>
      </c>
    </row>
    <row r="1847" spans="1:41" s="11" customFormat="1" x14ac:dyDescent="0.25">
      <c r="A1847" s="11">
        <v>1842</v>
      </c>
      <c r="B1847" s="11" t="s">
        <v>2127</v>
      </c>
      <c r="C1847" s="11" t="s">
        <v>4758</v>
      </c>
      <c r="E1847" s="11" t="str">
        <f t="shared" si="284"/>
        <v>8230-02830</v>
      </c>
      <c r="F1847" s="11" t="s">
        <v>2153</v>
      </c>
      <c r="H1847" s="11" t="s">
        <v>2498</v>
      </c>
      <c r="I1847" s="11" t="s">
        <v>2495</v>
      </c>
      <c r="J1847" s="12" t="s">
        <v>2527</v>
      </c>
      <c r="K1847" s="11" t="s">
        <v>5849</v>
      </c>
      <c r="L1847" s="11">
        <v>128</v>
      </c>
      <c r="M1847" s="11">
        <v>12</v>
      </c>
      <c r="N1847" s="11">
        <v>0</v>
      </c>
      <c r="O1847" s="11">
        <f t="shared" si="285"/>
        <v>140</v>
      </c>
      <c r="P1847" s="11">
        <v>4</v>
      </c>
      <c r="Q1847" s="11">
        <f t="shared" si="286"/>
        <v>2</v>
      </c>
      <c r="R1847" s="11">
        <f t="shared" si="287"/>
        <v>4</v>
      </c>
      <c r="S1847" s="11">
        <v>1</v>
      </c>
      <c r="U1847" s="11">
        <f t="shared" si="288"/>
        <v>138</v>
      </c>
      <c r="V1847" s="12">
        <v>0</v>
      </c>
      <c r="X1847" s="12"/>
      <c r="Y1847" s="11">
        <f t="shared" si="293"/>
        <v>0</v>
      </c>
      <c r="AB1847" s="11">
        <f t="shared" si="292"/>
        <v>0</v>
      </c>
      <c r="AD1847" s="11">
        <f t="shared" si="289"/>
        <v>0</v>
      </c>
      <c r="AF1847" s="11">
        <f t="shared" si="290"/>
        <v>0</v>
      </c>
      <c r="AG1847" s="11">
        <v>0</v>
      </c>
      <c r="AH1847" s="11">
        <f t="shared" si="291"/>
        <v>0</v>
      </c>
    </row>
    <row r="1848" spans="1:41" s="11" customFormat="1" x14ac:dyDescent="0.25">
      <c r="A1848" s="11">
        <v>1843</v>
      </c>
      <c r="B1848" s="11" t="s">
        <v>2127</v>
      </c>
      <c r="C1848" s="11" t="s">
        <v>4414</v>
      </c>
      <c r="E1848" s="11" t="str">
        <f t="shared" si="284"/>
        <v>8230-03560</v>
      </c>
      <c r="F1848" s="11" t="s">
        <v>1779</v>
      </c>
      <c r="H1848" s="11" t="s">
        <v>2591</v>
      </c>
      <c r="I1848" s="11" t="s">
        <v>2501</v>
      </c>
      <c r="J1848" s="12" t="s">
        <v>2833</v>
      </c>
      <c r="K1848" s="11" t="s">
        <v>5849</v>
      </c>
      <c r="L1848" s="11">
        <v>3</v>
      </c>
      <c r="M1848" s="11">
        <v>2</v>
      </c>
      <c r="N1848" s="11">
        <v>0</v>
      </c>
      <c r="O1848" s="11">
        <f t="shared" si="285"/>
        <v>5</v>
      </c>
      <c r="P1848" s="11">
        <v>0</v>
      </c>
      <c r="Q1848" s="11">
        <f t="shared" si="286"/>
        <v>0</v>
      </c>
      <c r="R1848" s="11">
        <f t="shared" si="287"/>
        <v>0</v>
      </c>
      <c r="S1848" s="11">
        <v>1</v>
      </c>
      <c r="U1848" s="11">
        <f t="shared" si="288"/>
        <v>5</v>
      </c>
      <c r="V1848" s="12">
        <v>0</v>
      </c>
      <c r="X1848" s="12"/>
      <c r="Y1848" s="11">
        <f t="shared" si="293"/>
        <v>0</v>
      </c>
      <c r="AB1848" s="11">
        <f t="shared" si="292"/>
        <v>0</v>
      </c>
      <c r="AD1848" s="11">
        <f t="shared" si="289"/>
        <v>0</v>
      </c>
      <c r="AF1848" s="11">
        <f t="shared" si="290"/>
        <v>0</v>
      </c>
      <c r="AG1848" s="11">
        <v>0</v>
      </c>
      <c r="AH1848" s="11">
        <f t="shared" si="291"/>
        <v>0</v>
      </c>
    </row>
    <row r="1849" spans="1:41" s="11" customFormat="1" x14ac:dyDescent="0.25">
      <c r="A1849" s="11">
        <v>1844</v>
      </c>
      <c r="B1849" s="11" t="s">
        <v>2127</v>
      </c>
      <c r="C1849" s="11" t="s">
        <v>4759</v>
      </c>
      <c r="E1849" s="11" t="str">
        <f t="shared" si="284"/>
        <v>8230-04020</v>
      </c>
      <c r="F1849" s="11" t="s">
        <v>1780</v>
      </c>
      <c r="H1849" s="11" t="s">
        <v>2575</v>
      </c>
      <c r="I1849" s="11" t="s">
        <v>2501</v>
      </c>
      <c r="J1849" s="12" t="s">
        <v>3823</v>
      </c>
      <c r="K1849" s="11" t="s">
        <v>5849</v>
      </c>
      <c r="L1849" s="11">
        <v>2</v>
      </c>
      <c r="M1849" s="11">
        <v>0</v>
      </c>
      <c r="N1849" s="11">
        <v>0</v>
      </c>
      <c r="O1849" s="11">
        <f t="shared" si="285"/>
        <v>2</v>
      </c>
      <c r="P1849" s="11">
        <v>0</v>
      </c>
      <c r="Q1849" s="11">
        <f t="shared" si="286"/>
        <v>0</v>
      </c>
      <c r="R1849" s="11">
        <f t="shared" si="287"/>
        <v>0</v>
      </c>
      <c r="S1849" s="11">
        <v>0</v>
      </c>
      <c r="U1849" s="11">
        <f t="shared" si="288"/>
        <v>2</v>
      </c>
      <c r="V1849" s="12">
        <v>0</v>
      </c>
      <c r="X1849" s="12"/>
      <c r="Y1849" s="11">
        <f t="shared" si="293"/>
        <v>0</v>
      </c>
      <c r="AB1849" s="11">
        <f t="shared" si="292"/>
        <v>0</v>
      </c>
      <c r="AD1849" s="11">
        <f t="shared" si="289"/>
        <v>0</v>
      </c>
      <c r="AF1849" s="11">
        <f t="shared" si="290"/>
        <v>0</v>
      </c>
      <c r="AG1849" s="11">
        <v>0</v>
      </c>
      <c r="AH1849" s="11">
        <f t="shared" si="291"/>
        <v>0</v>
      </c>
    </row>
    <row r="1850" spans="1:41" s="11" customFormat="1" x14ac:dyDescent="0.25">
      <c r="A1850" s="11">
        <v>1845</v>
      </c>
      <c r="B1850" s="11" t="s">
        <v>2127</v>
      </c>
      <c r="C1850" s="11" t="s">
        <v>4759</v>
      </c>
      <c r="E1850" s="11" t="str">
        <f t="shared" si="284"/>
        <v>8230-04060</v>
      </c>
      <c r="F1850" s="11" t="s">
        <v>1781</v>
      </c>
      <c r="H1850" s="11" t="s">
        <v>2575</v>
      </c>
      <c r="I1850" s="11" t="s">
        <v>2501</v>
      </c>
      <c r="J1850" s="12" t="s">
        <v>3066</v>
      </c>
      <c r="K1850" s="11" t="s">
        <v>5849</v>
      </c>
      <c r="L1850" s="11">
        <v>1</v>
      </c>
      <c r="M1850" s="11">
        <v>0</v>
      </c>
      <c r="N1850" s="11">
        <v>0</v>
      </c>
      <c r="O1850" s="11">
        <f t="shared" si="285"/>
        <v>1</v>
      </c>
      <c r="P1850" s="11">
        <v>2</v>
      </c>
      <c r="Q1850" s="11">
        <f t="shared" si="286"/>
        <v>1</v>
      </c>
      <c r="R1850" s="11">
        <f t="shared" si="287"/>
        <v>2</v>
      </c>
      <c r="S1850" s="11">
        <v>0</v>
      </c>
      <c r="U1850" s="11">
        <f t="shared" si="288"/>
        <v>0</v>
      </c>
      <c r="V1850" s="12">
        <v>0</v>
      </c>
      <c r="X1850" s="12"/>
      <c r="Y1850" s="11">
        <f t="shared" si="293"/>
        <v>0</v>
      </c>
      <c r="AB1850" s="11">
        <f t="shared" si="292"/>
        <v>0</v>
      </c>
      <c r="AD1850" s="11">
        <f t="shared" si="289"/>
        <v>0</v>
      </c>
      <c r="AF1850" s="11">
        <f t="shared" si="290"/>
        <v>0</v>
      </c>
      <c r="AG1850" s="11">
        <v>0</v>
      </c>
      <c r="AH1850" s="11">
        <f t="shared" si="291"/>
        <v>0</v>
      </c>
    </row>
    <row r="1851" spans="1:41" s="11" customFormat="1" x14ac:dyDescent="0.25">
      <c r="A1851" s="11">
        <v>1846</v>
      </c>
      <c r="B1851" s="11" t="s">
        <v>2127</v>
      </c>
      <c r="C1851" s="11" t="s">
        <v>4760</v>
      </c>
      <c r="E1851" s="11" t="str">
        <f t="shared" si="284"/>
        <v>8230-04120</v>
      </c>
      <c r="F1851" s="11" t="s">
        <v>1782</v>
      </c>
      <c r="H1851" s="11" t="s">
        <v>2591</v>
      </c>
      <c r="I1851" s="11" t="s">
        <v>2501</v>
      </c>
      <c r="J1851" s="12" t="s">
        <v>3328</v>
      </c>
      <c r="K1851" s="11" t="s">
        <v>5849</v>
      </c>
      <c r="L1851" s="11">
        <v>2</v>
      </c>
      <c r="M1851" s="11">
        <v>0</v>
      </c>
      <c r="N1851" s="11">
        <v>0</v>
      </c>
      <c r="O1851" s="11">
        <f t="shared" si="285"/>
        <v>2</v>
      </c>
      <c r="P1851" s="11">
        <v>0</v>
      </c>
      <c r="Q1851" s="11">
        <f t="shared" si="286"/>
        <v>0</v>
      </c>
      <c r="R1851" s="11">
        <f t="shared" si="287"/>
        <v>0</v>
      </c>
      <c r="S1851" s="11">
        <v>0</v>
      </c>
      <c r="U1851" s="11">
        <f t="shared" si="288"/>
        <v>2</v>
      </c>
      <c r="V1851" s="12">
        <v>0</v>
      </c>
      <c r="X1851" s="12"/>
      <c r="Y1851" s="11">
        <f t="shared" si="293"/>
        <v>0</v>
      </c>
      <c r="AB1851" s="11">
        <f t="shared" si="292"/>
        <v>0</v>
      </c>
      <c r="AD1851" s="11">
        <f t="shared" si="289"/>
        <v>0</v>
      </c>
      <c r="AF1851" s="11">
        <f t="shared" si="290"/>
        <v>0</v>
      </c>
      <c r="AG1851" s="11">
        <v>0</v>
      </c>
      <c r="AH1851" s="11">
        <f t="shared" si="291"/>
        <v>0</v>
      </c>
    </row>
    <row r="1852" spans="1:41" s="11" customFormat="1" x14ac:dyDescent="0.25">
      <c r="A1852" s="11">
        <v>1847</v>
      </c>
      <c r="B1852" s="11" t="s">
        <v>2127</v>
      </c>
      <c r="C1852" s="11" t="s">
        <v>4482</v>
      </c>
      <c r="E1852" s="11" t="str">
        <f t="shared" si="284"/>
        <v>8230-04300</v>
      </c>
      <c r="F1852" s="11" t="s">
        <v>1783</v>
      </c>
      <c r="H1852" s="11" t="s">
        <v>2575</v>
      </c>
      <c r="I1852" s="11" t="s">
        <v>2501</v>
      </c>
      <c r="J1852" s="12" t="s">
        <v>3065</v>
      </c>
      <c r="K1852" s="11" t="s">
        <v>5849</v>
      </c>
      <c r="L1852" s="11">
        <v>3</v>
      </c>
      <c r="M1852" s="11">
        <v>0</v>
      </c>
      <c r="N1852" s="11">
        <v>0</v>
      </c>
      <c r="O1852" s="11">
        <f t="shared" si="285"/>
        <v>3</v>
      </c>
      <c r="P1852" s="11">
        <v>0</v>
      </c>
      <c r="Q1852" s="11">
        <f t="shared" si="286"/>
        <v>0</v>
      </c>
      <c r="R1852" s="11">
        <f t="shared" si="287"/>
        <v>0</v>
      </c>
      <c r="S1852" s="11">
        <v>0</v>
      </c>
      <c r="U1852" s="11">
        <f t="shared" si="288"/>
        <v>3</v>
      </c>
      <c r="V1852" s="12">
        <v>0</v>
      </c>
      <c r="X1852" s="12"/>
      <c r="Y1852" s="11">
        <f t="shared" si="293"/>
        <v>0</v>
      </c>
      <c r="AB1852" s="11">
        <f t="shared" si="292"/>
        <v>0</v>
      </c>
      <c r="AD1852" s="11">
        <f t="shared" si="289"/>
        <v>0</v>
      </c>
      <c r="AF1852" s="11">
        <f t="shared" si="290"/>
        <v>0</v>
      </c>
      <c r="AG1852" s="11">
        <v>0</v>
      </c>
      <c r="AH1852" s="11">
        <f t="shared" si="291"/>
        <v>0</v>
      </c>
    </row>
    <row r="1853" spans="1:41" s="11" customFormat="1" x14ac:dyDescent="0.25">
      <c r="A1853" s="11">
        <v>1848</v>
      </c>
      <c r="B1853" s="11" t="s">
        <v>2127</v>
      </c>
      <c r="C1853" s="11" t="s">
        <v>4761</v>
      </c>
      <c r="E1853" s="11" t="str">
        <f t="shared" si="284"/>
        <v>8230-08770</v>
      </c>
      <c r="F1853" s="11" t="s">
        <v>1784</v>
      </c>
      <c r="H1853" s="11" t="s">
        <v>2498</v>
      </c>
      <c r="I1853" s="11" t="s">
        <v>2495</v>
      </c>
      <c r="J1853" s="12" t="s">
        <v>2957</v>
      </c>
      <c r="K1853" s="11" t="s">
        <v>5849</v>
      </c>
      <c r="L1853" s="11">
        <v>1</v>
      </c>
      <c r="M1853" s="11">
        <v>0</v>
      </c>
      <c r="N1853" s="11">
        <v>0</v>
      </c>
      <c r="O1853" s="11">
        <f t="shared" si="285"/>
        <v>1</v>
      </c>
      <c r="P1853" s="11">
        <v>0</v>
      </c>
      <c r="Q1853" s="11">
        <f t="shared" si="286"/>
        <v>0</v>
      </c>
      <c r="R1853" s="11">
        <f t="shared" si="287"/>
        <v>0</v>
      </c>
      <c r="S1853" s="11">
        <v>0</v>
      </c>
      <c r="U1853" s="11">
        <f t="shared" si="288"/>
        <v>1</v>
      </c>
      <c r="V1853" s="12">
        <v>0</v>
      </c>
      <c r="X1853" s="12"/>
      <c r="Y1853" s="11">
        <f t="shared" si="293"/>
        <v>0</v>
      </c>
      <c r="AB1853" s="11">
        <f t="shared" si="292"/>
        <v>0</v>
      </c>
      <c r="AD1853" s="11">
        <f t="shared" si="289"/>
        <v>0</v>
      </c>
      <c r="AF1853" s="11">
        <f t="shared" si="290"/>
        <v>0</v>
      </c>
      <c r="AG1853" s="11">
        <v>0</v>
      </c>
      <c r="AH1853" s="11">
        <f t="shared" si="291"/>
        <v>0</v>
      </c>
    </row>
    <row r="1854" spans="1:41" s="11" customFormat="1" x14ac:dyDescent="0.25">
      <c r="A1854" s="11">
        <v>1849</v>
      </c>
      <c r="B1854" s="11" t="s">
        <v>2127</v>
      </c>
      <c r="C1854" s="11" t="s">
        <v>4414</v>
      </c>
      <c r="E1854" s="11" t="str">
        <f t="shared" si="284"/>
        <v>8230-09070</v>
      </c>
      <c r="F1854" s="11" t="s">
        <v>1785</v>
      </c>
      <c r="H1854" s="11" t="s">
        <v>2575</v>
      </c>
      <c r="I1854" s="11" t="s">
        <v>2501</v>
      </c>
      <c r="J1854" s="12" t="s">
        <v>3824</v>
      </c>
      <c r="K1854" s="11" t="s">
        <v>5849</v>
      </c>
      <c r="L1854" s="11">
        <v>5</v>
      </c>
      <c r="M1854" s="11">
        <v>0</v>
      </c>
      <c r="N1854" s="11">
        <v>0</v>
      </c>
      <c r="O1854" s="11">
        <f t="shared" si="285"/>
        <v>5</v>
      </c>
      <c r="P1854" s="11">
        <v>0</v>
      </c>
      <c r="Q1854" s="11">
        <f t="shared" si="286"/>
        <v>0</v>
      </c>
      <c r="R1854" s="11">
        <f t="shared" si="287"/>
        <v>0</v>
      </c>
      <c r="S1854" s="11">
        <v>0</v>
      </c>
      <c r="U1854" s="11">
        <f t="shared" si="288"/>
        <v>5</v>
      </c>
      <c r="V1854" s="12">
        <v>0</v>
      </c>
      <c r="X1854" s="12"/>
      <c r="Y1854" s="11">
        <f t="shared" si="293"/>
        <v>0</v>
      </c>
      <c r="AB1854" s="11">
        <f t="shared" si="292"/>
        <v>0</v>
      </c>
      <c r="AD1854" s="11">
        <f t="shared" si="289"/>
        <v>0</v>
      </c>
      <c r="AF1854" s="11">
        <f t="shared" si="290"/>
        <v>0</v>
      </c>
      <c r="AG1854" s="11">
        <v>0</v>
      </c>
      <c r="AH1854" s="11">
        <f t="shared" si="291"/>
        <v>0</v>
      </c>
    </row>
    <row r="1855" spans="1:41" s="11" customFormat="1" x14ac:dyDescent="0.25">
      <c r="A1855" s="11">
        <v>1850</v>
      </c>
      <c r="B1855" s="11" t="s">
        <v>2127</v>
      </c>
      <c r="C1855" s="11" t="s">
        <v>4429</v>
      </c>
      <c r="E1855" s="11" t="str">
        <f t="shared" si="284"/>
        <v>8230-09090</v>
      </c>
      <c r="F1855" s="11" t="s">
        <v>1786</v>
      </c>
      <c r="H1855" s="11" t="s">
        <v>2507</v>
      </c>
      <c r="I1855" s="11" t="s">
        <v>2501</v>
      </c>
      <c r="J1855" s="12" t="s">
        <v>3825</v>
      </c>
      <c r="K1855" s="11" t="s">
        <v>5849</v>
      </c>
      <c r="L1855" s="11">
        <v>4</v>
      </c>
      <c r="M1855" s="11">
        <v>1</v>
      </c>
      <c r="N1855" s="11">
        <v>0</v>
      </c>
      <c r="O1855" s="11">
        <f t="shared" si="285"/>
        <v>5</v>
      </c>
      <c r="P1855" s="11">
        <v>1</v>
      </c>
      <c r="Q1855" s="11">
        <f t="shared" si="286"/>
        <v>0.5</v>
      </c>
      <c r="R1855" s="11">
        <f t="shared" si="287"/>
        <v>1</v>
      </c>
      <c r="S1855" s="11">
        <v>0</v>
      </c>
      <c r="U1855" s="11">
        <f t="shared" si="288"/>
        <v>4.5</v>
      </c>
      <c r="V1855" s="12">
        <v>0</v>
      </c>
      <c r="X1855" s="12"/>
      <c r="Y1855" s="11">
        <f t="shared" si="293"/>
        <v>0</v>
      </c>
      <c r="AB1855" s="11">
        <f t="shared" si="292"/>
        <v>0</v>
      </c>
      <c r="AD1855" s="11">
        <f t="shared" si="289"/>
        <v>0</v>
      </c>
      <c r="AF1855" s="11">
        <f t="shared" si="290"/>
        <v>0</v>
      </c>
      <c r="AG1855" s="11">
        <v>0</v>
      </c>
      <c r="AH1855" s="11">
        <f t="shared" si="291"/>
        <v>0</v>
      </c>
    </row>
    <row r="1856" spans="1:41" s="11" customFormat="1" x14ac:dyDescent="0.25">
      <c r="A1856" s="11">
        <v>1851</v>
      </c>
      <c r="B1856" s="11" t="s">
        <v>2127</v>
      </c>
      <c r="C1856" s="11" t="s">
        <v>4414</v>
      </c>
      <c r="E1856" s="11" t="str">
        <f t="shared" si="284"/>
        <v>8230-09100</v>
      </c>
      <c r="F1856" s="11" t="s">
        <v>1787</v>
      </c>
      <c r="H1856" s="11" t="s">
        <v>2575</v>
      </c>
      <c r="I1856" s="11" t="s">
        <v>2501</v>
      </c>
      <c r="J1856" s="12" t="s">
        <v>3826</v>
      </c>
      <c r="K1856" s="11" t="s">
        <v>5849</v>
      </c>
      <c r="L1856" s="11">
        <v>5</v>
      </c>
      <c r="M1856" s="11">
        <v>0</v>
      </c>
      <c r="N1856" s="11">
        <v>0</v>
      </c>
      <c r="O1856" s="11">
        <f t="shared" si="285"/>
        <v>5</v>
      </c>
      <c r="P1856" s="11">
        <v>0</v>
      </c>
      <c r="Q1856" s="11">
        <f t="shared" si="286"/>
        <v>0</v>
      </c>
      <c r="R1856" s="11">
        <f t="shared" si="287"/>
        <v>0</v>
      </c>
      <c r="S1856" s="11">
        <v>1</v>
      </c>
      <c r="U1856" s="11">
        <f t="shared" si="288"/>
        <v>5</v>
      </c>
      <c r="V1856" s="12">
        <v>0</v>
      </c>
      <c r="X1856" s="12"/>
      <c r="Y1856" s="11">
        <f t="shared" si="293"/>
        <v>0</v>
      </c>
      <c r="AB1856" s="11">
        <f t="shared" si="292"/>
        <v>0</v>
      </c>
      <c r="AD1856" s="11">
        <f t="shared" si="289"/>
        <v>0</v>
      </c>
      <c r="AF1856" s="11">
        <f t="shared" si="290"/>
        <v>0</v>
      </c>
      <c r="AG1856" s="11">
        <v>0</v>
      </c>
      <c r="AH1856" s="11">
        <f t="shared" si="291"/>
        <v>0</v>
      </c>
    </row>
    <row r="1857" spans="1:34" s="11" customFormat="1" x14ac:dyDescent="0.25">
      <c r="A1857" s="11">
        <v>1852</v>
      </c>
      <c r="B1857" s="11" t="s">
        <v>2127</v>
      </c>
      <c r="C1857" s="11" t="s">
        <v>4317</v>
      </c>
      <c r="E1857" s="11" t="str">
        <f t="shared" si="284"/>
        <v>8230-09110</v>
      </c>
      <c r="F1857" s="11" t="s">
        <v>1788</v>
      </c>
      <c r="H1857" s="11" t="s">
        <v>2575</v>
      </c>
      <c r="I1857" s="11" t="s">
        <v>2501</v>
      </c>
      <c r="J1857" s="12" t="s">
        <v>3824</v>
      </c>
      <c r="K1857" s="11" t="s">
        <v>5849</v>
      </c>
      <c r="L1857" s="11">
        <v>3</v>
      </c>
      <c r="M1857" s="11">
        <v>0</v>
      </c>
      <c r="N1857" s="11">
        <v>0</v>
      </c>
      <c r="O1857" s="11">
        <f t="shared" si="285"/>
        <v>3</v>
      </c>
      <c r="P1857" s="11">
        <v>0</v>
      </c>
      <c r="Q1857" s="11">
        <f t="shared" si="286"/>
        <v>0</v>
      </c>
      <c r="R1857" s="11">
        <f t="shared" si="287"/>
        <v>0</v>
      </c>
      <c r="S1857" s="11">
        <v>0</v>
      </c>
      <c r="U1857" s="11">
        <f t="shared" si="288"/>
        <v>3</v>
      </c>
      <c r="V1857" s="12">
        <v>0</v>
      </c>
      <c r="X1857" s="12"/>
      <c r="Y1857" s="11">
        <f t="shared" si="293"/>
        <v>0</v>
      </c>
      <c r="AB1857" s="11">
        <f t="shared" si="292"/>
        <v>0</v>
      </c>
      <c r="AD1857" s="11">
        <f t="shared" si="289"/>
        <v>0</v>
      </c>
      <c r="AF1857" s="11">
        <f t="shared" si="290"/>
        <v>0</v>
      </c>
      <c r="AG1857" s="11">
        <v>0</v>
      </c>
      <c r="AH1857" s="11">
        <f t="shared" si="291"/>
        <v>0</v>
      </c>
    </row>
    <row r="1858" spans="1:34" s="11" customFormat="1" x14ac:dyDescent="0.25">
      <c r="A1858" s="11">
        <v>1853</v>
      </c>
      <c r="B1858" s="11" t="s">
        <v>2127</v>
      </c>
      <c r="C1858" s="11" t="s">
        <v>4762</v>
      </c>
      <c r="E1858" s="11" t="str">
        <f t="shared" si="284"/>
        <v>8230-09300</v>
      </c>
      <c r="F1858" s="11" t="s">
        <v>1789</v>
      </c>
      <c r="H1858" s="11" t="s">
        <v>2575</v>
      </c>
      <c r="I1858" s="11" t="s">
        <v>2501</v>
      </c>
      <c r="J1858" s="12" t="s">
        <v>3827</v>
      </c>
      <c r="K1858" s="11" t="s">
        <v>5849</v>
      </c>
      <c r="L1858" s="11">
        <v>13</v>
      </c>
      <c r="M1858" s="11">
        <v>0</v>
      </c>
      <c r="N1858" s="11">
        <v>0</v>
      </c>
      <c r="O1858" s="11">
        <f t="shared" si="285"/>
        <v>13</v>
      </c>
      <c r="P1858" s="11">
        <v>0</v>
      </c>
      <c r="Q1858" s="11">
        <f t="shared" si="286"/>
        <v>0</v>
      </c>
      <c r="R1858" s="11">
        <f t="shared" si="287"/>
        <v>0</v>
      </c>
      <c r="S1858" s="11">
        <v>0</v>
      </c>
      <c r="U1858" s="11">
        <f t="shared" si="288"/>
        <v>13</v>
      </c>
      <c r="V1858" s="12">
        <v>0</v>
      </c>
      <c r="X1858" s="12"/>
      <c r="Y1858" s="11">
        <f t="shared" si="293"/>
        <v>0</v>
      </c>
      <c r="AB1858" s="11">
        <f t="shared" si="292"/>
        <v>0</v>
      </c>
      <c r="AD1858" s="11">
        <f t="shared" si="289"/>
        <v>0</v>
      </c>
      <c r="AF1858" s="11">
        <f t="shared" si="290"/>
        <v>0</v>
      </c>
      <c r="AG1858" s="11">
        <v>0</v>
      </c>
      <c r="AH1858" s="11">
        <f t="shared" si="291"/>
        <v>0</v>
      </c>
    </row>
    <row r="1859" spans="1:34" s="11" customFormat="1" x14ac:dyDescent="0.25">
      <c r="A1859" s="11">
        <v>1854</v>
      </c>
      <c r="B1859" s="11" t="s">
        <v>2127</v>
      </c>
      <c r="C1859" s="11" t="s">
        <v>4429</v>
      </c>
      <c r="E1859" s="11" t="str">
        <f t="shared" si="284"/>
        <v>8230-09360</v>
      </c>
      <c r="F1859" s="11" t="s">
        <v>1790</v>
      </c>
      <c r="H1859" s="11" t="s">
        <v>2575</v>
      </c>
      <c r="I1859" s="11" t="s">
        <v>2501</v>
      </c>
      <c r="J1859" s="12" t="s">
        <v>2682</v>
      </c>
      <c r="K1859" s="11" t="s">
        <v>5849</v>
      </c>
      <c r="L1859" s="11">
        <v>7</v>
      </c>
      <c r="M1859" s="11">
        <v>2</v>
      </c>
      <c r="N1859" s="11">
        <v>0</v>
      </c>
      <c r="O1859" s="11">
        <f t="shared" si="285"/>
        <v>9</v>
      </c>
      <c r="P1859" s="11">
        <v>0</v>
      </c>
      <c r="Q1859" s="11">
        <f t="shared" si="286"/>
        <v>0</v>
      </c>
      <c r="R1859" s="11">
        <f t="shared" si="287"/>
        <v>0</v>
      </c>
      <c r="S1859" s="11">
        <v>0</v>
      </c>
      <c r="U1859" s="11">
        <f t="shared" si="288"/>
        <v>9</v>
      </c>
      <c r="V1859" s="12">
        <v>0</v>
      </c>
      <c r="X1859" s="12"/>
      <c r="Y1859" s="11">
        <f t="shared" si="293"/>
        <v>0</v>
      </c>
      <c r="AB1859" s="11">
        <f t="shared" si="292"/>
        <v>0</v>
      </c>
      <c r="AD1859" s="11">
        <f t="shared" si="289"/>
        <v>0</v>
      </c>
      <c r="AF1859" s="11">
        <f t="shared" si="290"/>
        <v>0</v>
      </c>
      <c r="AG1859" s="11">
        <v>0</v>
      </c>
      <c r="AH1859" s="11">
        <f t="shared" si="291"/>
        <v>0</v>
      </c>
    </row>
    <row r="1860" spans="1:34" s="11" customFormat="1" x14ac:dyDescent="0.25">
      <c r="A1860" s="11">
        <v>1855</v>
      </c>
      <c r="B1860" s="11" t="s">
        <v>2127</v>
      </c>
      <c r="C1860" s="11" t="s">
        <v>4680</v>
      </c>
      <c r="E1860" s="11" t="str">
        <f t="shared" si="284"/>
        <v>8230-09370</v>
      </c>
      <c r="F1860" s="11" t="s">
        <v>1791</v>
      </c>
      <c r="H1860" s="11" t="s">
        <v>2575</v>
      </c>
      <c r="I1860" s="11" t="s">
        <v>2501</v>
      </c>
      <c r="J1860" s="12" t="s">
        <v>3827</v>
      </c>
      <c r="K1860" s="11" t="s">
        <v>5849</v>
      </c>
      <c r="L1860" s="11">
        <v>13</v>
      </c>
      <c r="M1860" s="11">
        <v>0</v>
      </c>
      <c r="N1860" s="11">
        <v>0</v>
      </c>
      <c r="O1860" s="11">
        <f t="shared" si="285"/>
        <v>13</v>
      </c>
      <c r="P1860" s="11">
        <v>0</v>
      </c>
      <c r="Q1860" s="11">
        <f t="shared" si="286"/>
        <v>0</v>
      </c>
      <c r="R1860" s="11">
        <f t="shared" si="287"/>
        <v>0</v>
      </c>
      <c r="S1860" s="11">
        <v>0</v>
      </c>
      <c r="U1860" s="11">
        <f t="shared" si="288"/>
        <v>13</v>
      </c>
      <c r="V1860" s="12">
        <v>0</v>
      </c>
      <c r="X1860" s="12"/>
      <c r="Y1860" s="11">
        <f t="shared" si="293"/>
        <v>0</v>
      </c>
      <c r="AB1860" s="11">
        <f t="shared" si="292"/>
        <v>0</v>
      </c>
      <c r="AD1860" s="11">
        <f t="shared" si="289"/>
        <v>0</v>
      </c>
      <c r="AF1860" s="11">
        <f t="shared" si="290"/>
        <v>0</v>
      </c>
      <c r="AG1860" s="11">
        <v>0</v>
      </c>
      <c r="AH1860" s="11">
        <f t="shared" si="291"/>
        <v>0</v>
      </c>
    </row>
    <row r="1861" spans="1:34" s="11" customFormat="1" x14ac:dyDescent="0.25">
      <c r="A1861" s="11">
        <v>1856</v>
      </c>
      <c r="B1861" s="11" t="s">
        <v>2127</v>
      </c>
      <c r="C1861" s="11" t="s">
        <v>4338</v>
      </c>
      <c r="E1861" s="11" t="str">
        <f t="shared" ref="E1861:E1924" si="294">TRIM(F1861)</f>
        <v>8230-09670</v>
      </c>
      <c r="F1861" s="11" t="s">
        <v>1792</v>
      </c>
      <c r="H1861" s="11" t="s">
        <v>2575</v>
      </c>
      <c r="I1861" s="11" t="s">
        <v>2501</v>
      </c>
      <c r="J1861" s="12" t="s">
        <v>3828</v>
      </c>
      <c r="K1861" s="11" t="s">
        <v>5849</v>
      </c>
      <c r="L1861" s="11">
        <v>6</v>
      </c>
      <c r="M1861" s="11">
        <v>0</v>
      </c>
      <c r="N1861" s="11">
        <v>0</v>
      </c>
      <c r="O1861" s="11">
        <f t="shared" ref="O1861:O1924" si="295">SUM(L1861:N1861)</f>
        <v>6</v>
      </c>
      <c r="P1861" s="11">
        <v>0</v>
      </c>
      <c r="Q1861" s="11">
        <f t="shared" ref="Q1861:Q1924" si="296">P1861/2</f>
        <v>0</v>
      </c>
      <c r="R1861" s="11">
        <f t="shared" ref="R1861:R1924" si="297">P1861</f>
        <v>0</v>
      </c>
      <c r="S1861" s="11">
        <v>0</v>
      </c>
      <c r="U1861" s="11">
        <f t="shared" ref="U1861:U1924" si="298">O1861-Q1861</f>
        <v>6</v>
      </c>
      <c r="V1861" s="12">
        <v>0</v>
      </c>
      <c r="X1861" s="12"/>
      <c r="Y1861" s="11">
        <f t="shared" si="293"/>
        <v>0</v>
      </c>
      <c r="AB1861" s="11">
        <f t="shared" si="292"/>
        <v>0</v>
      </c>
      <c r="AD1861" s="11">
        <f t="shared" si="289"/>
        <v>0</v>
      </c>
      <c r="AF1861" s="11">
        <f t="shared" si="290"/>
        <v>0</v>
      </c>
      <c r="AG1861" s="11">
        <v>0</v>
      </c>
      <c r="AH1861" s="11">
        <f t="shared" si="291"/>
        <v>0</v>
      </c>
    </row>
    <row r="1862" spans="1:34" s="11" customFormat="1" x14ac:dyDescent="0.25">
      <c r="A1862" s="11">
        <v>1857</v>
      </c>
      <c r="B1862" s="11" t="s">
        <v>2127</v>
      </c>
      <c r="C1862" s="11" t="s">
        <v>4576</v>
      </c>
      <c r="E1862" s="11" t="str">
        <f t="shared" si="294"/>
        <v>8230-09680</v>
      </c>
      <c r="F1862" s="11" t="s">
        <v>1793</v>
      </c>
      <c r="H1862" s="11" t="s">
        <v>2575</v>
      </c>
      <c r="I1862" s="11" t="s">
        <v>2501</v>
      </c>
      <c r="J1862" s="12" t="s">
        <v>2837</v>
      </c>
      <c r="K1862" s="11" t="s">
        <v>5849</v>
      </c>
      <c r="L1862" s="11">
        <v>9</v>
      </c>
      <c r="M1862" s="11">
        <v>0</v>
      </c>
      <c r="N1862" s="11">
        <v>0</v>
      </c>
      <c r="O1862" s="11">
        <f t="shared" si="295"/>
        <v>9</v>
      </c>
      <c r="P1862" s="11">
        <v>0</v>
      </c>
      <c r="Q1862" s="11">
        <f t="shared" si="296"/>
        <v>0</v>
      </c>
      <c r="R1862" s="11">
        <f t="shared" si="297"/>
        <v>0</v>
      </c>
      <c r="S1862" s="11">
        <v>0</v>
      </c>
      <c r="U1862" s="11">
        <f t="shared" si="298"/>
        <v>9</v>
      </c>
      <c r="V1862" s="12">
        <v>0</v>
      </c>
      <c r="X1862" s="12"/>
      <c r="Y1862" s="11">
        <f t="shared" si="293"/>
        <v>0</v>
      </c>
      <c r="AB1862" s="11">
        <f t="shared" si="292"/>
        <v>0</v>
      </c>
      <c r="AD1862" s="11">
        <f t="shared" ref="AD1862:AD1925" si="299">AC1862*X1862</f>
        <v>0</v>
      </c>
      <c r="AF1862" s="11">
        <f t="shared" si="290"/>
        <v>0</v>
      </c>
      <c r="AG1862" s="11">
        <v>0</v>
      </c>
      <c r="AH1862" s="11">
        <f t="shared" si="291"/>
        <v>0</v>
      </c>
    </row>
    <row r="1863" spans="1:34" s="11" customFormat="1" x14ac:dyDescent="0.25">
      <c r="A1863" s="11">
        <v>1858</v>
      </c>
      <c r="B1863" s="11" t="s">
        <v>2127</v>
      </c>
      <c r="C1863" s="11" t="s">
        <v>4414</v>
      </c>
      <c r="E1863" s="11" t="str">
        <f t="shared" si="294"/>
        <v>8230-09690</v>
      </c>
      <c r="F1863" s="11" t="s">
        <v>1794</v>
      </c>
      <c r="H1863" s="11" t="s">
        <v>2575</v>
      </c>
      <c r="I1863" s="11" t="s">
        <v>2501</v>
      </c>
      <c r="J1863" s="12" t="s">
        <v>3829</v>
      </c>
      <c r="K1863" s="11" t="s">
        <v>5849</v>
      </c>
      <c r="L1863" s="11">
        <v>19</v>
      </c>
      <c r="M1863" s="11">
        <v>0</v>
      </c>
      <c r="N1863" s="11">
        <v>0</v>
      </c>
      <c r="O1863" s="11">
        <f t="shared" si="295"/>
        <v>19</v>
      </c>
      <c r="P1863" s="11">
        <v>0</v>
      </c>
      <c r="Q1863" s="11">
        <f t="shared" si="296"/>
        <v>0</v>
      </c>
      <c r="R1863" s="11">
        <f t="shared" si="297"/>
        <v>0</v>
      </c>
      <c r="S1863" s="11">
        <v>0</v>
      </c>
      <c r="U1863" s="11">
        <f t="shared" si="298"/>
        <v>19</v>
      </c>
      <c r="V1863" s="12">
        <v>0</v>
      </c>
      <c r="X1863" s="12"/>
      <c r="Y1863" s="11">
        <f t="shared" si="293"/>
        <v>0</v>
      </c>
      <c r="AB1863" s="11">
        <f t="shared" si="292"/>
        <v>0</v>
      </c>
      <c r="AD1863" s="11">
        <f t="shared" si="299"/>
        <v>0</v>
      </c>
      <c r="AF1863" s="11">
        <f t="shared" ref="AF1863:AF1926" si="300">AE1863*X1863</f>
        <v>0</v>
      </c>
      <c r="AG1863" s="11">
        <v>0</v>
      </c>
      <c r="AH1863" s="11">
        <f t="shared" ref="AH1863:AH1926" si="301">AG1863*X1863</f>
        <v>0</v>
      </c>
    </row>
    <row r="1864" spans="1:34" s="11" customFormat="1" x14ac:dyDescent="0.25">
      <c r="A1864" s="11">
        <v>1859</v>
      </c>
      <c r="B1864" s="11" t="s">
        <v>2127</v>
      </c>
      <c r="C1864" s="11" t="s">
        <v>4414</v>
      </c>
      <c r="E1864" s="11" t="str">
        <f t="shared" si="294"/>
        <v>8230-09710</v>
      </c>
      <c r="F1864" s="11" t="s">
        <v>1795</v>
      </c>
      <c r="H1864" s="11" t="s">
        <v>2575</v>
      </c>
      <c r="I1864" s="11" t="s">
        <v>2501</v>
      </c>
      <c r="J1864" s="12" t="s">
        <v>3830</v>
      </c>
      <c r="K1864" s="11" t="s">
        <v>5849</v>
      </c>
      <c r="L1864" s="11">
        <v>32</v>
      </c>
      <c r="M1864" s="11">
        <v>0</v>
      </c>
      <c r="N1864" s="11">
        <v>0</v>
      </c>
      <c r="O1864" s="11">
        <f t="shared" si="295"/>
        <v>32</v>
      </c>
      <c r="P1864" s="11">
        <v>0</v>
      </c>
      <c r="Q1864" s="11">
        <f t="shared" si="296"/>
        <v>0</v>
      </c>
      <c r="R1864" s="11">
        <f t="shared" si="297"/>
        <v>0</v>
      </c>
      <c r="S1864" s="11">
        <v>0</v>
      </c>
      <c r="U1864" s="11">
        <f t="shared" si="298"/>
        <v>32</v>
      </c>
      <c r="V1864" s="12">
        <v>0</v>
      </c>
      <c r="X1864" s="12"/>
      <c r="Y1864" s="11">
        <f t="shared" si="293"/>
        <v>0</v>
      </c>
      <c r="AA1864" s="17">
        <v>69</v>
      </c>
      <c r="AB1864" s="11">
        <f t="shared" ref="AB1864:AB1927" si="302">Z1864*X1864</f>
        <v>0</v>
      </c>
      <c r="AD1864" s="11">
        <f t="shared" si="299"/>
        <v>0</v>
      </c>
      <c r="AF1864" s="11">
        <f t="shared" si="300"/>
        <v>0</v>
      </c>
      <c r="AG1864" s="11">
        <v>0</v>
      </c>
      <c r="AH1864" s="11">
        <f t="shared" si="301"/>
        <v>0</v>
      </c>
    </row>
    <row r="1865" spans="1:34" s="11" customFormat="1" x14ac:dyDescent="0.25">
      <c r="A1865" s="11">
        <v>1860</v>
      </c>
      <c r="B1865" s="11" t="s">
        <v>2127</v>
      </c>
      <c r="C1865" s="11" t="s">
        <v>4414</v>
      </c>
      <c r="E1865" s="11" t="str">
        <f t="shared" si="294"/>
        <v>8230-09800</v>
      </c>
      <c r="F1865" s="11" t="s">
        <v>1796</v>
      </c>
      <c r="H1865" s="11" t="s">
        <v>2575</v>
      </c>
      <c r="I1865" s="11" t="s">
        <v>2501</v>
      </c>
      <c r="J1865" s="12" t="s">
        <v>3831</v>
      </c>
      <c r="K1865" s="11" t="s">
        <v>5849</v>
      </c>
      <c r="L1865" s="11">
        <v>1</v>
      </c>
      <c r="M1865" s="11">
        <v>0</v>
      </c>
      <c r="N1865" s="11">
        <v>0</v>
      </c>
      <c r="O1865" s="11">
        <f t="shared" si="295"/>
        <v>1</v>
      </c>
      <c r="P1865" s="11">
        <v>0</v>
      </c>
      <c r="Q1865" s="11">
        <f t="shared" si="296"/>
        <v>0</v>
      </c>
      <c r="R1865" s="11">
        <f t="shared" si="297"/>
        <v>0</v>
      </c>
      <c r="S1865" s="11">
        <v>0</v>
      </c>
      <c r="U1865" s="11">
        <f t="shared" si="298"/>
        <v>1</v>
      </c>
      <c r="V1865" s="12">
        <v>0</v>
      </c>
      <c r="X1865" s="12"/>
      <c r="Y1865" s="11">
        <f t="shared" si="293"/>
        <v>0</v>
      </c>
      <c r="AB1865" s="11">
        <f t="shared" si="302"/>
        <v>0</v>
      </c>
      <c r="AD1865" s="11">
        <f t="shared" si="299"/>
        <v>0</v>
      </c>
      <c r="AF1865" s="11">
        <f t="shared" si="300"/>
        <v>0</v>
      </c>
      <c r="AG1865" s="11">
        <v>0</v>
      </c>
      <c r="AH1865" s="11">
        <f t="shared" si="301"/>
        <v>0</v>
      </c>
    </row>
    <row r="1866" spans="1:34" s="11" customFormat="1" x14ac:dyDescent="0.25">
      <c r="A1866" s="11">
        <v>1861</v>
      </c>
      <c r="B1866" s="11" t="s">
        <v>2127</v>
      </c>
      <c r="C1866" s="11" t="s">
        <v>4444</v>
      </c>
      <c r="E1866" s="11" t="str">
        <f t="shared" si="294"/>
        <v>8230-10470</v>
      </c>
      <c r="F1866" s="11" t="s">
        <v>1797</v>
      </c>
      <c r="H1866" s="11" t="s">
        <v>2575</v>
      </c>
      <c r="I1866" s="11" t="s">
        <v>2501</v>
      </c>
      <c r="J1866" s="12" t="s">
        <v>3647</v>
      </c>
      <c r="K1866" s="11" t="s">
        <v>5849</v>
      </c>
      <c r="L1866" s="11">
        <v>1</v>
      </c>
      <c r="M1866" s="11">
        <v>0</v>
      </c>
      <c r="N1866" s="11">
        <v>0</v>
      </c>
      <c r="O1866" s="11">
        <f t="shared" si="295"/>
        <v>1</v>
      </c>
      <c r="P1866" s="11">
        <v>0</v>
      </c>
      <c r="Q1866" s="11">
        <f t="shared" si="296"/>
        <v>0</v>
      </c>
      <c r="R1866" s="11">
        <f t="shared" si="297"/>
        <v>0</v>
      </c>
      <c r="S1866" s="11">
        <v>0</v>
      </c>
      <c r="U1866" s="11">
        <f t="shared" si="298"/>
        <v>1</v>
      </c>
      <c r="V1866" s="12">
        <v>0</v>
      </c>
      <c r="X1866" s="12"/>
      <c r="Y1866" s="11">
        <f t="shared" si="293"/>
        <v>0</v>
      </c>
      <c r="AB1866" s="11">
        <f t="shared" si="302"/>
        <v>0</v>
      </c>
      <c r="AD1866" s="11">
        <f t="shared" si="299"/>
        <v>0</v>
      </c>
      <c r="AF1866" s="11">
        <f t="shared" si="300"/>
        <v>0</v>
      </c>
      <c r="AG1866" s="11">
        <v>0</v>
      </c>
      <c r="AH1866" s="11">
        <f t="shared" si="301"/>
        <v>0</v>
      </c>
    </row>
    <row r="1867" spans="1:34" s="11" customFormat="1" x14ac:dyDescent="0.25">
      <c r="A1867" s="11">
        <v>1862</v>
      </c>
      <c r="B1867" s="11" t="s">
        <v>2127</v>
      </c>
      <c r="C1867" s="11" t="s">
        <v>4498</v>
      </c>
      <c r="E1867" s="11" t="str">
        <f t="shared" si="294"/>
        <v>8230-11750</v>
      </c>
      <c r="F1867" s="11" t="s">
        <v>1798</v>
      </c>
      <c r="H1867" s="11" t="s">
        <v>2591</v>
      </c>
      <c r="I1867" s="11" t="s">
        <v>2501</v>
      </c>
      <c r="J1867" s="12" t="s">
        <v>3832</v>
      </c>
      <c r="K1867" s="11" t="s">
        <v>5849</v>
      </c>
      <c r="L1867" s="11">
        <v>1</v>
      </c>
      <c r="M1867" s="11">
        <v>0</v>
      </c>
      <c r="N1867" s="11">
        <v>0</v>
      </c>
      <c r="O1867" s="11">
        <f t="shared" si="295"/>
        <v>1</v>
      </c>
      <c r="P1867" s="11">
        <v>0</v>
      </c>
      <c r="Q1867" s="11">
        <f t="shared" si="296"/>
        <v>0</v>
      </c>
      <c r="R1867" s="11">
        <f t="shared" si="297"/>
        <v>0</v>
      </c>
      <c r="S1867" s="11">
        <v>0</v>
      </c>
      <c r="U1867" s="11">
        <f t="shared" si="298"/>
        <v>1</v>
      </c>
      <c r="V1867" s="12">
        <v>0</v>
      </c>
      <c r="X1867" s="12"/>
      <c r="Y1867" s="11">
        <f t="shared" si="293"/>
        <v>0</v>
      </c>
      <c r="AB1867" s="11">
        <f t="shared" si="302"/>
        <v>0</v>
      </c>
      <c r="AD1867" s="11">
        <f t="shared" si="299"/>
        <v>0</v>
      </c>
      <c r="AF1867" s="11">
        <f t="shared" si="300"/>
        <v>0</v>
      </c>
      <c r="AG1867" s="11">
        <v>0</v>
      </c>
      <c r="AH1867" s="11">
        <f t="shared" si="301"/>
        <v>0</v>
      </c>
    </row>
    <row r="1868" spans="1:34" s="11" customFormat="1" x14ac:dyDescent="0.25">
      <c r="A1868" s="11">
        <v>1863</v>
      </c>
      <c r="B1868" s="11" t="s">
        <v>2127</v>
      </c>
      <c r="C1868" s="11" t="s">
        <v>4444</v>
      </c>
      <c r="E1868" s="11" t="str">
        <f t="shared" si="294"/>
        <v>8230-11950</v>
      </c>
      <c r="F1868" s="11" t="s">
        <v>1799</v>
      </c>
      <c r="H1868" s="11" t="s">
        <v>2575</v>
      </c>
      <c r="I1868" s="11" t="s">
        <v>2501</v>
      </c>
      <c r="J1868" s="12" t="s">
        <v>3833</v>
      </c>
      <c r="K1868" s="11" t="s">
        <v>5849</v>
      </c>
      <c r="L1868" s="11">
        <v>2</v>
      </c>
      <c r="M1868" s="11">
        <v>0</v>
      </c>
      <c r="N1868" s="11">
        <v>0</v>
      </c>
      <c r="O1868" s="11">
        <f t="shared" si="295"/>
        <v>2</v>
      </c>
      <c r="P1868" s="11">
        <v>0</v>
      </c>
      <c r="Q1868" s="11">
        <f t="shared" si="296"/>
        <v>0</v>
      </c>
      <c r="R1868" s="11">
        <f t="shared" si="297"/>
        <v>0</v>
      </c>
      <c r="S1868" s="11">
        <v>0</v>
      </c>
      <c r="U1868" s="11">
        <f t="shared" si="298"/>
        <v>2</v>
      </c>
      <c r="V1868" s="12">
        <v>0</v>
      </c>
      <c r="X1868" s="12"/>
      <c r="Y1868" s="11">
        <f t="shared" si="293"/>
        <v>0</v>
      </c>
      <c r="AB1868" s="11">
        <f t="shared" si="302"/>
        <v>0</v>
      </c>
      <c r="AD1868" s="11">
        <f t="shared" si="299"/>
        <v>0</v>
      </c>
      <c r="AF1868" s="11">
        <f t="shared" si="300"/>
        <v>0</v>
      </c>
      <c r="AG1868" s="11">
        <v>0</v>
      </c>
      <c r="AH1868" s="11">
        <f t="shared" si="301"/>
        <v>0</v>
      </c>
    </row>
    <row r="1869" spans="1:34" s="11" customFormat="1" x14ac:dyDescent="0.25">
      <c r="A1869" s="11">
        <v>1864</v>
      </c>
      <c r="B1869" s="11" t="s">
        <v>2127</v>
      </c>
      <c r="C1869" s="11" t="s">
        <v>4338</v>
      </c>
      <c r="E1869" s="11" t="str">
        <f t="shared" si="294"/>
        <v>8230-12050</v>
      </c>
      <c r="F1869" s="11" t="s">
        <v>1800</v>
      </c>
      <c r="H1869" s="11" t="s">
        <v>2575</v>
      </c>
      <c r="I1869" s="11" t="s">
        <v>2501</v>
      </c>
      <c r="J1869" s="12" t="s">
        <v>3833</v>
      </c>
      <c r="K1869" s="11" t="s">
        <v>5849</v>
      </c>
      <c r="L1869" s="11">
        <v>1</v>
      </c>
      <c r="M1869" s="11">
        <v>0</v>
      </c>
      <c r="N1869" s="11">
        <v>0</v>
      </c>
      <c r="O1869" s="11">
        <f t="shared" si="295"/>
        <v>1</v>
      </c>
      <c r="P1869" s="11">
        <v>0</v>
      </c>
      <c r="Q1869" s="11">
        <f t="shared" si="296"/>
        <v>0</v>
      </c>
      <c r="R1869" s="11">
        <f t="shared" si="297"/>
        <v>0</v>
      </c>
      <c r="S1869" s="11">
        <v>0</v>
      </c>
      <c r="U1869" s="11">
        <f t="shared" si="298"/>
        <v>1</v>
      </c>
      <c r="V1869" s="12">
        <v>0</v>
      </c>
      <c r="X1869" s="12"/>
      <c r="Y1869" s="11">
        <f t="shared" si="293"/>
        <v>0</v>
      </c>
      <c r="AB1869" s="11">
        <f t="shared" si="302"/>
        <v>0</v>
      </c>
      <c r="AD1869" s="11">
        <f t="shared" si="299"/>
        <v>0</v>
      </c>
      <c r="AF1869" s="11">
        <f t="shared" si="300"/>
        <v>0</v>
      </c>
      <c r="AG1869" s="11">
        <v>0</v>
      </c>
      <c r="AH1869" s="11">
        <f t="shared" si="301"/>
        <v>0</v>
      </c>
    </row>
    <row r="1870" spans="1:34" s="11" customFormat="1" x14ac:dyDescent="0.25">
      <c r="A1870" s="11">
        <v>1865</v>
      </c>
      <c r="B1870" s="11" t="s">
        <v>2127</v>
      </c>
      <c r="C1870" s="11" t="s">
        <v>4338</v>
      </c>
      <c r="E1870" s="11" t="str">
        <f t="shared" si="294"/>
        <v>8230-12100</v>
      </c>
      <c r="F1870" s="11" t="s">
        <v>1801</v>
      </c>
      <c r="H1870" s="11" t="s">
        <v>2575</v>
      </c>
      <c r="I1870" s="11" t="s">
        <v>2501</v>
      </c>
      <c r="J1870" s="12" t="s">
        <v>3833</v>
      </c>
      <c r="K1870" s="11" t="s">
        <v>5849</v>
      </c>
      <c r="L1870" s="11">
        <v>1</v>
      </c>
      <c r="M1870" s="11">
        <v>0</v>
      </c>
      <c r="N1870" s="11">
        <v>0</v>
      </c>
      <c r="O1870" s="11">
        <f t="shared" si="295"/>
        <v>1</v>
      </c>
      <c r="P1870" s="11">
        <v>0</v>
      </c>
      <c r="Q1870" s="11">
        <f t="shared" si="296"/>
        <v>0</v>
      </c>
      <c r="R1870" s="11">
        <f t="shared" si="297"/>
        <v>0</v>
      </c>
      <c r="S1870" s="11">
        <v>0</v>
      </c>
      <c r="U1870" s="11">
        <f t="shared" si="298"/>
        <v>1</v>
      </c>
      <c r="V1870" s="12">
        <v>0</v>
      </c>
      <c r="X1870" s="12"/>
      <c r="Y1870" s="11">
        <f t="shared" si="293"/>
        <v>0</v>
      </c>
      <c r="AB1870" s="11">
        <f t="shared" si="302"/>
        <v>0</v>
      </c>
      <c r="AD1870" s="11">
        <f t="shared" si="299"/>
        <v>0</v>
      </c>
      <c r="AF1870" s="11">
        <f t="shared" si="300"/>
        <v>0</v>
      </c>
      <c r="AG1870" s="11">
        <v>0</v>
      </c>
      <c r="AH1870" s="11">
        <f t="shared" si="301"/>
        <v>0</v>
      </c>
    </row>
    <row r="1871" spans="1:34" s="11" customFormat="1" x14ac:dyDescent="0.25">
      <c r="A1871" s="11">
        <v>1866</v>
      </c>
      <c r="B1871" s="11" t="s">
        <v>2127</v>
      </c>
      <c r="C1871" s="11" t="s">
        <v>4334</v>
      </c>
      <c r="E1871" s="11" t="str">
        <f t="shared" si="294"/>
        <v>8230-12150</v>
      </c>
      <c r="F1871" s="11" t="s">
        <v>1802</v>
      </c>
      <c r="H1871" s="11" t="s">
        <v>2575</v>
      </c>
      <c r="I1871" s="11" t="s">
        <v>2501</v>
      </c>
      <c r="J1871" s="12" t="s">
        <v>3834</v>
      </c>
      <c r="K1871" s="11" t="s">
        <v>5849</v>
      </c>
      <c r="L1871" s="11">
        <v>3</v>
      </c>
      <c r="M1871" s="11">
        <v>0</v>
      </c>
      <c r="N1871" s="11">
        <v>0</v>
      </c>
      <c r="O1871" s="11">
        <f t="shared" si="295"/>
        <v>3</v>
      </c>
      <c r="P1871" s="11">
        <v>0</v>
      </c>
      <c r="Q1871" s="11">
        <f t="shared" si="296"/>
        <v>0</v>
      </c>
      <c r="R1871" s="11">
        <f t="shared" si="297"/>
        <v>0</v>
      </c>
      <c r="S1871" s="11">
        <v>0</v>
      </c>
      <c r="U1871" s="11">
        <f t="shared" si="298"/>
        <v>3</v>
      </c>
      <c r="V1871" s="12">
        <v>0</v>
      </c>
      <c r="X1871" s="12"/>
      <c r="Y1871" s="11">
        <f t="shared" si="293"/>
        <v>0</v>
      </c>
      <c r="AB1871" s="11">
        <f t="shared" si="302"/>
        <v>0</v>
      </c>
      <c r="AD1871" s="11">
        <f t="shared" si="299"/>
        <v>0</v>
      </c>
      <c r="AF1871" s="11">
        <f t="shared" si="300"/>
        <v>0</v>
      </c>
      <c r="AG1871" s="11">
        <v>0</v>
      </c>
      <c r="AH1871" s="11">
        <f t="shared" si="301"/>
        <v>0</v>
      </c>
    </row>
    <row r="1872" spans="1:34" s="11" customFormat="1" x14ac:dyDescent="0.25">
      <c r="A1872" s="11">
        <v>1867</v>
      </c>
      <c r="B1872" s="11" t="s">
        <v>2127</v>
      </c>
      <c r="C1872" s="11" t="s">
        <v>4328</v>
      </c>
      <c r="E1872" s="11" t="str">
        <f t="shared" si="294"/>
        <v>8230-12160</v>
      </c>
      <c r="F1872" s="11" t="s">
        <v>1803</v>
      </c>
      <c r="H1872" s="11" t="s">
        <v>2591</v>
      </c>
      <c r="I1872" s="11" t="s">
        <v>2501</v>
      </c>
      <c r="J1872" s="12" t="s">
        <v>3803</v>
      </c>
      <c r="K1872" s="11" t="s">
        <v>5849</v>
      </c>
      <c r="L1872" s="11">
        <v>3</v>
      </c>
      <c r="M1872" s="11">
        <v>0</v>
      </c>
      <c r="N1872" s="11">
        <v>0</v>
      </c>
      <c r="O1872" s="11">
        <f t="shared" si="295"/>
        <v>3</v>
      </c>
      <c r="P1872" s="11">
        <v>0</v>
      </c>
      <c r="Q1872" s="11">
        <f t="shared" si="296"/>
        <v>0</v>
      </c>
      <c r="R1872" s="11">
        <f t="shared" si="297"/>
        <v>0</v>
      </c>
      <c r="S1872" s="11">
        <v>0</v>
      </c>
      <c r="U1872" s="11">
        <f t="shared" si="298"/>
        <v>3</v>
      </c>
      <c r="V1872" s="12">
        <v>0</v>
      </c>
      <c r="X1872" s="12"/>
      <c r="Y1872" s="11">
        <f t="shared" si="293"/>
        <v>0</v>
      </c>
      <c r="AB1872" s="11">
        <f t="shared" si="302"/>
        <v>0</v>
      </c>
      <c r="AD1872" s="11">
        <f t="shared" si="299"/>
        <v>0</v>
      </c>
      <c r="AF1872" s="11">
        <f t="shared" si="300"/>
        <v>0</v>
      </c>
      <c r="AG1872" s="11">
        <v>0</v>
      </c>
      <c r="AH1872" s="11">
        <f t="shared" si="301"/>
        <v>0</v>
      </c>
    </row>
    <row r="1873" spans="1:34" s="11" customFormat="1" x14ac:dyDescent="0.25">
      <c r="A1873" s="11">
        <v>1868</v>
      </c>
      <c r="B1873" s="11" t="s">
        <v>2127</v>
      </c>
      <c r="C1873" s="11" t="s">
        <v>4334</v>
      </c>
      <c r="E1873" s="11" t="str">
        <f t="shared" si="294"/>
        <v>8230-12520</v>
      </c>
      <c r="F1873" s="11" t="s">
        <v>1804</v>
      </c>
      <c r="H1873" s="11" t="s">
        <v>2575</v>
      </c>
      <c r="I1873" s="11" t="s">
        <v>2501</v>
      </c>
      <c r="J1873" s="12" t="s">
        <v>3835</v>
      </c>
      <c r="K1873" s="11" t="s">
        <v>5849</v>
      </c>
      <c r="L1873" s="11">
        <v>1</v>
      </c>
      <c r="M1873" s="11">
        <v>0</v>
      </c>
      <c r="N1873" s="11">
        <v>0</v>
      </c>
      <c r="O1873" s="11">
        <f t="shared" si="295"/>
        <v>1</v>
      </c>
      <c r="P1873" s="11">
        <v>0</v>
      </c>
      <c r="Q1873" s="11">
        <f t="shared" si="296"/>
        <v>0</v>
      </c>
      <c r="R1873" s="11">
        <f t="shared" si="297"/>
        <v>0</v>
      </c>
      <c r="S1873" s="11">
        <v>0</v>
      </c>
      <c r="U1873" s="11">
        <f t="shared" si="298"/>
        <v>1</v>
      </c>
      <c r="V1873" s="12">
        <v>0</v>
      </c>
      <c r="X1873" s="12"/>
      <c r="Y1873" s="11">
        <f t="shared" si="293"/>
        <v>0</v>
      </c>
      <c r="AB1873" s="11">
        <f t="shared" si="302"/>
        <v>0</v>
      </c>
      <c r="AD1873" s="11">
        <f t="shared" si="299"/>
        <v>0</v>
      </c>
      <c r="AF1873" s="11">
        <f t="shared" si="300"/>
        <v>0</v>
      </c>
      <c r="AG1873" s="11">
        <v>0</v>
      </c>
      <c r="AH1873" s="11">
        <f t="shared" si="301"/>
        <v>0</v>
      </c>
    </row>
    <row r="1874" spans="1:34" s="11" customFormat="1" x14ac:dyDescent="0.25">
      <c r="A1874" s="11">
        <v>1869</v>
      </c>
      <c r="B1874" s="11" t="s">
        <v>2127</v>
      </c>
      <c r="C1874" s="11" t="s">
        <v>4317</v>
      </c>
      <c r="E1874" s="11" t="str">
        <f t="shared" si="294"/>
        <v>8230-13640</v>
      </c>
      <c r="F1874" s="11" t="s">
        <v>1805</v>
      </c>
      <c r="H1874" s="11" t="s">
        <v>2575</v>
      </c>
      <c r="I1874" s="11" t="s">
        <v>2501</v>
      </c>
      <c r="J1874" s="12" t="s">
        <v>3067</v>
      </c>
      <c r="K1874" s="11" t="s">
        <v>5849</v>
      </c>
      <c r="L1874" s="11">
        <v>2</v>
      </c>
      <c r="M1874" s="11">
        <v>0</v>
      </c>
      <c r="N1874" s="11">
        <v>0</v>
      </c>
      <c r="O1874" s="11">
        <f t="shared" si="295"/>
        <v>2</v>
      </c>
      <c r="P1874" s="11">
        <v>0</v>
      </c>
      <c r="Q1874" s="11">
        <f t="shared" si="296"/>
        <v>0</v>
      </c>
      <c r="R1874" s="11">
        <f t="shared" si="297"/>
        <v>0</v>
      </c>
      <c r="S1874" s="11">
        <v>0</v>
      </c>
      <c r="U1874" s="11">
        <f t="shared" si="298"/>
        <v>2</v>
      </c>
      <c r="V1874" s="12">
        <v>0</v>
      </c>
      <c r="X1874" s="12"/>
      <c r="Y1874" s="11">
        <f t="shared" si="293"/>
        <v>0</v>
      </c>
      <c r="AB1874" s="11">
        <f t="shared" si="302"/>
        <v>0</v>
      </c>
      <c r="AD1874" s="11">
        <f t="shared" si="299"/>
        <v>0</v>
      </c>
      <c r="AF1874" s="11">
        <f t="shared" si="300"/>
        <v>0</v>
      </c>
      <c r="AG1874" s="11">
        <v>0</v>
      </c>
      <c r="AH1874" s="11">
        <f t="shared" si="301"/>
        <v>0</v>
      </c>
    </row>
    <row r="1875" spans="1:34" s="11" customFormat="1" x14ac:dyDescent="0.25">
      <c r="A1875" s="11">
        <v>1870</v>
      </c>
      <c r="B1875" s="11" t="s">
        <v>2127</v>
      </c>
      <c r="C1875" s="11" t="s">
        <v>4317</v>
      </c>
      <c r="E1875" s="11" t="str">
        <f t="shared" si="294"/>
        <v>8230-13740</v>
      </c>
      <c r="F1875" s="11" t="s">
        <v>1806</v>
      </c>
      <c r="H1875" s="11" t="s">
        <v>2575</v>
      </c>
      <c r="I1875" s="11" t="s">
        <v>2501</v>
      </c>
      <c r="J1875" s="12" t="s">
        <v>3836</v>
      </c>
      <c r="K1875" s="11" t="s">
        <v>5849</v>
      </c>
      <c r="L1875" s="11">
        <v>1</v>
      </c>
      <c r="M1875" s="11">
        <v>0</v>
      </c>
      <c r="N1875" s="11">
        <v>0</v>
      </c>
      <c r="O1875" s="11">
        <f t="shared" si="295"/>
        <v>1</v>
      </c>
      <c r="P1875" s="11">
        <v>0</v>
      </c>
      <c r="Q1875" s="11">
        <f t="shared" si="296"/>
        <v>0</v>
      </c>
      <c r="R1875" s="11">
        <f t="shared" si="297"/>
        <v>0</v>
      </c>
      <c r="S1875" s="11">
        <v>0</v>
      </c>
      <c r="U1875" s="11">
        <f t="shared" si="298"/>
        <v>1</v>
      </c>
      <c r="V1875" s="12">
        <v>0</v>
      </c>
      <c r="X1875" s="12"/>
      <c r="Y1875" s="11">
        <f t="shared" si="293"/>
        <v>0</v>
      </c>
      <c r="AB1875" s="11">
        <f t="shared" si="302"/>
        <v>0</v>
      </c>
      <c r="AD1875" s="11">
        <f t="shared" si="299"/>
        <v>0</v>
      </c>
      <c r="AF1875" s="11">
        <f t="shared" si="300"/>
        <v>0</v>
      </c>
      <c r="AG1875" s="11">
        <v>0</v>
      </c>
      <c r="AH1875" s="11">
        <f t="shared" si="301"/>
        <v>0</v>
      </c>
    </row>
    <row r="1876" spans="1:34" s="11" customFormat="1" x14ac:dyDescent="0.25">
      <c r="A1876" s="11">
        <v>1871</v>
      </c>
      <c r="B1876" s="11" t="s">
        <v>2127</v>
      </c>
      <c r="C1876" s="11" t="s">
        <v>4334</v>
      </c>
      <c r="E1876" s="11" t="str">
        <f t="shared" si="294"/>
        <v>8230-13760</v>
      </c>
      <c r="F1876" s="11" t="s">
        <v>1807</v>
      </c>
      <c r="H1876" s="11" t="s">
        <v>2575</v>
      </c>
      <c r="I1876" s="11" t="s">
        <v>2501</v>
      </c>
      <c r="J1876" s="12" t="s">
        <v>3836</v>
      </c>
      <c r="K1876" s="11" t="s">
        <v>5849</v>
      </c>
      <c r="L1876" s="11">
        <v>1</v>
      </c>
      <c r="M1876" s="11">
        <v>0</v>
      </c>
      <c r="N1876" s="11">
        <v>0</v>
      </c>
      <c r="O1876" s="11">
        <f t="shared" si="295"/>
        <v>1</v>
      </c>
      <c r="P1876" s="11">
        <v>0</v>
      </c>
      <c r="Q1876" s="11">
        <f t="shared" si="296"/>
        <v>0</v>
      </c>
      <c r="R1876" s="11">
        <f t="shared" si="297"/>
        <v>0</v>
      </c>
      <c r="S1876" s="11">
        <v>0</v>
      </c>
      <c r="U1876" s="11">
        <f t="shared" si="298"/>
        <v>1</v>
      </c>
      <c r="V1876" s="12">
        <v>0</v>
      </c>
      <c r="X1876" s="12"/>
      <c r="Y1876" s="11">
        <f t="shared" ref="Y1876:Y1939" si="303">V1876*X1876</f>
        <v>0</v>
      </c>
      <c r="AB1876" s="11">
        <f t="shared" si="302"/>
        <v>0</v>
      </c>
      <c r="AD1876" s="11">
        <f t="shared" si="299"/>
        <v>0</v>
      </c>
      <c r="AF1876" s="11">
        <f t="shared" si="300"/>
        <v>0</v>
      </c>
      <c r="AG1876" s="11">
        <v>0</v>
      </c>
      <c r="AH1876" s="11">
        <f t="shared" si="301"/>
        <v>0</v>
      </c>
    </row>
    <row r="1877" spans="1:34" s="11" customFormat="1" x14ac:dyDescent="0.25">
      <c r="A1877" s="11">
        <v>1872</v>
      </c>
      <c r="B1877" s="11" t="s">
        <v>2127</v>
      </c>
      <c r="C1877" s="11" t="s">
        <v>4317</v>
      </c>
      <c r="E1877" s="11" t="str">
        <f t="shared" si="294"/>
        <v>8230-13820</v>
      </c>
      <c r="F1877" s="11" t="s">
        <v>1808</v>
      </c>
      <c r="H1877" s="11" t="s">
        <v>2591</v>
      </c>
      <c r="I1877" s="11" t="s">
        <v>2501</v>
      </c>
      <c r="J1877" s="12" t="s">
        <v>3837</v>
      </c>
      <c r="K1877" s="11" t="s">
        <v>5849</v>
      </c>
      <c r="L1877" s="11">
        <v>4</v>
      </c>
      <c r="M1877" s="11">
        <v>0</v>
      </c>
      <c r="N1877" s="11">
        <v>0</v>
      </c>
      <c r="O1877" s="11">
        <f t="shared" si="295"/>
        <v>4</v>
      </c>
      <c r="P1877" s="11">
        <v>0</v>
      </c>
      <c r="Q1877" s="11">
        <f t="shared" si="296"/>
        <v>0</v>
      </c>
      <c r="R1877" s="11">
        <f t="shared" si="297"/>
        <v>0</v>
      </c>
      <c r="S1877" s="11">
        <v>0</v>
      </c>
      <c r="U1877" s="11">
        <f t="shared" si="298"/>
        <v>4</v>
      </c>
      <c r="V1877" s="12">
        <v>0</v>
      </c>
      <c r="X1877" s="12"/>
      <c r="Y1877" s="11">
        <f t="shared" si="303"/>
        <v>0</v>
      </c>
      <c r="AB1877" s="11">
        <f t="shared" si="302"/>
        <v>0</v>
      </c>
      <c r="AD1877" s="11">
        <f t="shared" si="299"/>
        <v>0</v>
      </c>
      <c r="AF1877" s="11">
        <f t="shared" si="300"/>
        <v>0</v>
      </c>
      <c r="AG1877" s="11">
        <v>0</v>
      </c>
      <c r="AH1877" s="11">
        <f t="shared" si="301"/>
        <v>0</v>
      </c>
    </row>
    <row r="1878" spans="1:34" s="11" customFormat="1" x14ac:dyDescent="0.25">
      <c r="A1878" s="11">
        <v>1873</v>
      </c>
      <c r="B1878" s="11" t="s">
        <v>2127</v>
      </c>
      <c r="C1878" s="11" t="s">
        <v>4338</v>
      </c>
      <c r="E1878" s="11" t="str">
        <f t="shared" si="294"/>
        <v>8230-13870</v>
      </c>
      <c r="F1878" s="11" t="s">
        <v>1809</v>
      </c>
      <c r="H1878" s="11" t="s">
        <v>2575</v>
      </c>
      <c r="I1878" s="11" t="s">
        <v>2501</v>
      </c>
      <c r="J1878" s="12" t="s">
        <v>3838</v>
      </c>
      <c r="K1878" s="11" t="s">
        <v>5849</v>
      </c>
      <c r="L1878" s="11">
        <v>2</v>
      </c>
      <c r="M1878" s="11">
        <v>0</v>
      </c>
      <c r="N1878" s="11">
        <v>0</v>
      </c>
      <c r="O1878" s="11">
        <f t="shared" si="295"/>
        <v>2</v>
      </c>
      <c r="P1878" s="11">
        <v>0</v>
      </c>
      <c r="Q1878" s="11">
        <f t="shared" si="296"/>
        <v>0</v>
      </c>
      <c r="R1878" s="11">
        <f t="shared" si="297"/>
        <v>0</v>
      </c>
      <c r="S1878" s="11">
        <v>0</v>
      </c>
      <c r="U1878" s="11">
        <f t="shared" si="298"/>
        <v>2</v>
      </c>
      <c r="V1878" s="12">
        <v>0</v>
      </c>
      <c r="X1878" s="12"/>
      <c r="Y1878" s="11">
        <f t="shared" si="303"/>
        <v>0</v>
      </c>
      <c r="AB1878" s="11">
        <f t="shared" si="302"/>
        <v>0</v>
      </c>
      <c r="AD1878" s="11">
        <f t="shared" si="299"/>
        <v>0</v>
      </c>
      <c r="AF1878" s="11">
        <f t="shared" si="300"/>
        <v>0</v>
      </c>
      <c r="AG1878" s="11">
        <v>0</v>
      </c>
      <c r="AH1878" s="11">
        <f t="shared" si="301"/>
        <v>0</v>
      </c>
    </row>
    <row r="1879" spans="1:34" s="11" customFormat="1" x14ac:dyDescent="0.25">
      <c r="A1879" s="11">
        <v>1874</v>
      </c>
      <c r="B1879" s="11" t="s">
        <v>2127</v>
      </c>
      <c r="C1879" s="11" t="s">
        <v>4334</v>
      </c>
      <c r="E1879" s="11" t="str">
        <f t="shared" si="294"/>
        <v>8230-13900</v>
      </c>
      <c r="F1879" s="11" t="s">
        <v>1810</v>
      </c>
      <c r="H1879" s="11" t="s">
        <v>2575</v>
      </c>
      <c r="I1879" s="11" t="s">
        <v>2501</v>
      </c>
      <c r="J1879" s="12" t="s">
        <v>3839</v>
      </c>
      <c r="K1879" s="11" t="s">
        <v>5849</v>
      </c>
      <c r="L1879" s="11">
        <v>4</v>
      </c>
      <c r="M1879" s="11">
        <v>0</v>
      </c>
      <c r="N1879" s="11">
        <v>0</v>
      </c>
      <c r="O1879" s="11">
        <f t="shared" si="295"/>
        <v>4</v>
      </c>
      <c r="P1879" s="11">
        <v>1</v>
      </c>
      <c r="Q1879" s="11">
        <f t="shared" si="296"/>
        <v>0.5</v>
      </c>
      <c r="R1879" s="11">
        <f t="shared" si="297"/>
        <v>1</v>
      </c>
      <c r="S1879" s="11">
        <v>0</v>
      </c>
      <c r="U1879" s="11">
        <f t="shared" si="298"/>
        <v>3.5</v>
      </c>
      <c r="V1879" s="12">
        <v>0</v>
      </c>
      <c r="X1879" s="12"/>
      <c r="Y1879" s="11">
        <f t="shared" si="303"/>
        <v>0</v>
      </c>
      <c r="AB1879" s="11">
        <f t="shared" si="302"/>
        <v>0</v>
      </c>
      <c r="AD1879" s="11">
        <f t="shared" si="299"/>
        <v>0</v>
      </c>
      <c r="AF1879" s="11">
        <f t="shared" si="300"/>
        <v>0</v>
      </c>
      <c r="AG1879" s="11">
        <v>0</v>
      </c>
      <c r="AH1879" s="11">
        <f t="shared" si="301"/>
        <v>0</v>
      </c>
    </row>
    <row r="1880" spans="1:34" s="11" customFormat="1" x14ac:dyDescent="0.25">
      <c r="A1880" s="11">
        <v>1875</v>
      </c>
      <c r="B1880" s="11" t="s">
        <v>2127</v>
      </c>
      <c r="C1880" s="11" t="s">
        <v>4334</v>
      </c>
      <c r="E1880" s="11" t="str">
        <f t="shared" si="294"/>
        <v>8230-13910</v>
      </c>
      <c r="F1880" s="11" t="s">
        <v>1811</v>
      </c>
      <c r="H1880" s="11" t="s">
        <v>2591</v>
      </c>
      <c r="I1880" s="11" t="s">
        <v>2501</v>
      </c>
      <c r="J1880" s="12" t="s">
        <v>3840</v>
      </c>
      <c r="K1880" s="11" t="s">
        <v>5849</v>
      </c>
      <c r="L1880" s="11">
        <v>1</v>
      </c>
      <c r="M1880" s="11">
        <v>0</v>
      </c>
      <c r="N1880" s="11">
        <v>0</v>
      </c>
      <c r="O1880" s="11">
        <f t="shared" si="295"/>
        <v>1</v>
      </c>
      <c r="P1880" s="11">
        <v>0</v>
      </c>
      <c r="Q1880" s="11">
        <f t="shared" si="296"/>
        <v>0</v>
      </c>
      <c r="R1880" s="11">
        <f t="shared" si="297"/>
        <v>0</v>
      </c>
      <c r="S1880" s="11">
        <v>0</v>
      </c>
      <c r="U1880" s="11">
        <f t="shared" si="298"/>
        <v>1</v>
      </c>
      <c r="V1880" s="12">
        <v>0</v>
      </c>
      <c r="X1880" s="12"/>
      <c r="Y1880" s="11">
        <f t="shared" si="303"/>
        <v>0</v>
      </c>
      <c r="AB1880" s="11">
        <f t="shared" si="302"/>
        <v>0</v>
      </c>
      <c r="AD1880" s="11">
        <f t="shared" si="299"/>
        <v>0</v>
      </c>
      <c r="AF1880" s="11">
        <f t="shared" si="300"/>
        <v>0</v>
      </c>
      <c r="AG1880" s="11">
        <v>0</v>
      </c>
      <c r="AH1880" s="11">
        <f t="shared" si="301"/>
        <v>0</v>
      </c>
    </row>
    <row r="1881" spans="1:34" s="11" customFormat="1" x14ac:dyDescent="0.25">
      <c r="A1881" s="11">
        <v>1876</v>
      </c>
      <c r="B1881" s="11" t="s">
        <v>2127</v>
      </c>
      <c r="C1881" s="11" t="s">
        <v>4334</v>
      </c>
      <c r="E1881" s="11" t="str">
        <f t="shared" si="294"/>
        <v>8230-13941</v>
      </c>
      <c r="F1881" s="11" t="s">
        <v>1812</v>
      </c>
      <c r="H1881" s="11" t="s">
        <v>2591</v>
      </c>
      <c r="I1881" s="11" t="s">
        <v>2501</v>
      </c>
      <c r="J1881" s="12" t="s">
        <v>3841</v>
      </c>
      <c r="K1881" s="11" t="s">
        <v>5849</v>
      </c>
      <c r="L1881" s="11">
        <v>16</v>
      </c>
      <c r="M1881" s="11">
        <v>0</v>
      </c>
      <c r="N1881" s="11">
        <v>0</v>
      </c>
      <c r="O1881" s="11">
        <f t="shared" si="295"/>
        <v>16</v>
      </c>
      <c r="P1881" s="11">
        <v>2</v>
      </c>
      <c r="Q1881" s="11">
        <f t="shared" si="296"/>
        <v>1</v>
      </c>
      <c r="R1881" s="11">
        <f t="shared" si="297"/>
        <v>2</v>
      </c>
      <c r="S1881" s="11">
        <v>0</v>
      </c>
      <c r="U1881" s="11">
        <f t="shared" si="298"/>
        <v>15</v>
      </c>
      <c r="V1881" s="12">
        <v>0</v>
      </c>
      <c r="X1881" s="12"/>
      <c r="Y1881" s="11">
        <f t="shared" si="303"/>
        <v>0</v>
      </c>
      <c r="AB1881" s="11">
        <f t="shared" si="302"/>
        <v>0</v>
      </c>
      <c r="AD1881" s="11">
        <f t="shared" si="299"/>
        <v>0</v>
      </c>
      <c r="AF1881" s="11">
        <f t="shared" si="300"/>
        <v>0</v>
      </c>
      <c r="AG1881" s="11">
        <v>0</v>
      </c>
      <c r="AH1881" s="11">
        <f t="shared" si="301"/>
        <v>0</v>
      </c>
    </row>
    <row r="1882" spans="1:34" s="11" customFormat="1" x14ac:dyDescent="0.25">
      <c r="A1882" s="11">
        <v>1877</v>
      </c>
      <c r="B1882" s="11" t="s">
        <v>2127</v>
      </c>
      <c r="C1882" s="11" t="s">
        <v>4317</v>
      </c>
      <c r="E1882" s="11" t="str">
        <f t="shared" si="294"/>
        <v>8230-13950</v>
      </c>
      <c r="F1882" s="11" t="s">
        <v>1813</v>
      </c>
      <c r="H1882" s="11" t="s">
        <v>2575</v>
      </c>
      <c r="I1882" s="11" t="s">
        <v>2501</v>
      </c>
      <c r="J1882" s="12" t="s">
        <v>3839</v>
      </c>
      <c r="K1882" s="11" t="s">
        <v>5849</v>
      </c>
      <c r="L1882" s="11">
        <v>5</v>
      </c>
      <c r="M1882" s="11">
        <v>0</v>
      </c>
      <c r="N1882" s="11">
        <v>0</v>
      </c>
      <c r="O1882" s="11">
        <f t="shared" si="295"/>
        <v>5</v>
      </c>
      <c r="P1882" s="11">
        <v>0</v>
      </c>
      <c r="Q1882" s="11">
        <f t="shared" si="296"/>
        <v>0</v>
      </c>
      <c r="R1882" s="11">
        <f t="shared" si="297"/>
        <v>0</v>
      </c>
      <c r="S1882" s="11">
        <v>0</v>
      </c>
      <c r="U1882" s="11">
        <f t="shared" si="298"/>
        <v>5</v>
      </c>
      <c r="V1882" s="12">
        <v>0</v>
      </c>
      <c r="X1882" s="12"/>
      <c r="Y1882" s="11">
        <f t="shared" si="303"/>
        <v>0</v>
      </c>
      <c r="AB1882" s="11">
        <f t="shared" si="302"/>
        <v>0</v>
      </c>
      <c r="AD1882" s="11">
        <f t="shared" si="299"/>
        <v>0</v>
      </c>
      <c r="AF1882" s="11">
        <f t="shared" si="300"/>
        <v>0</v>
      </c>
      <c r="AG1882" s="11">
        <v>0</v>
      </c>
      <c r="AH1882" s="11">
        <f t="shared" si="301"/>
        <v>0</v>
      </c>
    </row>
    <row r="1883" spans="1:34" s="11" customFormat="1" x14ac:dyDescent="0.25">
      <c r="A1883" s="11">
        <v>1878</v>
      </c>
      <c r="B1883" s="11" t="s">
        <v>2127</v>
      </c>
      <c r="C1883" s="11" t="s">
        <v>4334</v>
      </c>
      <c r="E1883" s="11" t="str">
        <f t="shared" si="294"/>
        <v>8230-13981</v>
      </c>
      <c r="F1883" s="11" t="s">
        <v>1814</v>
      </c>
      <c r="H1883" s="11" t="s">
        <v>2507</v>
      </c>
      <c r="I1883" s="11" t="s">
        <v>2501</v>
      </c>
      <c r="J1883" s="12" t="s">
        <v>3842</v>
      </c>
      <c r="K1883" s="11" t="s">
        <v>5849</v>
      </c>
      <c r="L1883" s="11">
        <v>14</v>
      </c>
      <c r="M1883" s="11">
        <v>0</v>
      </c>
      <c r="N1883" s="11">
        <v>0</v>
      </c>
      <c r="O1883" s="11">
        <f t="shared" si="295"/>
        <v>14</v>
      </c>
      <c r="P1883" s="11">
        <v>0</v>
      </c>
      <c r="Q1883" s="11">
        <f t="shared" si="296"/>
        <v>0</v>
      </c>
      <c r="R1883" s="11">
        <f t="shared" si="297"/>
        <v>0</v>
      </c>
      <c r="S1883" s="11">
        <v>0</v>
      </c>
      <c r="U1883" s="11">
        <f t="shared" si="298"/>
        <v>14</v>
      </c>
      <c r="V1883" s="12">
        <v>0</v>
      </c>
      <c r="X1883" s="12"/>
      <c r="Y1883" s="11">
        <f t="shared" si="303"/>
        <v>0</v>
      </c>
      <c r="AB1883" s="11">
        <f t="shared" si="302"/>
        <v>0</v>
      </c>
      <c r="AD1883" s="11">
        <f t="shared" si="299"/>
        <v>0</v>
      </c>
      <c r="AF1883" s="11">
        <f t="shared" si="300"/>
        <v>0</v>
      </c>
      <c r="AG1883" s="11">
        <v>0</v>
      </c>
      <c r="AH1883" s="11">
        <f t="shared" si="301"/>
        <v>0</v>
      </c>
    </row>
    <row r="1884" spans="1:34" s="11" customFormat="1" x14ac:dyDescent="0.25">
      <c r="A1884" s="11">
        <v>1879</v>
      </c>
      <c r="B1884" s="11" t="s">
        <v>2127</v>
      </c>
      <c r="C1884" s="11" t="s">
        <v>4334</v>
      </c>
      <c r="E1884" s="11" t="str">
        <f t="shared" si="294"/>
        <v>8230-14010</v>
      </c>
      <c r="F1884" s="11" t="s">
        <v>1815</v>
      </c>
      <c r="H1884" s="11" t="s">
        <v>2575</v>
      </c>
      <c r="I1884" s="11" t="s">
        <v>2501</v>
      </c>
      <c r="J1884" s="12" t="s">
        <v>3843</v>
      </c>
      <c r="K1884" s="11" t="s">
        <v>5849</v>
      </c>
      <c r="L1884" s="11">
        <v>2</v>
      </c>
      <c r="M1884" s="11">
        <v>0</v>
      </c>
      <c r="N1884" s="11">
        <v>0</v>
      </c>
      <c r="O1884" s="11">
        <f t="shared" si="295"/>
        <v>2</v>
      </c>
      <c r="P1884" s="11">
        <v>0</v>
      </c>
      <c r="Q1884" s="11">
        <f t="shared" si="296"/>
        <v>0</v>
      </c>
      <c r="R1884" s="11">
        <f t="shared" si="297"/>
        <v>0</v>
      </c>
      <c r="S1884" s="11">
        <v>0</v>
      </c>
      <c r="U1884" s="11">
        <f t="shared" si="298"/>
        <v>2</v>
      </c>
      <c r="V1884" s="12">
        <v>0</v>
      </c>
      <c r="X1884" s="12"/>
      <c r="Y1884" s="11">
        <f t="shared" si="303"/>
        <v>0</v>
      </c>
      <c r="AB1884" s="11">
        <f t="shared" si="302"/>
        <v>0</v>
      </c>
      <c r="AD1884" s="11">
        <f t="shared" si="299"/>
        <v>0</v>
      </c>
      <c r="AF1884" s="11">
        <f t="shared" si="300"/>
        <v>0</v>
      </c>
      <c r="AG1884" s="11">
        <v>0</v>
      </c>
      <c r="AH1884" s="11">
        <f t="shared" si="301"/>
        <v>0</v>
      </c>
    </row>
    <row r="1885" spans="1:34" s="11" customFormat="1" x14ac:dyDescent="0.25">
      <c r="A1885" s="11">
        <v>1880</v>
      </c>
      <c r="B1885" s="11" t="s">
        <v>2127</v>
      </c>
      <c r="C1885" s="11" t="s">
        <v>4334</v>
      </c>
      <c r="E1885" s="11" t="str">
        <f t="shared" si="294"/>
        <v>8230-14020</v>
      </c>
      <c r="F1885" s="11" t="s">
        <v>1816</v>
      </c>
      <c r="H1885" s="11" t="s">
        <v>2575</v>
      </c>
      <c r="I1885" s="11" t="s">
        <v>2501</v>
      </c>
      <c r="J1885" s="12" t="s">
        <v>3844</v>
      </c>
      <c r="K1885" s="11" t="s">
        <v>5849</v>
      </c>
      <c r="L1885" s="11">
        <v>1</v>
      </c>
      <c r="M1885" s="11">
        <v>0</v>
      </c>
      <c r="N1885" s="11">
        <v>0</v>
      </c>
      <c r="O1885" s="11">
        <f t="shared" si="295"/>
        <v>1</v>
      </c>
      <c r="P1885" s="11">
        <v>0</v>
      </c>
      <c r="Q1885" s="11">
        <f t="shared" si="296"/>
        <v>0</v>
      </c>
      <c r="R1885" s="11">
        <f t="shared" si="297"/>
        <v>0</v>
      </c>
      <c r="S1885" s="11">
        <v>0</v>
      </c>
      <c r="U1885" s="11">
        <f t="shared" si="298"/>
        <v>1</v>
      </c>
      <c r="V1885" s="12">
        <v>0</v>
      </c>
      <c r="X1885" s="12"/>
      <c r="Y1885" s="11">
        <f t="shared" si="303"/>
        <v>0</v>
      </c>
      <c r="AB1885" s="11">
        <f t="shared" si="302"/>
        <v>0</v>
      </c>
      <c r="AD1885" s="11">
        <f t="shared" si="299"/>
        <v>0</v>
      </c>
      <c r="AF1885" s="11">
        <f t="shared" si="300"/>
        <v>0</v>
      </c>
      <c r="AG1885" s="11">
        <v>0</v>
      </c>
      <c r="AH1885" s="11">
        <f t="shared" si="301"/>
        <v>0</v>
      </c>
    </row>
    <row r="1886" spans="1:34" s="11" customFormat="1" x14ac:dyDescent="0.25">
      <c r="A1886" s="11">
        <v>1881</v>
      </c>
      <c r="B1886" s="11" t="s">
        <v>2127</v>
      </c>
      <c r="C1886" s="11" t="s">
        <v>4334</v>
      </c>
      <c r="E1886" s="11" t="str">
        <f t="shared" si="294"/>
        <v>8230-14030</v>
      </c>
      <c r="F1886" s="11" t="s">
        <v>1817</v>
      </c>
      <c r="H1886" s="11" t="s">
        <v>2575</v>
      </c>
      <c r="I1886" s="11" t="s">
        <v>2501</v>
      </c>
      <c r="J1886" s="12" t="s">
        <v>3843</v>
      </c>
      <c r="K1886" s="11" t="s">
        <v>5849</v>
      </c>
      <c r="L1886" s="11">
        <v>4</v>
      </c>
      <c r="M1886" s="11">
        <v>0</v>
      </c>
      <c r="N1886" s="11">
        <v>0</v>
      </c>
      <c r="O1886" s="11">
        <f t="shared" si="295"/>
        <v>4</v>
      </c>
      <c r="P1886" s="11">
        <v>0</v>
      </c>
      <c r="Q1886" s="11">
        <f t="shared" si="296"/>
        <v>0</v>
      </c>
      <c r="R1886" s="11">
        <f t="shared" si="297"/>
        <v>0</v>
      </c>
      <c r="S1886" s="11">
        <v>0</v>
      </c>
      <c r="U1886" s="11">
        <f t="shared" si="298"/>
        <v>4</v>
      </c>
      <c r="V1886" s="12">
        <v>0</v>
      </c>
      <c r="X1886" s="12"/>
      <c r="Y1886" s="11">
        <f t="shared" si="303"/>
        <v>0</v>
      </c>
      <c r="AB1886" s="11">
        <f t="shared" si="302"/>
        <v>0</v>
      </c>
      <c r="AD1886" s="11">
        <f t="shared" si="299"/>
        <v>0</v>
      </c>
      <c r="AF1886" s="11">
        <f t="shared" si="300"/>
        <v>0</v>
      </c>
      <c r="AG1886" s="11">
        <v>0</v>
      </c>
      <c r="AH1886" s="11">
        <f t="shared" si="301"/>
        <v>0</v>
      </c>
    </row>
    <row r="1887" spans="1:34" s="11" customFormat="1" x14ac:dyDescent="0.25">
      <c r="A1887" s="11">
        <v>1882</v>
      </c>
      <c r="B1887" s="11" t="s">
        <v>2127</v>
      </c>
      <c r="C1887" s="11" t="s">
        <v>4334</v>
      </c>
      <c r="E1887" s="11" t="str">
        <f t="shared" si="294"/>
        <v>8230-14040</v>
      </c>
      <c r="F1887" s="11" t="s">
        <v>1818</v>
      </c>
      <c r="H1887" s="11" t="s">
        <v>2591</v>
      </c>
      <c r="I1887" s="11" t="s">
        <v>2501</v>
      </c>
      <c r="J1887" s="12" t="s">
        <v>3845</v>
      </c>
      <c r="K1887" s="11" t="s">
        <v>5849</v>
      </c>
      <c r="L1887" s="11">
        <v>52</v>
      </c>
      <c r="M1887" s="11">
        <v>0</v>
      </c>
      <c r="N1887" s="11">
        <v>0</v>
      </c>
      <c r="O1887" s="11">
        <f t="shared" si="295"/>
        <v>52</v>
      </c>
      <c r="P1887" s="11">
        <v>0</v>
      </c>
      <c r="Q1887" s="11">
        <f t="shared" si="296"/>
        <v>0</v>
      </c>
      <c r="R1887" s="11">
        <f t="shared" si="297"/>
        <v>0</v>
      </c>
      <c r="S1887" s="11">
        <v>0</v>
      </c>
      <c r="U1887" s="11">
        <f t="shared" si="298"/>
        <v>52</v>
      </c>
      <c r="V1887" s="12">
        <v>0</v>
      </c>
      <c r="X1887" s="12"/>
      <c r="Y1887" s="11">
        <f t="shared" si="303"/>
        <v>0</v>
      </c>
      <c r="AB1887" s="11">
        <f t="shared" si="302"/>
        <v>0</v>
      </c>
      <c r="AD1887" s="11">
        <f t="shared" si="299"/>
        <v>0</v>
      </c>
      <c r="AF1887" s="11">
        <f t="shared" si="300"/>
        <v>0</v>
      </c>
      <c r="AG1887" s="11">
        <v>0</v>
      </c>
      <c r="AH1887" s="11">
        <f t="shared" si="301"/>
        <v>0</v>
      </c>
    </row>
    <row r="1888" spans="1:34" s="11" customFormat="1" x14ac:dyDescent="0.25">
      <c r="A1888" s="11">
        <v>1883</v>
      </c>
      <c r="B1888" s="11" t="s">
        <v>2127</v>
      </c>
      <c r="C1888" s="11" t="s">
        <v>4334</v>
      </c>
      <c r="E1888" s="11" t="str">
        <f t="shared" si="294"/>
        <v>8230-14070</v>
      </c>
      <c r="F1888" s="11" t="s">
        <v>1819</v>
      </c>
      <c r="H1888" s="11" t="s">
        <v>2575</v>
      </c>
      <c r="I1888" s="11" t="s">
        <v>2501</v>
      </c>
      <c r="J1888" s="12" t="s">
        <v>3843</v>
      </c>
      <c r="K1888" s="11" t="s">
        <v>5849</v>
      </c>
      <c r="L1888" s="11">
        <v>1</v>
      </c>
      <c r="M1888" s="11">
        <v>0</v>
      </c>
      <c r="N1888" s="11">
        <v>0</v>
      </c>
      <c r="O1888" s="11">
        <f t="shared" si="295"/>
        <v>1</v>
      </c>
      <c r="P1888" s="11">
        <v>0</v>
      </c>
      <c r="Q1888" s="11">
        <f t="shared" si="296"/>
        <v>0</v>
      </c>
      <c r="R1888" s="11">
        <f t="shared" si="297"/>
        <v>0</v>
      </c>
      <c r="S1888" s="11">
        <v>0</v>
      </c>
      <c r="U1888" s="11">
        <f t="shared" si="298"/>
        <v>1</v>
      </c>
      <c r="V1888" s="12">
        <v>0</v>
      </c>
      <c r="X1888" s="12"/>
      <c r="Y1888" s="11">
        <f t="shared" si="303"/>
        <v>0</v>
      </c>
      <c r="AB1888" s="11">
        <f t="shared" si="302"/>
        <v>0</v>
      </c>
      <c r="AD1888" s="11">
        <f t="shared" si="299"/>
        <v>0</v>
      </c>
      <c r="AF1888" s="11">
        <f t="shared" si="300"/>
        <v>0</v>
      </c>
      <c r="AG1888" s="11">
        <v>0</v>
      </c>
      <c r="AH1888" s="11">
        <f t="shared" si="301"/>
        <v>0</v>
      </c>
    </row>
    <row r="1889" spans="1:34" s="11" customFormat="1" x14ac:dyDescent="0.25">
      <c r="A1889" s="11">
        <v>1884</v>
      </c>
      <c r="B1889" s="11" t="s">
        <v>2127</v>
      </c>
      <c r="C1889" s="11" t="s">
        <v>4317</v>
      </c>
      <c r="E1889" s="11" t="str">
        <f t="shared" si="294"/>
        <v>8230-14190</v>
      </c>
      <c r="F1889" s="11" t="s">
        <v>1820</v>
      </c>
      <c r="H1889" s="11" t="s">
        <v>2575</v>
      </c>
      <c r="I1889" s="11" t="s">
        <v>2501</v>
      </c>
      <c r="J1889" s="12" t="s">
        <v>3846</v>
      </c>
      <c r="K1889" s="11" t="s">
        <v>5849</v>
      </c>
      <c r="L1889" s="11">
        <v>2</v>
      </c>
      <c r="M1889" s="11">
        <v>0</v>
      </c>
      <c r="N1889" s="11">
        <v>0</v>
      </c>
      <c r="O1889" s="11">
        <f t="shared" si="295"/>
        <v>2</v>
      </c>
      <c r="P1889" s="11">
        <v>0</v>
      </c>
      <c r="Q1889" s="11">
        <f t="shared" si="296"/>
        <v>0</v>
      </c>
      <c r="R1889" s="11">
        <f t="shared" si="297"/>
        <v>0</v>
      </c>
      <c r="S1889" s="11">
        <v>0</v>
      </c>
      <c r="U1889" s="11">
        <f t="shared" si="298"/>
        <v>2</v>
      </c>
      <c r="V1889" s="12">
        <v>0</v>
      </c>
      <c r="X1889" s="12"/>
      <c r="Y1889" s="11">
        <f t="shared" si="303"/>
        <v>0</v>
      </c>
      <c r="AB1889" s="11">
        <f t="shared" si="302"/>
        <v>0</v>
      </c>
      <c r="AD1889" s="11">
        <f t="shared" si="299"/>
        <v>0</v>
      </c>
      <c r="AF1889" s="11">
        <f t="shared" si="300"/>
        <v>0</v>
      </c>
      <c r="AG1889" s="11">
        <v>0</v>
      </c>
      <c r="AH1889" s="11">
        <f t="shared" si="301"/>
        <v>0</v>
      </c>
    </row>
    <row r="1890" spans="1:34" s="11" customFormat="1" x14ac:dyDescent="0.25">
      <c r="A1890" s="11">
        <v>1885</v>
      </c>
      <c r="B1890" s="11" t="s">
        <v>2127</v>
      </c>
      <c r="C1890" s="11" t="s">
        <v>4317</v>
      </c>
      <c r="E1890" s="11" t="str">
        <f t="shared" si="294"/>
        <v>8230-14200</v>
      </c>
      <c r="F1890" s="11" t="s">
        <v>1821</v>
      </c>
      <c r="H1890" s="11" t="s">
        <v>2575</v>
      </c>
      <c r="I1890" s="11" t="s">
        <v>2501</v>
      </c>
      <c r="J1890" s="12" t="s">
        <v>3845</v>
      </c>
      <c r="K1890" s="11" t="s">
        <v>5849</v>
      </c>
      <c r="L1890" s="11">
        <v>7</v>
      </c>
      <c r="M1890" s="11">
        <v>0</v>
      </c>
      <c r="N1890" s="11">
        <v>0</v>
      </c>
      <c r="O1890" s="11">
        <f t="shared" si="295"/>
        <v>7</v>
      </c>
      <c r="P1890" s="11">
        <v>0</v>
      </c>
      <c r="Q1890" s="11">
        <f t="shared" si="296"/>
        <v>0</v>
      </c>
      <c r="R1890" s="11">
        <f t="shared" si="297"/>
        <v>0</v>
      </c>
      <c r="S1890" s="11">
        <v>0</v>
      </c>
      <c r="U1890" s="11">
        <f t="shared" si="298"/>
        <v>7</v>
      </c>
      <c r="V1890" s="12">
        <v>0</v>
      </c>
      <c r="X1890" s="12"/>
      <c r="Y1890" s="11">
        <f t="shared" si="303"/>
        <v>0</v>
      </c>
      <c r="AB1890" s="11">
        <f t="shared" si="302"/>
        <v>0</v>
      </c>
      <c r="AD1890" s="11">
        <f t="shared" si="299"/>
        <v>0</v>
      </c>
      <c r="AF1890" s="11">
        <f t="shared" si="300"/>
        <v>0</v>
      </c>
      <c r="AG1890" s="11">
        <v>0</v>
      </c>
      <c r="AH1890" s="11">
        <f t="shared" si="301"/>
        <v>0</v>
      </c>
    </row>
    <row r="1891" spans="1:34" s="11" customFormat="1" x14ac:dyDescent="0.25">
      <c r="A1891" s="11">
        <v>1886</v>
      </c>
      <c r="B1891" s="11" t="s">
        <v>2127</v>
      </c>
      <c r="C1891" s="11" t="s">
        <v>4317</v>
      </c>
      <c r="E1891" s="11" t="str">
        <f t="shared" si="294"/>
        <v>8230-14210</v>
      </c>
      <c r="F1891" s="11" t="s">
        <v>1822</v>
      </c>
      <c r="H1891" s="11" t="s">
        <v>2507</v>
      </c>
      <c r="I1891" s="11" t="s">
        <v>2501</v>
      </c>
      <c r="J1891" s="12" t="s">
        <v>3647</v>
      </c>
      <c r="K1891" s="11" t="s">
        <v>5849</v>
      </c>
      <c r="L1891" s="11">
        <v>2</v>
      </c>
      <c r="M1891" s="11">
        <v>0</v>
      </c>
      <c r="N1891" s="11">
        <v>0</v>
      </c>
      <c r="O1891" s="11">
        <f t="shared" si="295"/>
        <v>2</v>
      </c>
      <c r="P1891" s="11">
        <v>0</v>
      </c>
      <c r="Q1891" s="11">
        <f t="shared" si="296"/>
        <v>0</v>
      </c>
      <c r="R1891" s="11">
        <f t="shared" si="297"/>
        <v>0</v>
      </c>
      <c r="S1891" s="11">
        <v>0</v>
      </c>
      <c r="U1891" s="11">
        <f t="shared" si="298"/>
        <v>2</v>
      </c>
      <c r="V1891" s="12">
        <v>0</v>
      </c>
      <c r="X1891" s="12"/>
      <c r="Y1891" s="11">
        <f t="shared" si="303"/>
        <v>0</v>
      </c>
      <c r="AB1891" s="11">
        <f t="shared" si="302"/>
        <v>0</v>
      </c>
      <c r="AD1891" s="11">
        <f t="shared" si="299"/>
        <v>0</v>
      </c>
      <c r="AF1891" s="11">
        <f t="shared" si="300"/>
        <v>0</v>
      </c>
      <c r="AG1891" s="11">
        <v>0</v>
      </c>
      <c r="AH1891" s="11">
        <f t="shared" si="301"/>
        <v>0</v>
      </c>
    </row>
    <row r="1892" spans="1:34" s="11" customFormat="1" x14ac:dyDescent="0.25">
      <c r="A1892" s="11">
        <v>1887</v>
      </c>
      <c r="B1892" s="11" t="s">
        <v>2127</v>
      </c>
      <c r="C1892" s="11" t="s">
        <v>4317</v>
      </c>
      <c r="E1892" s="11" t="str">
        <f t="shared" si="294"/>
        <v>8230-14220</v>
      </c>
      <c r="F1892" s="11" t="s">
        <v>1823</v>
      </c>
      <c r="H1892" s="11" t="s">
        <v>2575</v>
      </c>
      <c r="I1892" s="11" t="s">
        <v>2501</v>
      </c>
      <c r="J1892" s="12" t="s">
        <v>3843</v>
      </c>
      <c r="K1892" s="11" t="s">
        <v>5849</v>
      </c>
      <c r="L1892" s="11">
        <v>14</v>
      </c>
      <c r="M1892" s="11">
        <v>0</v>
      </c>
      <c r="N1892" s="11">
        <v>0</v>
      </c>
      <c r="O1892" s="11">
        <f t="shared" si="295"/>
        <v>14</v>
      </c>
      <c r="P1892" s="11">
        <v>0</v>
      </c>
      <c r="Q1892" s="11">
        <f t="shared" si="296"/>
        <v>0</v>
      </c>
      <c r="R1892" s="11">
        <f t="shared" si="297"/>
        <v>0</v>
      </c>
      <c r="S1892" s="11">
        <v>0</v>
      </c>
      <c r="U1892" s="11">
        <f t="shared" si="298"/>
        <v>14</v>
      </c>
      <c r="V1892" s="12">
        <v>0</v>
      </c>
      <c r="X1892" s="12"/>
      <c r="Y1892" s="11">
        <f t="shared" si="303"/>
        <v>0</v>
      </c>
      <c r="AB1892" s="11">
        <f t="shared" si="302"/>
        <v>0</v>
      </c>
      <c r="AD1892" s="11">
        <f t="shared" si="299"/>
        <v>0</v>
      </c>
      <c r="AF1892" s="11">
        <f t="shared" si="300"/>
        <v>0</v>
      </c>
      <c r="AG1892" s="11">
        <v>0</v>
      </c>
      <c r="AH1892" s="11">
        <f t="shared" si="301"/>
        <v>0</v>
      </c>
    </row>
    <row r="1893" spans="1:34" s="11" customFormat="1" x14ac:dyDescent="0.25">
      <c r="A1893" s="11">
        <v>1888</v>
      </c>
      <c r="B1893" s="11" t="s">
        <v>2127</v>
      </c>
      <c r="C1893" s="11" t="s">
        <v>4317</v>
      </c>
      <c r="E1893" s="11" t="str">
        <f t="shared" si="294"/>
        <v>8230-14230</v>
      </c>
      <c r="F1893" s="11" t="s">
        <v>1824</v>
      </c>
      <c r="H1893" s="11" t="s">
        <v>2591</v>
      </c>
      <c r="I1893" s="11" t="s">
        <v>2501</v>
      </c>
      <c r="J1893" s="12" t="s">
        <v>3847</v>
      </c>
      <c r="K1893" s="11" t="s">
        <v>5849</v>
      </c>
      <c r="L1893" s="11">
        <v>2</v>
      </c>
      <c r="M1893" s="11">
        <v>0</v>
      </c>
      <c r="N1893" s="11">
        <v>0</v>
      </c>
      <c r="O1893" s="11">
        <f t="shared" si="295"/>
        <v>2</v>
      </c>
      <c r="P1893" s="11">
        <v>0</v>
      </c>
      <c r="Q1893" s="11">
        <f t="shared" si="296"/>
        <v>0</v>
      </c>
      <c r="R1893" s="11">
        <f t="shared" si="297"/>
        <v>0</v>
      </c>
      <c r="S1893" s="11">
        <v>0</v>
      </c>
      <c r="U1893" s="11">
        <f t="shared" si="298"/>
        <v>2</v>
      </c>
      <c r="V1893" s="12">
        <v>0</v>
      </c>
      <c r="X1893" s="12"/>
      <c r="Y1893" s="11">
        <f t="shared" si="303"/>
        <v>0</v>
      </c>
      <c r="AB1893" s="11">
        <f t="shared" si="302"/>
        <v>0</v>
      </c>
      <c r="AD1893" s="11">
        <f t="shared" si="299"/>
        <v>0</v>
      </c>
      <c r="AF1893" s="11">
        <f t="shared" si="300"/>
        <v>0</v>
      </c>
      <c r="AG1893" s="11">
        <v>0</v>
      </c>
      <c r="AH1893" s="11">
        <f t="shared" si="301"/>
        <v>0</v>
      </c>
    </row>
    <row r="1894" spans="1:34" s="11" customFormat="1" x14ac:dyDescent="0.25">
      <c r="A1894" s="11">
        <v>1889</v>
      </c>
      <c r="B1894" s="11" t="s">
        <v>2127</v>
      </c>
      <c r="C1894" s="11" t="s">
        <v>4317</v>
      </c>
      <c r="E1894" s="11" t="str">
        <f t="shared" si="294"/>
        <v>8230-14240</v>
      </c>
      <c r="F1894" s="11" t="s">
        <v>1825</v>
      </c>
      <c r="H1894" s="11" t="s">
        <v>2575</v>
      </c>
      <c r="I1894" s="11" t="s">
        <v>2501</v>
      </c>
      <c r="J1894" s="12" t="s">
        <v>3848</v>
      </c>
      <c r="K1894" s="11" t="s">
        <v>5849</v>
      </c>
      <c r="L1894" s="11">
        <v>4</v>
      </c>
      <c r="M1894" s="11">
        <v>0</v>
      </c>
      <c r="N1894" s="11">
        <v>0</v>
      </c>
      <c r="O1894" s="11">
        <f t="shared" si="295"/>
        <v>4</v>
      </c>
      <c r="P1894" s="11">
        <v>0</v>
      </c>
      <c r="Q1894" s="11">
        <f t="shared" si="296"/>
        <v>0</v>
      </c>
      <c r="R1894" s="11">
        <f t="shared" si="297"/>
        <v>0</v>
      </c>
      <c r="S1894" s="11">
        <v>0</v>
      </c>
      <c r="U1894" s="11">
        <f t="shared" si="298"/>
        <v>4</v>
      </c>
      <c r="V1894" s="12">
        <v>0</v>
      </c>
      <c r="X1894" s="12"/>
      <c r="Y1894" s="11">
        <f t="shared" si="303"/>
        <v>0</v>
      </c>
      <c r="AB1894" s="11">
        <f t="shared" si="302"/>
        <v>0</v>
      </c>
      <c r="AD1894" s="11">
        <f t="shared" si="299"/>
        <v>0</v>
      </c>
      <c r="AF1894" s="11">
        <f t="shared" si="300"/>
        <v>0</v>
      </c>
      <c r="AG1894" s="11">
        <v>0</v>
      </c>
      <c r="AH1894" s="11">
        <f t="shared" si="301"/>
        <v>0</v>
      </c>
    </row>
    <row r="1895" spans="1:34" s="11" customFormat="1" x14ac:dyDescent="0.25">
      <c r="A1895" s="11">
        <v>1890</v>
      </c>
      <c r="B1895" s="11" t="s">
        <v>2127</v>
      </c>
      <c r="C1895" s="11" t="s">
        <v>4317</v>
      </c>
      <c r="E1895" s="11" t="str">
        <f t="shared" si="294"/>
        <v>8230-14250</v>
      </c>
      <c r="F1895" s="11" t="s">
        <v>1826</v>
      </c>
      <c r="H1895" s="11" t="s">
        <v>2591</v>
      </c>
      <c r="I1895" s="11" t="s">
        <v>2501</v>
      </c>
      <c r="J1895" s="12" t="s">
        <v>3828</v>
      </c>
      <c r="K1895" s="11" t="s">
        <v>5849</v>
      </c>
      <c r="L1895" s="11">
        <v>3</v>
      </c>
      <c r="M1895" s="11">
        <v>0</v>
      </c>
      <c r="N1895" s="11">
        <v>0</v>
      </c>
      <c r="O1895" s="11">
        <f t="shared" si="295"/>
        <v>3</v>
      </c>
      <c r="P1895" s="11">
        <v>0</v>
      </c>
      <c r="Q1895" s="11">
        <f t="shared" si="296"/>
        <v>0</v>
      </c>
      <c r="R1895" s="11">
        <f t="shared" si="297"/>
        <v>0</v>
      </c>
      <c r="S1895" s="11">
        <v>0</v>
      </c>
      <c r="U1895" s="11">
        <f t="shared" si="298"/>
        <v>3</v>
      </c>
      <c r="V1895" s="12">
        <v>0</v>
      </c>
      <c r="X1895" s="12"/>
      <c r="Y1895" s="11">
        <f t="shared" si="303"/>
        <v>0</v>
      </c>
      <c r="AB1895" s="11">
        <f t="shared" si="302"/>
        <v>0</v>
      </c>
      <c r="AD1895" s="11">
        <f t="shared" si="299"/>
        <v>0</v>
      </c>
      <c r="AF1895" s="11">
        <f t="shared" si="300"/>
        <v>0</v>
      </c>
      <c r="AG1895" s="11">
        <v>0</v>
      </c>
      <c r="AH1895" s="11">
        <f t="shared" si="301"/>
        <v>0</v>
      </c>
    </row>
    <row r="1896" spans="1:34" s="11" customFormat="1" x14ac:dyDescent="0.25">
      <c r="A1896" s="11">
        <v>1891</v>
      </c>
      <c r="B1896" s="11" t="s">
        <v>2127</v>
      </c>
      <c r="C1896" s="11" t="s">
        <v>4763</v>
      </c>
      <c r="E1896" s="11" t="str">
        <f t="shared" si="294"/>
        <v>8230-14370</v>
      </c>
      <c r="F1896" s="11" t="s">
        <v>1827</v>
      </c>
      <c r="H1896" s="11" t="s">
        <v>2503</v>
      </c>
      <c r="I1896" s="11" t="s">
        <v>2495</v>
      </c>
      <c r="J1896" s="12" t="s">
        <v>2959</v>
      </c>
      <c r="K1896" s="11" t="s">
        <v>5849</v>
      </c>
      <c r="L1896" s="11">
        <v>1</v>
      </c>
      <c r="M1896" s="11">
        <v>0</v>
      </c>
      <c r="N1896" s="11">
        <v>0</v>
      </c>
      <c r="O1896" s="11">
        <f t="shared" si="295"/>
        <v>1</v>
      </c>
      <c r="P1896" s="11">
        <v>0</v>
      </c>
      <c r="Q1896" s="11">
        <f t="shared" si="296"/>
        <v>0</v>
      </c>
      <c r="R1896" s="11">
        <f t="shared" si="297"/>
        <v>0</v>
      </c>
      <c r="S1896" s="11">
        <v>0</v>
      </c>
      <c r="U1896" s="11">
        <f t="shared" si="298"/>
        <v>1</v>
      </c>
      <c r="V1896" s="12">
        <v>0</v>
      </c>
      <c r="X1896" s="12"/>
      <c r="Y1896" s="11">
        <f t="shared" si="303"/>
        <v>0</v>
      </c>
      <c r="AB1896" s="11">
        <f t="shared" si="302"/>
        <v>0</v>
      </c>
      <c r="AD1896" s="11">
        <f t="shared" si="299"/>
        <v>0</v>
      </c>
      <c r="AF1896" s="11">
        <f t="shared" si="300"/>
        <v>0</v>
      </c>
      <c r="AG1896" s="11">
        <v>0</v>
      </c>
      <c r="AH1896" s="11">
        <f t="shared" si="301"/>
        <v>0</v>
      </c>
    </row>
    <row r="1897" spans="1:34" s="11" customFormat="1" x14ac:dyDescent="0.25">
      <c r="A1897" s="11">
        <v>1892</v>
      </c>
      <c r="B1897" s="11" t="s">
        <v>2127</v>
      </c>
      <c r="C1897" s="11" t="s">
        <v>4317</v>
      </c>
      <c r="E1897" s="11" t="str">
        <f t="shared" si="294"/>
        <v>8230-14390</v>
      </c>
      <c r="F1897" s="11" t="s">
        <v>1828</v>
      </c>
      <c r="H1897" s="11" t="s">
        <v>2575</v>
      </c>
      <c r="I1897" s="11" t="s">
        <v>2501</v>
      </c>
      <c r="J1897" s="12" t="s">
        <v>2795</v>
      </c>
      <c r="K1897" s="11" t="s">
        <v>5849</v>
      </c>
      <c r="L1897" s="11">
        <v>2</v>
      </c>
      <c r="M1897" s="11">
        <v>0</v>
      </c>
      <c r="N1897" s="11">
        <v>0</v>
      </c>
      <c r="O1897" s="11">
        <f t="shared" si="295"/>
        <v>2</v>
      </c>
      <c r="P1897" s="11">
        <v>0</v>
      </c>
      <c r="Q1897" s="11">
        <f t="shared" si="296"/>
        <v>0</v>
      </c>
      <c r="R1897" s="11">
        <f t="shared" si="297"/>
        <v>0</v>
      </c>
      <c r="S1897" s="11">
        <v>0</v>
      </c>
      <c r="U1897" s="11">
        <f t="shared" si="298"/>
        <v>2</v>
      </c>
      <c r="V1897" s="12">
        <v>0</v>
      </c>
      <c r="X1897" s="12"/>
      <c r="Y1897" s="11">
        <f t="shared" si="303"/>
        <v>0</v>
      </c>
      <c r="AB1897" s="11">
        <f t="shared" si="302"/>
        <v>0</v>
      </c>
      <c r="AD1897" s="11">
        <f t="shared" si="299"/>
        <v>0</v>
      </c>
      <c r="AF1897" s="11">
        <f t="shared" si="300"/>
        <v>0</v>
      </c>
      <c r="AG1897" s="11">
        <v>0</v>
      </c>
      <c r="AH1897" s="11">
        <f t="shared" si="301"/>
        <v>0</v>
      </c>
    </row>
    <row r="1898" spans="1:34" s="11" customFormat="1" x14ac:dyDescent="0.25">
      <c r="A1898" s="11">
        <v>1893</v>
      </c>
      <c r="B1898" s="11" t="s">
        <v>2127</v>
      </c>
      <c r="C1898" s="11" t="s">
        <v>4414</v>
      </c>
      <c r="E1898" s="11" t="str">
        <f t="shared" si="294"/>
        <v>8230-14530</v>
      </c>
      <c r="F1898" s="11" t="s">
        <v>1829</v>
      </c>
      <c r="H1898" s="11" t="s">
        <v>2575</v>
      </c>
      <c r="I1898" s="11" t="s">
        <v>2501</v>
      </c>
      <c r="J1898" s="12" t="s">
        <v>3828</v>
      </c>
      <c r="K1898" s="11" t="s">
        <v>5849</v>
      </c>
      <c r="L1898" s="11">
        <v>2</v>
      </c>
      <c r="M1898" s="11">
        <v>0</v>
      </c>
      <c r="N1898" s="11">
        <v>0</v>
      </c>
      <c r="O1898" s="11">
        <f t="shared" si="295"/>
        <v>2</v>
      </c>
      <c r="P1898" s="11">
        <v>0</v>
      </c>
      <c r="Q1898" s="11">
        <f t="shared" si="296"/>
        <v>0</v>
      </c>
      <c r="R1898" s="11">
        <f t="shared" si="297"/>
        <v>0</v>
      </c>
      <c r="S1898" s="11">
        <v>0</v>
      </c>
      <c r="U1898" s="11">
        <f t="shared" si="298"/>
        <v>2</v>
      </c>
      <c r="V1898" s="12">
        <v>0</v>
      </c>
      <c r="X1898" s="12"/>
      <c r="Y1898" s="11">
        <f t="shared" si="303"/>
        <v>0</v>
      </c>
      <c r="AB1898" s="11">
        <f t="shared" si="302"/>
        <v>0</v>
      </c>
      <c r="AD1898" s="11">
        <f t="shared" si="299"/>
        <v>0</v>
      </c>
      <c r="AF1898" s="11">
        <f t="shared" si="300"/>
        <v>0</v>
      </c>
      <c r="AG1898" s="11">
        <v>0</v>
      </c>
      <c r="AH1898" s="11">
        <f t="shared" si="301"/>
        <v>0</v>
      </c>
    </row>
    <row r="1899" spans="1:34" s="11" customFormat="1" x14ac:dyDescent="0.25">
      <c r="A1899" s="11">
        <v>1894</v>
      </c>
      <c r="B1899" s="11" t="s">
        <v>2127</v>
      </c>
      <c r="C1899" s="11" t="s">
        <v>4414</v>
      </c>
      <c r="E1899" s="11" t="str">
        <f t="shared" si="294"/>
        <v>8230-15140</v>
      </c>
      <c r="F1899" s="11" t="s">
        <v>1830</v>
      </c>
      <c r="H1899" s="11" t="s">
        <v>2591</v>
      </c>
      <c r="I1899" s="11" t="s">
        <v>2501</v>
      </c>
      <c r="J1899" s="12" t="s">
        <v>3849</v>
      </c>
      <c r="K1899" s="11" t="s">
        <v>5849</v>
      </c>
      <c r="L1899" s="11">
        <v>3</v>
      </c>
      <c r="M1899" s="11">
        <v>0</v>
      </c>
      <c r="N1899" s="11">
        <v>0</v>
      </c>
      <c r="O1899" s="11">
        <f t="shared" si="295"/>
        <v>3</v>
      </c>
      <c r="P1899" s="11">
        <v>0</v>
      </c>
      <c r="Q1899" s="11">
        <f t="shared" si="296"/>
        <v>0</v>
      </c>
      <c r="R1899" s="11">
        <f t="shared" si="297"/>
        <v>0</v>
      </c>
      <c r="S1899" s="11">
        <v>0</v>
      </c>
      <c r="U1899" s="11">
        <f t="shared" si="298"/>
        <v>3</v>
      </c>
      <c r="V1899" s="12">
        <v>0</v>
      </c>
      <c r="X1899" s="12"/>
      <c r="Y1899" s="11">
        <f t="shared" si="303"/>
        <v>0</v>
      </c>
      <c r="AB1899" s="11">
        <f t="shared" si="302"/>
        <v>0</v>
      </c>
      <c r="AD1899" s="11">
        <f t="shared" si="299"/>
        <v>0</v>
      </c>
      <c r="AF1899" s="11">
        <f t="shared" si="300"/>
        <v>0</v>
      </c>
      <c r="AG1899" s="11">
        <v>0</v>
      </c>
      <c r="AH1899" s="11">
        <f t="shared" si="301"/>
        <v>0</v>
      </c>
    </row>
    <row r="1900" spans="1:34" s="11" customFormat="1" x14ac:dyDescent="0.25">
      <c r="A1900" s="11">
        <v>1895</v>
      </c>
      <c r="B1900" s="11" t="s">
        <v>2127</v>
      </c>
      <c r="C1900" s="11" t="s">
        <v>4317</v>
      </c>
      <c r="E1900" s="11" t="str">
        <f t="shared" si="294"/>
        <v>8230-18250</v>
      </c>
      <c r="F1900" s="11" t="s">
        <v>1831</v>
      </c>
      <c r="H1900" s="11" t="s">
        <v>2591</v>
      </c>
      <c r="I1900" s="11" t="s">
        <v>2501</v>
      </c>
      <c r="J1900" s="12" t="s">
        <v>2927</v>
      </c>
      <c r="K1900" s="11" t="s">
        <v>5849</v>
      </c>
      <c r="L1900" s="11">
        <v>3</v>
      </c>
      <c r="M1900" s="11">
        <v>0</v>
      </c>
      <c r="N1900" s="11">
        <v>0</v>
      </c>
      <c r="O1900" s="11">
        <f t="shared" si="295"/>
        <v>3</v>
      </c>
      <c r="P1900" s="11">
        <v>0</v>
      </c>
      <c r="Q1900" s="11">
        <f t="shared" si="296"/>
        <v>0</v>
      </c>
      <c r="R1900" s="11">
        <f t="shared" si="297"/>
        <v>0</v>
      </c>
      <c r="S1900" s="11">
        <v>0</v>
      </c>
      <c r="U1900" s="11">
        <f t="shared" si="298"/>
        <v>3</v>
      </c>
      <c r="V1900" s="12">
        <v>0</v>
      </c>
      <c r="X1900" s="12"/>
      <c r="Y1900" s="11">
        <f t="shared" si="303"/>
        <v>0</v>
      </c>
      <c r="AB1900" s="11">
        <f t="shared" si="302"/>
        <v>0</v>
      </c>
      <c r="AD1900" s="11">
        <f t="shared" si="299"/>
        <v>0</v>
      </c>
      <c r="AF1900" s="11">
        <f t="shared" si="300"/>
        <v>0</v>
      </c>
      <c r="AG1900" s="11">
        <v>0</v>
      </c>
      <c r="AH1900" s="11">
        <f t="shared" si="301"/>
        <v>0</v>
      </c>
    </row>
    <row r="1901" spans="1:34" s="11" customFormat="1" x14ac:dyDescent="0.25">
      <c r="A1901" s="11">
        <v>1896</v>
      </c>
      <c r="B1901" s="11" t="s">
        <v>2127</v>
      </c>
      <c r="C1901" s="11" t="s">
        <v>4355</v>
      </c>
      <c r="E1901" s="11" t="str">
        <f t="shared" si="294"/>
        <v>8230-20040</v>
      </c>
      <c r="F1901" s="11" t="s">
        <v>1832</v>
      </c>
      <c r="H1901" s="11" t="s">
        <v>2575</v>
      </c>
      <c r="I1901" s="11" t="s">
        <v>2501</v>
      </c>
      <c r="J1901" s="12" t="s">
        <v>3850</v>
      </c>
      <c r="K1901" s="11" t="s">
        <v>5849</v>
      </c>
      <c r="L1901" s="11">
        <v>1</v>
      </c>
      <c r="M1901" s="11">
        <v>0</v>
      </c>
      <c r="N1901" s="11">
        <v>0</v>
      </c>
      <c r="O1901" s="11">
        <f t="shared" si="295"/>
        <v>1</v>
      </c>
      <c r="P1901" s="11">
        <v>0</v>
      </c>
      <c r="Q1901" s="11">
        <f t="shared" si="296"/>
        <v>0</v>
      </c>
      <c r="R1901" s="11">
        <f t="shared" si="297"/>
        <v>0</v>
      </c>
      <c r="S1901" s="11">
        <v>0</v>
      </c>
      <c r="U1901" s="11">
        <f t="shared" si="298"/>
        <v>1</v>
      </c>
      <c r="V1901" s="12">
        <v>0</v>
      </c>
      <c r="X1901" s="12"/>
      <c r="Y1901" s="11">
        <f t="shared" si="303"/>
        <v>0</v>
      </c>
      <c r="AB1901" s="11">
        <f t="shared" si="302"/>
        <v>0</v>
      </c>
      <c r="AD1901" s="11">
        <f t="shared" si="299"/>
        <v>0</v>
      </c>
      <c r="AF1901" s="11">
        <f t="shared" si="300"/>
        <v>0</v>
      </c>
      <c r="AG1901" s="11">
        <v>0</v>
      </c>
      <c r="AH1901" s="11">
        <f t="shared" si="301"/>
        <v>0</v>
      </c>
    </row>
    <row r="1902" spans="1:34" s="11" customFormat="1" x14ac:dyDescent="0.25">
      <c r="A1902" s="11">
        <v>1897</v>
      </c>
      <c r="B1902" s="11" t="s">
        <v>2127</v>
      </c>
      <c r="C1902" s="11" t="s">
        <v>4429</v>
      </c>
      <c r="E1902" s="11" t="str">
        <f t="shared" si="294"/>
        <v>8230-21130</v>
      </c>
      <c r="F1902" s="11" t="s">
        <v>1833</v>
      </c>
      <c r="H1902" s="11" t="s">
        <v>2591</v>
      </c>
      <c r="I1902" s="11" t="s">
        <v>2501</v>
      </c>
      <c r="J1902" s="12" t="s">
        <v>3003</v>
      </c>
      <c r="K1902" s="11" t="s">
        <v>5849</v>
      </c>
      <c r="L1902" s="11">
        <v>1</v>
      </c>
      <c r="M1902" s="11">
        <v>0</v>
      </c>
      <c r="N1902" s="11">
        <v>0</v>
      </c>
      <c r="O1902" s="11">
        <f t="shared" si="295"/>
        <v>1</v>
      </c>
      <c r="P1902" s="11">
        <v>0</v>
      </c>
      <c r="Q1902" s="11">
        <f t="shared" si="296"/>
        <v>0</v>
      </c>
      <c r="R1902" s="11">
        <f t="shared" si="297"/>
        <v>0</v>
      </c>
      <c r="S1902" s="11">
        <v>0</v>
      </c>
      <c r="U1902" s="11">
        <f t="shared" si="298"/>
        <v>1</v>
      </c>
      <c r="V1902" s="12">
        <v>0</v>
      </c>
      <c r="X1902" s="12"/>
      <c r="Y1902" s="11">
        <f t="shared" si="303"/>
        <v>0</v>
      </c>
      <c r="AB1902" s="11">
        <f t="shared" si="302"/>
        <v>0</v>
      </c>
      <c r="AD1902" s="11">
        <f t="shared" si="299"/>
        <v>0</v>
      </c>
      <c r="AF1902" s="11">
        <f t="shared" si="300"/>
        <v>0</v>
      </c>
      <c r="AG1902" s="11">
        <v>0</v>
      </c>
      <c r="AH1902" s="11">
        <f t="shared" si="301"/>
        <v>0</v>
      </c>
    </row>
    <row r="1903" spans="1:34" s="11" customFormat="1" x14ac:dyDescent="0.25">
      <c r="A1903" s="11">
        <v>1898</v>
      </c>
      <c r="B1903" s="11" t="s">
        <v>2127</v>
      </c>
      <c r="C1903" s="11" t="s">
        <v>4431</v>
      </c>
      <c r="E1903" s="11" t="str">
        <f t="shared" si="294"/>
        <v>8230-21170</v>
      </c>
      <c r="F1903" s="11" t="s">
        <v>1834</v>
      </c>
      <c r="H1903" s="11" t="s">
        <v>2591</v>
      </c>
      <c r="I1903" s="11" t="s">
        <v>2501</v>
      </c>
      <c r="J1903" s="12" t="s">
        <v>3003</v>
      </c>
      <c r="K1903" s="11" t="s">
        <v>5849</v>
      </c>
      <c r="L1903" s="11">
        <v>1</v>
      </c>
      <c r="M1903" s="11">
        <v>0</v>
      </c>
      <c r="N1903" s="11">
        <v>0</v>
      </c>
      <c r="O1903" s="11">
        <f t="shared" si="295"/>
        <v>1</v>
      </c>
      <c r="P1903" s="11">
        <v>0</v>
      </c>
      <c r="Q1903" s="11">
        <f t="shared" si="296"/>
        <v>0</v>
      </c>
      <c r="R1903" s="11">
        <f t="shared" si="297"/>
        <v>0</v>
      </c>
      <c r="S1903" s="11">
        <v>0</v>
      </c>
      <c r="U1903" s="11">
        <f t="shared" si="298"/>
        <v>1</v>
      </c>
      <c r="V1903" s="12">
        <v>0</v>
      </c>
      <c r="X1903" s="12"/>
      <c r="Y1903" s="11">
        <f t="shared" si="303"/>
        <v>0</v>
      </c>
      <c r="AB1903" s="11">
        <f t="shared" si="302"/>
        <v>0</v>
      </c>
      <c r="AD1903" s="11">
        <f t="shared" si="299"/>
        <v>0</v>
      </c>
      <c r="AF1903" s="11">
        <f t="shared" si="300"/>
        <v>0</v>
      </c>
      <c r="AG1903" s="11">
        <v>0</v>
      </c>
      <c r="AH1903" s="11">
        <f t="shared" si="301"/>
        <v>0</v>
      </c>
    </row>
    <row r="1904" spans="1:34" s="11" customFormat="1" x14ac:dyDescent="0.25">
      <c r="A1904" s="11">
        <v>1899</v>
      </c>
      <c r="B1904" s="11" t="s">
        <v>2127</v>
      </c>
      <c r="C1904" s="11" t="s">
        <v>4414</v>
      </c>
      <c r="E1904" s="11" t="str">
        <f t="shared" si="294"/>
        <v>8230-21520</v>
      </c>
      <c r="F1904" s="11" t="s">
        <v>1835</v>
      </c>
      <c r="H1904" s="11" t="s">
        <v>2591</v>
      </c>
      <c r="I1904" s="11" t="s">
        <v>2501</v>
      </c>
      <c r="J1904" s="12" t="s">
        <v>3851</v>
      </c>
      <c r="K1904" s="11" t="s">
        <v>5849</v>
      </c>
      <c r="L1904" s="11">
        <v>1</v>
      </c>
      <c r="M1904" s="11">
        <v>0</v>
      </c>
      <c r="N1904" s="11">
        <v>0</v>
      </c>
      <c r="O1904" s="11">
        <f t="shared" si="295"/>
        <v>1</v>
      </c>
      <c r="P1904" s="11">
        <v>0</v>
      </c>
      <c r="Q1904" s="11">
        <f t="shared" si="296"/>
        <v>0</v>
      </c>
      <c r="R1904" s="11">
        <f t="shared" si="297"/>
        <v>0</v>
      </c>
      <c r="S1904" s="11">
        <v>1</v>
      </c>
      <c r="U1904" s="11">
        <f t="shared" si="298"/>
        <v>1</v>
      </c>
      <c r="V1904" s="12">
        <v>0</v>
      </c>
      <c r="X1904" s="12"/>
      <c r="Y1904" s="11">
        <f t="shared" si="303"/>
        <v>0</v>
      </c>
      <c r="AB1904" s="11">
        <f t="shared" si="302"/>
        <v>0</v>
      </c>
      <c r="AD1904" s="11">
        <f t="shared" si="299"/>
        <v>0</v>
      </c>
      <c r="AF1904" s="11">
        <f t="shared" si="300"/>
        <v>0</v>
      </c>
      <c r="AG1904" s="11">
        <v>0</v>
      </c>
      <c r="AH1904" s="11">
        <f t="shared" si="301"/>
        <v>0</v>
      </c>
    </row>
    <row r="1905" spans="1:41" s="11" customFormat="1" x14ac:dyDescent="0.25">
      <c r="A1905" s="11">
        <v>1900</v>
      </c>
      <c r="B1905" s="11" t="s">
        <v>2127</v>
      </c>
      <c r="C1905" s="11" t="s">
        <v>4764</v>
      </c>
      <c r="E1905" s="11" t="str">
        <f t="shared" si="294"/>
        <v>8230-21550</v>
      </c>
      <c r="F1905" s="11" t="s">
        <v>1836</v>
      </c>
      <c r="H1905" s="11" t="s">
        <v>2575</v>
      </c>
      <c r="I1905" s="11" t="s">
        <v>2501</v>
      </c>
      <c r="J1905" s="12" t="s">
        <v>3852</v>
      </c>
      <c r="K1905" s="11" t="s">
        <v>5849</v>
      </c>
      <c r="L1905" s="11">
        <v>2</v>
      </c>
      <c r="M1905" s="11">
        <v>0</v>
      </c>
      <c r="N1905" s="11">
        <v>0</v>
      </c>
      <c r="O1905" s="11">
        <f t="shared" si="295"/>
        <v>2</v>
      </c>
      <c r="P1905" s="11">
        <v>0</v>
      </c>
      <c r="Q1905" s="11">
        <f t="shared" si="296"/>
        <v>0</v>
      </c>
      <c r="R1905" s="11">
        <f t="shared" si="297"/>
        <v>0</v>
      </c>
      <c r="S1905" s="11">
        <v>1</v>
      </c>
      <c r="U1905" s="11">
        <f t="shared" si="298"/>
        <v>2</v>
      </c>
      <c r="V1905" s="12">
        <v>0</v>
      </c>
      <c r="X1905" s="12"/>
      <c r="Y1905" s="11">
        <f t="shared" si="303"/>
        <v>0</v>
      </c>
      <c r="AB1905" s="11">
        <f t="shared" si="302"/>
        <v>0</v>
      </c>
      <c r="AD1905" s="11">
        <f t="shared" si="299"/>
        <v>0</v>
      </c>
      <c r="AF1905" s="11">
        <f t="shared" si="300"/>
        <v>0</v>
      </c>
      <c r="AG1905" s="11">
        <v>0</v>
      </c>
      <c r="AH1905" s="11">
        <f t="shared" si="301"/>
        <v>0</v>
      </c>
    </row>
    <row r="1906" spans="1:41" s="11" customFormat="1" x14ac:dyDescent="0.25">
      <c r="A1906" s="11">
        <v>1901</v>
      </c>
      <c r="B1906" s="11" t="s">
        <v>2127</v>
      </c>
      <c r="C1906" s="11" t="s">
        <v>4429</v>
      </c>
      <c r="E1906" s="11" t="str">
        <f t="shared" si="294"/>
        <v>8230-21610</v>
      </c>
      <c r="F1906" s="11" t="s">
        <v>1837</v>
      </c>
      <c r="H1906" s="11" t="s">
        <v>2591</v>
      </c>
      <c r="I1906" s="11" t="s">
        <v>2501</v>
      </c>
      <c r="J1906" s="12" t="s">
        <v>3853</v>
      </c>
      <c r="K1906" s="11" t="s">
        <v>5849</v>
      </c>
      <c r="L1906" s="11">
        <v>12</v>
      </c>
      <c r="M1906" s="11">
        <v>0</v>
      </c>
      <c r="N1906" s="11">
        <v>0</v>
      </c>
      <c r="O1906" s="11">
        <f t="shared" si="295"/>
        <v>12</v>
      </c>
      <c r="P1906" s="11">
        <v>0</v>
      </c>
      <c r="Q1906" s="11">
        <f t="shared" si="296"/>
        <v>0</v>
      </c>
      <c r="R1906" s="11">
        <f t="shared" si="297"/>
        <v>0</v>
      </c>
      <c r="S1906" s="11">
        <v>0</v>
      </c>
      <c r="U1906" s="11">
        <f t="shared" si="298"/>
        <v>12</v>
      </c>
      <c r="V1906" s="12">
        <v>0</v>
      </c>
      <c r="X1906" s="12"/>
      <c r="Y1906" s="11">
        <f t="shared" si="303"/>
        <v>0</v>
      </c>
      <c r="AB1906" s="11">
        <f t="shared" si="302"/>
        <v>0</v>
      </c>
      <c r="AD1906" s="11">
        <f t="shared" si="299"/>
        <v>0</v>
      </c>
      <c r="AF1906" s="11">
        <f t="shared" si="300"/>
        <v>0</v>
      </c>
      <c r="AG1906" s="11">
        <v>0</v>
      </c>
      <c r="AH1906" s="11">
        <f t="shared" si="301"/>
        <v>0</v>
      </c>
    </row>
    <row r="1907" spans="1:41" s="11" customFormat="1" x14ac:dyDescent="0.25">
      <c r="A1907" s="11">
        <v>1902</v>
      </c>
      <c r="B1907" s="11" t="s">
        <v>2127</v>
      </c>
      <c r="C1907" s="11" t="s">
        <v>4765</v>
      </c>
      <c r="E1907" s="11" t="str">
        <f t="shared" si="294"/>
        <v>8230-21631</v>
      </c>
      <c r="F1907" s="11" t="s">
        <v>1838</v>
      </c>
      <c r="H1907" s="11" t="s">
        <v>2575</v>
      </c>
      <c r="I1907" s="11" t="s">
        <v>2501</v>
      </c>
      <c r="J1907" s="12" t="s">
        <v>3854</v>
      </c>
      <c r="K1907" s="11" t="s">
        <v>5849</v>
      </c>
      <c r="L1907" s="11">
        <v>2</v>
      </c>
      <c r="M1907" s="11">
        <v>0</v>
      </c>
      <c r="N1907" s="11">
        <v>0</v>
      </c>
      <c r="O1907" s="11">
        <f t="shared" si="295"/>
        <v>2</v>
      </c>
      <c r="P1907" s="11">
        <v>0</v>
      </c>
      <c r="Q1907" s="11">
        <f t="shared" si="296"/>
        <v>0</v>
      </c>
      <c r="R1907" s="11">
        <f t="shared" si="297"/>
        <v>0</v>
      </c>
      <c r="S1907" s="11">
        <v>0</v>
      </c>
      <c r="U1907" s="11">
        <f t="shared" si="298"/>
        <v>2</v>
      </c>
      <c r="V1907" s="12">
        <v>0</v>
      </c>
      <c r="X1907" s="12"/>
      <c r="Y1907" s="11">
        <f t="shared" si="303"/>
        <v>0</v>
      </c>
      <c r="AB1907" s="11">
        <f t="shared" si="302"/>
        <v>0</v>
      </c>
      <c r="AD1907" s="11">
        <f t="shared" si="299"/>
        <v>0</v>
      </c>
      <c r="AF1907" s="11">
        <f t="shared" si="300"/>
        <v>0</v>
      </c>
      <c r="AG1907" s="11">
        <v>0</v>
      </c>
      <c r="AH1907" s="11">
        <f t="shared" si="301"/>
        <v>0</v>
      </c>
    </row>
    <row r="1908" spans="1:41" s="11" customFormat="1" x14ac:dyDescent="0.25">
      <c r="A1908" s="11">
        <v>1903</v>
      </c>
      <c r="B1908" s="11" t="s">
        <v>2127</v>
      </c>
      <c r="C1908" s="11" t="s">
        <v>4429</v>
      </c>
      <c r="E1908" s="11" t="str">
        <f t="shared" si="294"/>
        <v>8230-21640</v>
      </c>
      <c r="F1908" s="11" t="s">
        <v>1839</v>
      </c>
      <c r="H1908" s="11" t="s">
        <v>2575</v>
      </c>
      <c r="I1908" s="11" t="s">
        <v>2501</v>
      </c>
      <c r="J1908" s="12" t="s">
        <v>3800</v>
      </c>
      <c r="K1908" s="11" t="s">
        <v>5849</v>
      </c>
      <c r="L1908" s="11">
        <v>1</v>
      </c>
      <c r="M1908" s="11">
        <v>0</v>
      </c>
      <c r="N1908" s="11">
        <v>0</v>
      </c>
      <c r="O1908" s="11">
        <f t="shared" si="295"/>
        <v>1</v>
      </c>
      <c r="P1908" s="11">
        <v>0</v>
      </c>
      <c r="Q1908" s="11">
        <f t="shared" si="296"/>
        <v>0</v>
      </c>
      <c r="R1908" s="11">
        <f t="shared" si="297"/>
        <v>0</v>
      </c>
      <c r="S1908" s="11">
        <v>0</v>
      </c>
      <c r="U1908" s="11">
        <f t="shared" si="298"/>
        <v>1</v>
      </c>
      <c r="V1908" s="12">
        <v>0</v>
      </c>
      <c r="X1908" s="12"/>
      <c r="Y1908" s="11">
        <f t="shared" si="303"/>
        <v>0</v>
      </c>
      <c r="AA1908" s="17">
        <v>25</v>
      </c>
      <c r="AB1908" s="11">
        <f t="shared" si="302"/>
        <v>0</v>
      </c>
      <c r="AD1908" s="11">
        <f t="shared" si="299"/>
        <v>0</v>
      </c>
      <c r="AF1908" s="11">
        <f t="shared" si="300"/>
        <v>0</v>
      </c>
      <c r="AG1908" s="11">
        <v>0</v>
      </c>
      <c r="AH1908" s="11">
        <f t="shared" si="301"/>
        <v>0</v>
      </c>
    </row>
    <row r="1909" spans="1:41" s="11" customFormat="1" x14ac:dyDescent="0.25">
      <c r="A1909" s="11">
        <v>1904</v>
      </c>
      <c r="B1909" s="11" t="s">
        <v>2127</v>
      </c>
      <c r="C1909" s="11" t="s">
        <v>4414</v>
      </c>
      <c r="E1909" s="11" t="str">
        <f t="shared" si="294"/>
        <v>8230-21650</v>
      </c>
      <c r="F1909" s="11" t="s">
        <v>1840</v>
      </c>
      <c r="H1909" s="11" t="s">
        <v>2575</v>
      </c>
      <c r="I1909" s="11" t="s">
        <v>2501</v>
      </c>
      <c r="J1909" s="12" t="s">
        <v>3855</v>
      </c>
      <c r="K1909" s="11" t="s">
        <v>5849</v>
      </c>
      <c r="L1909" s="11">
        <v>9</v>
      </c>
      <c r="M1909" s="11">
        <v>0</v>
      </c>
      <c r="N1909" s="11">
        <v>0</v>
      </c>
      <c r="O1909" s="11">
        <f t="shared" si="295"/>
        <v>9</v>
      </c>
      <c r="P1909" s="11">
        <v>0</v>
      </c>
      <c r="Q1909" s="11">
        <f t="shared" si="296"/>
        <v>0</v>
      </c>
      <c r="R1909" s="11">
        <f t="shared" si="297"/>
        <v>0</v>
      </c>
      <c r="S1909" s="11">
        <v>0</v>
      </c>
      <c r="U1909" s="11">
        <f t="shared" si="298"/>
        <v>9</v>
      </c>
      <c r="V1909" s="12">
        <v>0</v>
      </c>
      <c r="X1909" s="12"/>
      <c r="Y1909" s="11">
        <f t="shared" si="303"/>
        <v>0</v>
      </c>
      <c r="AB1909" s="11">
        <f t="shared" si="302"/>
        <v>0</v>
      </c>
      <c r="AD1909" s="11">
        <f t="shared" si="299"/>
        <v>0</v>
      </c>
      <c r="AF1909" s="11">
        <f t="shared" si="300"/>
        <v>0</v>
      </c>
      <c r="AG1909" s="11">
        <v>0</v>
      </c>
      <c r="AH1909" s="11">
        <f t="shared" si="301"/>
        <v>0</v>
      </c>
    </row>
    <row r="1910" spans="1:41" s="11" customFormat="1" x14ac:dyDescent="0.25">
      <c r="A1910" s="11">
        <v>1905</v>
      </c>
      <c r="B1910" s="11" t="s">
        <v>2127</v>
      </c>
      <c r="C1910" s="11" t="s">
        <v>4498</v>
      </c>
      <c r="E1910" s="11" t="str">
        <f t="shared" si="294"/>
        <v>8230-21660</v>
      </c>
      <c r="F1910" s="11" t="s">
        <v>1841</v>
      </c>
      <c r="H1910" s="11" t="s">
        <v>2575</v>
      </c>
      <c r="I1910" s="11" t="s">
        <v>2501</v>
      </c>
      <c r="J1910" s="12" t="s">
        <v>3010</v>
      </c>
      <c r="K1910" s="11" t="s">
        <v>5849</v>
      </c>
      <c r="L1910" s="11">
        <v>12</v>
      </c>
      <c r="M1910" s="11">
        <v>0</v>
      </c>
      <c r="N1910" s="11">
        <v>0</v>
      </c>
      <c r="O1910" s="11">
        <f t="shared" si="295"/>
        <v>12</v>
      </c>
      <c r="P1910" s="11">
        <v>0</v>
      </c>
      <c r="Q1910" s="11">
        <f t="shared" si="296"/>
        <v>0</v>
      </c>
      <c r="R1910" s="11">
        <f t="shared" si="297"/>
        <v>0</v>
      </c>
      <c r="S1910" s="11">
        <v>0</v>
      </c>
      <c r="U1910" s="11">
        <f t="shared" si="298"/>
        <v>12</v>
      </c>
      <c r="V1910" s="12">
        <v>0</v>
      </c>
      <c r="X1910" s="12"/>
      <c r="Y1910" s="11">
        <f t="shared" si="303"/>
        <v>0</v>
      </c>
      <c r="AB1910" s="11">
        <f t="shared" si="302"/>
        <v>0</v>
      </c>
      <c r="AD1910" s="11">
        <f t="shared" si="299"/>
        <v>0</v>
      </c>
      <c r="AF1910" s="11">
        <f t="shared" si="300"/>
        <v>0</v>
      </c>
      <c r="AG1910" s="11">
        <v>0</v>
      </c>
      <c r="AH1910" s="11">
        <f t="shared" si="301"/>
        <v>0</v>
      </c>
    </row>
    <row r="1911" spans="1:41" s="11" customFormat="1" x14ac:dyDescent="0.25">
      <c r="A1911" s="11">
        <v>1906</v>
      </c>
      <c r="B1911" s="11" t="s">
        <v>2127</v>
      </c>
      <c r="C1911" s="11" t="s">
        <v>4414</v>
      </c>
      <c r="E1911" s="11" t="str">
        <f t="shared" si="294"/>
        <v>8230-21670</v>
      </c>
      <c r="F1911" s="11" t="s">
        <v>1842</v>
      </c>
      <c r="H1911" s="11" t="s">
        <v>2591</v>
      </c>
      <c r="I1911" s="11" t="s">
        <v>2501</v>
      </c>
      <c r="J1911" s="12" t="s">
        <v>3841</v>
      </c>
      <c r="K1911" s="11" t="s">
        <v>5849</v>
      </c>
      <c r="L1911" s="11">
        <v>32</v>
      </c>
      <c r="M1911" s="11">
        <v>2</v>
      </c>
      <c r="N1911" s="11">
        <v>0</v>
      </c>
      <c r="O1911" s="11">
        <f t="shared" si="295"/>
        <v>34</v>
      </c>
      <c r="P1911" s="11">
        <v>0</v>
      </c>
      <c r="Q1911" s="11">
        <f t="shared" si="296"/>
        <v>0</v>
      </c>
      <c r="R1911" s="11">
        <f t="shared" si="297"/>
        <v>0</v>
      </c>
      <c r="S1911" s="11">
        <v>1</v>
      </c>
      <c r="U1911" s="11">
        <f t="shared" si="298"/>
        <v>34</v>
      </c>
      <c r="V1911" s="12">
        <v>0</v>
      </c>
      <c r="X1911" s="12"/>
      <c r="Y1911" s="11">
        <f t="shared" si="303"/>
        <v>0</v>
      </c>
      <c r="AB1911" s="11">
        <f t="shared" si="302"/>
        <v>0</v>
      </c>
      <c r="AD1911" s="11">
        <f t="shared" si="299"/>
        <v>0</v>
      </c>
      <c r="AF1911" s="11">
        <f t="shared" si="300"/>
        <v>0</v>
      </c>
      <c r="AG1911" s="11">
        <v>0</v>
      </c>
      <c r="AH1911" s="11">
        <f t="shared" si="301"/>
        <v>0</v>
      </c>
    </row>
    <row r="1912" spans="1:41" s="11" customFormat="1" x14ac:dyDescent="0.25">
      <c r="A1912" s="11">
        <v>1907</v>
      </c>
      <c r="B1912" s="11" t="s">
        <v>2127</v>
      </c>
      <c r="C1912" s="11" t="s">
        <v>4414</v>
      </c>
      <c r="E1912" s="11" t="str">
        <f t="shared" si="294"/>
        <v>8230-21920</v>
      </c>
      <c r="F1912" s="11" t="s">
        <v>1843</v>
      </c>
      <c r="H1912" s="11" t="s">
        <v>2575</v>
      </c>
      <c r="I1912" s="11" t="s">
        <v>2501</v>
      </c>
      <c r="J1912" s="12" t="s">
        <v>3856</v>
      </c>
      <c r="K1912" s="11" t="s">
        <v>5849</v>
      </c>
      <c r="L1912" s="11">
        <v>8</v>
      </c>
      <c r="M1912" s="11">
        <v>0</v>
      </c>
      <c r="N1912" s="11">
        <v>0</v>
      </c>
      <c r="O1912" s="11">
        <f t="shared" si="295"/>
        <v>8</v>
      </c>
      <c r="P1912" s="11">
        <v>0</v>
      </c>
      <c r="Q1912" s="11">
        <f t="shared" si="296"/>
        <v>0</v>
      </c>
      <c r="R1912" s="11">
        <f t="shared" si="297"/>
        <v>0</v>
      </c>
      <c r="S1912" s="11">
        <v>2</v>
      </c>
      <c r="U1912" s="11">
        <f t="shared" si="298"/>
        <v>8</v>
      </c>
      <c r="V1912" s="12">
        <v>0</v>
      </c>
      <c r="X1912" s="12"/>
      <c r="Y1912" s="11">
        <f t="shared" si="303"/>
        <v>0</v>
      </c>
      <c r="AB1912" s="11">
        <f t="shared" si="302"/>
        <v>0</v>
      </c>
      <c r="AD1912" s="11">
        <f t="shared" si="299"/>
        <v>0</v>
      </c>
      <c r="AF1912" s="11">
        <f t="shared" si="300"/>
        <v>0</v>
      </c>
      <c r="AG1912" s="11">
        <v>0</v>
      </c>
      <c r="AH1912" s="11">
        <f t="shared" si="301"/>
        <v>0</v>
      </c>
    </row>
    <row r="1913" spans="1:41" s="11" customFormat="1" x14ac:dyDescent="0.25">
      <c r="A1913" s="11">
        <v>1908</v>
      </c>
      <c r="B1913" s="11" t="s">
        <v>2127</v>
      </c>
      <c r="C1913" s="11" t="s">
        <v>4429</v>
      </c>
      <c r="E1913" s="11" t="str">
        <f t="shared" si="294"/>
        <v>8230-22070</v>
      </c>
      <c r="F1913" s="11" t="s">
        <v>2154</v>
      </c>
      <c r="H1913" s="11" t="s">
        <v>2575</v>
      </c>
      <c r="I1913" s="11" t="s">
        <v>2495</v>
      </c>
      <c r="J1913" s="12" t="s">
        <v>2596</v>
      </c>
      <c r="K1913" s="11" t="s">
        <v>5849</v>
      </c>
      <c r="L1913" s="11">
        <v>0</v>
      </c>
      <c r="M1913" s="11">
        <v>0</v>
      </c>
      <c r="N1913" s="11">
        <v>3</v>
      </c>
      <c r="O1913" s="11">
        <f t="shared" si="295"/>
        <v>3</v>
      </c>
      <c r="P1913" s="11">
        <v>9</v>
      </c>
      <c r="Q1913" s="11">
        <f t="shared" si="296"/>
        <v>4.5</v>
      </c>
      <c r="R1913" s="11">
        <f t="shared" si="297"/>
        <v>9</v>
      </c>
      <c r="S1913" s="11">
        <v>0</v>
      </c>
      <c r="U1913" s="11">
        <f t="shared" si="298"/>
        <v>-1.5</v>
      </c>
      <c r="V1913" s="23">
        <v>3</v>
      </c>
      <c r="X1913">
        <v>85.21</v>
      </c>
      <c r="Y1913" s="11">
        <f t="shared" si="303"/>
        <v>255.63</v>
      </c>
      <c r="AA1913" s="11">
        <v>17</v>
      </c>
      <c r="AB1913" s="11">
        <f t="shared" si="302"/>
        <v>0</v>
      </c>
      <c r="AD1913" s="11">
        <f t="shared" si="299"/>
        <v>0</v>
      </c>
      <c r="AF1913" s="11">
        <f t="shared" si="300"/>
        <v>0</v>
      </c>
      <c r="AG1913" s="11">
        <v>0</v>
      </c>
      <c r="AH1913" s="11">
        <f t="shared" si="301"/>
        <v>0</v>
      </c>
      <c r="AI1913" s="11" t="s">
        <v>5848</v>
      </c>
      <c r="AJ1913" s="11">
        <v>0</v>
      </c>
    </row>
    <row r="1914" spans="1:41" s="11" customFormat="1" x14ac:dyDescent="0.25">
      <c r="A1914" s="11">
        <v>1909</v>
      </c>
      <c r="B1914" s="11" t="s">
        <v>2127</v>
      </c>
      <c r="C1914" s="11" t="s">
        <v>4429</v>
      </c>
      <c r="E1914" s="11" t="str">
        <f t="shared" si="294"/>
        <v>8230-22080</v>
      </c>
      <c r="F1914" s="11" t="s">
        <v>1844</v>
      </c>
      <c r="H1914" s="11" t="s">
        <v>2591</v>
      </c>
      <c r="I1914" s="11" t="s">
        <v>2501</v>
      </c>
      <c r="J1914" s="12" t="s">
        <v>3857</v>
      </c>
      <c r="K1914" s="11" t="s">
        <v>5849</v>
      </c>
      <c r="L1914" s="11">
        <v>0</v>
      </c>
      <c r="M1914" s="11">
        <v>0</v>
      </c>
      <c r="N1914" s="11">
        <v>2</v>
      </c>
      <c r="O1914" s="11">
        <f t="shared" si="295"/>
        <v>2</v>
      </c>
      <c r="P1914" s="11">
        <v>36</v>
      </c>
      <c r="Q1914" s="11">
        <f t="shared" si="296"/>
        <v>18</v>
      </c>
      <c r="R1914" s="11">
        <f t="shared" si="297"/>
        <v>36</v>
      </c>
      <c r="S1914" s="11">
        <v>0</v>
      </c>
      <c r="U1914" s="11">
        <f t="shared" si="298"/>
        <v>-16</v>
      </c>
      <c r="V1914" s="23">
        <v>8</v>
      </c>
      <c r="X1914">
        <v>57.72</v>
      </c>
      <c r="Y1914" s="11">
        <f t="shared" si="303"/>
        <v>461.76</v>
      </c>
      <c r="AA1914" s="11">
        <v>16</v>
      </c>
      <c r="AB1914" s="11">
        <f t="shared" si="302"/>
        <v>0</v>
      </c>
      <c r="AD1914" s="11">
        <f t="shared" si="299"/>
        <v>0</v>
      </c>
      <c r="AF1914" s="11">
        <f t="shared" si="300"/>
        <v>0</v>
      </c>
      <c r="AG1914" s="11">
        <v>0</v>
      </c>
      <c r="AH1914" s="11">
        <f t="shared" si="301"/>
        <v>0</v>
      </c>
      <c r="AI1914" s="11" t="s">
        <v>5848</v>
      </c>
      <c r="AJ1914" s="11">
        <v>0</v>
      </c>
    </row>
    <row r="1915" spans="1:41" s="11" customFormat="1" x14ac:dyDescent="0.25">
      <c r="A1915" s="11">
        <v>1910</v>
      </c>
      <c r="B1915" s="11" t="s">
        <v>2127</v>
      </c>
      <c r="C1915" s="49" t="s">
        <v>4429</v>
      </c>
      <c r="E1915" s="49" t="str">
        <f t="shared" si="294"/>
        <v>8230-22170</v>
      </c>
      <c r="F1915" s="11" t="s">
        <v>1845</v>
      </c>
      <c r="H1915" s="49" t="s">
        <v>2503</v>
      </c>
      <c r="I1915" s="11" t="s">
        <v>2495</v>
      </c>
      <c r="J1915" s="57" t="s">
        <v>3858</v>
      </c>
      <c r="K1915" s="11" t="s">
        <v>5849</v>
      </c>
      <c r="L1915" s="11">
        <v>0</v>
      </c>
      <c r="M1915" s="11">
        <v>0</v>
      </c>
      <c r="N1915" s="11">
        <v>1</v>
      </c>
      <c r="O1915" s="11">
        <f t="shared" si="295"/>
        <v>1</v>
      </c>
      <c r="P1915" s="11">
        <v>14</v>
      </c>
      <c r="Q1915" s="11">
        <f t="shared" si="296"/>
        <v>7</v>
      </c>
      <c r="R1915" s="11">
        <f t="shared" si="297"/>
        <v>14</v>
      </c>
      <c r="S1915" s="11">
        <v>0</v>
      </c>
      <c r="U1915" s="11">
        <f t="shared" si="298"/>
        <v>-6</v>
      </c>
      <c r="V1915" s="23">
        <v>5</v>
      </c>
      <c r="X1915" s="46">
        <v>39.159999999999997</v>
      </c>
      <c r="Y1915" s="70">
        <f t="shared" si="303"/>
        <v>195.79999999999998</v>
      </c>
      <c r="Z1915" s="11">
        <v>1</v>
      </c>
      <c r="AA1915" s="11">
        <v>5</v>
      </c>
      <c r="AB1915" s="18">
        <f t="shared" si="302"/>
        <v>39.159999999999997</v>
      </c>
      <c r="AC1915" s="11">
        <v>1</v>
      </c>
      <c r="AD1915" s="11">
        <f t="shared" si="299"/>
        <v>39.159999999999997</v>
      </c>
      <c r="AE1915" s="11">
        <v>1</v>
      </c>
      <c r="AF1915" s="11">
        <f t="shared" si="300"/>
        <v>39.159999999999997</v>
      </c>
      <c r="AG1915" s="11">
        <v>1</v>
      </c>
      <c r="AH1915" s="11">
        <f t="shared" si="301"/>
        <v>39.159999999999997</v>
      </c>
      <c r="AI1915" s="49" t="s">
        <v>5848</v>
      </c>
      <c r="AJ1915" s="11">
        <v>0</v>
      </c>
      <c r="AK1915" s="11">
        <v>0</v>
      </c>
      <c r="AL1915" s="11">
        <v>14</v>
      </c>
      <c r="AM1915" s="11">
        <v>1</v>
      </c>
      <c r="AN1915" s="49"/>
      <c r="AO1915" s="87">
        <f t="shared" ref="AO1915:AO1916" si="304">AE1915*X1915</f>
        <v>39.159999999999997</v>
      </c>
    </row>
    <row r="1916" spans="1:41" s="11" customFormat="1" x14ac:dyDescent="0.25">
      <c r="A1916" s="11">
        <v>1911</v>
      </c>
      <c r="B1916" s="11" t="s">
        <v>2127</v>
      </c>
      <c r="C1916" s="49" t="s">
        <v>4429</v>
      </c>
      <c r="E1916" s="49" t="str">
        <f t="shared" si="294"/>
        <v>8230-22180</v>
      </c>
      <c r="F1916" s="11" t="s">
        <v>2155</v>
      </c>
      <c r="H1916" s="49" t="s">
        <v>2503</v>
      </c>
      <c r="I1916" s="11" t="s">
        <v>2495</v>
      </c>
      <c r="J1916" s="57" t="s">
        <v>3858</v>
      </c>
      <c r="K1916" s="11" t="s">
        <v>5849</v>
      </c>
      <c r="L1916" s="11">
        <v>0</v>
      </c>
      <c r="M1916" s="11">
        <v>0</v>
      </c>
      <c r="N1916" s="11">
        <v>1</v>
      </c>
      <c r="O1916" s="11">
        <f t="shared" si="295"/>
        <v>1</v>
      </c>
      <c r="P1916" s="11">
        <v>4</v>
      </c>
      <c r="Q1916" s="11">
        <f t="shared" si="296"/>
        <v>2</v>
      </c>
      <c r="R1916" s="11">
        <f t="shared" si="297"/>
        <v>4</v>
      </c>
      <c r="S1916" s="11">
        <v>0</v>
      </c>
      <c r="U1916" s="11">
        <f t="shared" si="298"/>
        <v>-1</v>
      </c>
      <c r="V1916" s="23">
        <v>1</v>
      </c>
      <c r="X1916" s="46">
        <v>42.86</v>
      </c>
      <c r="Y1916" s="70">
        <f t="shared" si="303"/>
        <v>42.86</v>
      </c>
      <c r="Z1916" s="11">
        <v>1</v>
      </c>
      <c r="AA1916" s="11">
        <v>8</v>
      </c>
      <c r="AB1916" s="18">
        <f t="shared" si="302"/>
        <v>42.86</v>
      </c>
      <c r="AC1916" s="11">
        <v>1</v>
      </c>
      <c r="AD1916" s="11">
        <f t="shared" si="299"/>
        <v>42.86</v>
      </c>
      <c r="AE1916" s="11">
        <v>1</v>
      </c>
      <c r="AF1916" s="11">
        <f t="shared" si="300"/>
        <v>42.86</v>
      </c>
      <c r="AG1916" s="11">
        <v>1</v>
      </c>
      <c r="AH1916" s="11">
        <f t="shared" si="301"/>
        <v>42.86</v>
      </c>
      <c r="AI1916" s="49" t="s">
        <v>5848</v>
      </c>
      <c r="AJ1916" s="11">
        <v>0</v>
      </c>
      <c r="AK1916" s="11">
        <v>0</v>
      </c>
      <c r="AL1916" s="11">
        <v>4</v>
      </c>
      <c r="AM1916" s="11">
        <v>1</v>
      </c>
      <c r="AN1916" s="49" t="s">
        <v>5928</v>
      </c>
      <c r="AO1916" s="87">
        <f t="shared" si="304"/>
        <v>42.86</v>
      </c>
    </row>
    <row r="1917" spans="1:41" s="11" customFormat="1" x14ac:dyDescent="0.25">
      <c r="A1917" s="11">
        <v>1912</v>
      </c>
      <c r="B1917" s="11" t="s">
        <v>2127</v>
      </c>
      <c r="C1917" s="11" t="s">
        <v>4317</v>
      </c>
      <c r="E1917" s="11" t="str">
        <f t="shared" si="294"/>
        <v>8230-22290</v>
      </c>
      <c r="F1917" s="11" t="s">
        <v>1846</v>
      </c>
      <c r="H1917" s="11" t="s">
        <v>2591</v>
      </c>
      <c r="I1917" s="11" t="s">
        <v>2501</v>
      </c>
      <c r="J1917" s="12" t="s">
        <v>3859</v>
      </c>
      <c r="K1917" s="11" t="s">
        <v>5849</v>
      </c>
      <c r="L1917" s="11">
        <v>4</v>
      </c>
      <c r="M1917" s="11">
        <v>0</v>
      </c>
      <c r="N1917" s="11">
        <v>0</v>
      </c>
      <c r="O1917" s="11">
        <f t="shared" si="295"/>
        <v>4</v>
      </c>
      <c r="P1917" s="11">
        <v>0</v>
      </c>
      <c r="Q1917" s="11">
        <f t="shared" si="296"/>
        <v>0</v>
      </c>
      <c r="R1917" s="11">
        <f t="shared" si="297"/>
        <v>0</v>
      </c>
      <c r="S1917" s="11">
        <v>0</v>
      </c>
      <c r="U1917" s="11">
        <f t="shared" si="298"/>
        <v>4</v>
      </c>
      <c r="V1917" s="12">
        <v>0</v>
      </c>
      <c r="X1917" s="12"/>
      <c r="Y1917" s="11">
        <f t="shared" si="303"/>
        <v>0</v>
      </c>
      <c r="AB1917" s="11">
        <f t="shared" si="302"/>
        <v>0</v>
      </c>
      <c r="AD1917" s="11">
        <f t="shared" si="299"/>
        <v>0</v>
      </c>
      <c r="AF1917" s="11">
        <f t="shared" si="300"/>
        <v>0</v>
      </c>
      <c r="AG1917" s="11">
        <v>0</v>
      </c>
      <c r="AH1917" s="11">
        <f t="shared" si="301"/>
        <v>0</v>
      </c>
    </row>
    <row r="1918" spans="1:41" s="11" customFormat="1" x14ac:dyDescent="0.25">
      <c r="A1918" s="11">
        <v>1913</v>
      </c>
      <c r="B1918" s="11" t="s">
        <v>2127</v>
      </c>
      <c r="C1918" s="11" t="s">
        <v>4766</v>
      </c>
      <c r="E1918" s="11" t="str">
        <f t="shared" si="294"/>
        <v>8230-22380</v>
      </c>
      <c r="F1918" s="11" t="s">
        <v>1847</v>
      </c>
      <c r="H1918" s="11" t="s">
        <v>2575</v>
      </c>
      <c r="I1918" s="11" t="s">
        <v>2501</v>
      </c>
      <c r="J1918" s="12" t="s">
        <v>3860</v>
      </c>
      <c r="K1918" s="11" t="s">
        <v>5849</v>
      </c>
      <c r="L1918" s="11">
        <v>4</v>
      </c>
      <c r="M1918" s="11">
        <v>0</v>
      </c>
      <c r="N1918" s="11">
        <v>0</v>
      </c>
      <c r="O1918" s="11">
        <f t="shared" si="295"/>
        <v>4</v>
      </c>
      <c r="P1918" s="11">
        <v>6</v>
      </c>
      <c r="Q1918" s="11">
        <f t="shared" si="296"/>
        <v>3</v>
      </c>
      <c r="R1918" s="11">
        <f t="shared" si="297"/>
        <v>6</v>
      </c>
      <c r="S1918" s="11">
        <v>0</v>
      </c>
      <c r="U1918" s="11">
        <f t="shared" si="298"/>
        <v>1</v>
      </c>
      <c r="V1918" s="12">
        <v>0</v>
      </c>
      <c r="X1918" s="12"/>
      <c r="Y1918" s="11">
        <f t="shared" si="303"/>
        <v>0</v>
      </c>
      <c r="AB1918" s="11">
        <f t="shared" si="302"/>
        <v>0</v>
      </c>
      <c r="AD1918" s="11">
        <f t="shared" si="299"/>
        <v>0</v>
      </c>
      <c r="AF1918" s="11">
        <f t="shared" si="300"/>
        <v>0</v>
      </c>
      <c r="AG1918" s="11">
        <v>0</v>
      </c>
      <c r="AH1918" s="11">
        <f t="shared" si="301"/>
        <v>0</v>
      </c>
    </row>
    <row r="1919" spans="1:41" s="11" customFormat="1" x14ac:dyDescent="0.25">
      <c r="A1919" s="11">
        <v>1914</v>
      </c>
      <c r="B1919" s="11" t="s">
        <v>2127</v>
      </c>
      <c r="C1919" s="49" t="s">
        <v>4429</v>
      </c>
      <c r="E1919" s="49" t="str">
        <f>TRIM(F1919)</f>
        <v>8230-22390</v>
      </c>
      <c r="F1919" s="11" t="s">
        <v>1848</v>
      </c>
      <c r="H1919" s="49" t="s">
        <v>2575</v>
      </c>
      <c r="I1919" s="11" t="s">
        <v>2501</v>
      </c>
      <c r="J1919" s="57" t="s">
        <v>3860</v>
      </c>
      <c r="K1919" s="11" t="s">
        <v>5849</v>
      </c>
      <c r="L1919" s="11">
        <v>1</v>
      </c>
      <c r="M1919" s="11">
        <v>0</v>
      </c>
      <c r="N1919" s="11">
        <v>0</v>
      </c>
      <c r="O1919" s="11">
        <f t="shared" si="295"/>
        <v>1</v>
      </c>
      <c r="P1919" s="11">
        <v>6</v>
      </c>
      <c r="Q1919" s="11">
        <f t="shared" si="296"/>
        <v>3</v>
      </c>
      <c r="R1919" s="11">
        <f t="shared" si="297"/>
        <v>6</v>
      </c>
      <c r="S1919" s="11">
        <v>0</v>
      </c>
      <c r="U1919" s="11">
        <f t="shared" si="298"/>
        <v>-2</v>
      </c>
      <c r="V1919" s="12">
        <v>2</v>
      </c>
      <c r="X1919" s="46">
        <v>107.48</v>
      </c>
      <c r="Y1919" s="70">
        <f t="shared" si="303"/>
        <v>214.96</v>
      </c>
      <c r="Z1919" s="11">
        <v>1</v>
      </c>
      <c r="AA1919" s="11">
        <v>4</v>
      </c>
      <c r="AB1919" s="18">
        <f t="shared" si="302"/>
        <v>107.48</v>
      </c>
      <c r="AC1919" s="11">
        <v>1</v>
      </c>
      <c r="AD1919" s="11">
        <f t="shared" si="299"/>
        <v>107.48</v>
      </c>
      <c r="AE1919" s="11">
        <v>1</v>
      </c>
      <c r="AF1919" s="11">
        <f t="shared" si="300"/>
        <v>107.48</v>
      </c>
      <c r="AG1919" s="11">
        <v>1</v>
      </c>
      <c r="AH1919" s="11">
        <f t="shared" si="301"/>
        <v>107.48</v>
      </c>
      <c r="AI1919" s="51"/>
      <c r="AK1919" s="11">
        <v>1</v>
      </c>
      <c r="AL1919" s="11">
        <v>6</v>
      </c>
      <c r="AN1919" s="49"/>
      <c r="AO1919" s="87">
        <f>AE1919*X1919</f>
        <v>107.48</v>
      </c>
    </row>
    <row r="1920" spans="1:41" s="11" customFormat="1" x14ac:dyDescent="0.25">
      <c r="A1920" s="11">
        <v>1915</v>
      </c>
      <c r="B1920" s="11" t="s">
        <v>2127</v>
      </c>
      <c r="C1920" s="11" t="s">
        <v>4746</v>
      </c>
      <c r="E1920" s="11" t="str">
        <f t="shared" si="294"/>
        <v>8230-25530</v>
      </c>
      <c r="F1920" s="11" t="s">
        <v>1849</v>
      </c>
      <c r="H1920" s="11" t="s">
        <v>2503</v>
      </c>
      <c r="I1920" s="11" t="s">
        <v>2495</v>
      </c>
      <c r="J1920" s="12" t="s">
        <v>3861</v>
      </c>
      <c r="K1920" s="11" t="s">
        <v>5849</v>
      </c>
      <c r="L1920" s="11">
        <v>10</v>
      </c>
      <c r="M1920" s="11">
        <v>0</v>
      </c>
      <c r="N1920" s="11">
        <v>0</v>
      </c>
      <c r="O1920" s="11">
        <f t="shared" si="295"/>
        <v>10</v>
      </c>
      <c r="P1920" s="11">
        <v>0</v>
      </c>
      <c r="Q1920" s="11">
        <f t="shared" si="296"/>
        <v>0</v>
      </c>
      <c r="R1920" s="11">
        <f t="shared" si="297"/>
        <v>0</v>
      </c>
      <c r="S1920" s="11">
        <v>0</v>
      </c>
      <c r="U1920" s="11">
        <f t="shared" si="298"/>
        <v>10</v>
      </c>
      <c r="V1920" s="12">
        <v>0</v>
      </c>
      <c r="X1920" s="12"/>
      <c r="Y1920" s="11">
        <f t="shared" si="303"/>
        <v>0</v>
      </c>
      <c r="AB1920" s="11">
        <f t="shared" si="302"/>
        <v>0</v>
      </c>
      <c r="AD1920" s="11">
        <f t="shared" si="299"/>
        <v>0</v>
      </c>
      <c r="AF1920" s="11">
        <f t="shared" si="300"/>
        <v>0</v>
      </c>
      <c r="AG1920" s="11">
        <v>0</v>
      </c>
      <c r="AH1920" s="11">
        <f t="shared" si="301"/>
        <v>0</v>
      </c>
    </row>
    <row r="1921" spans="1:34" s="11" customFormat="1" x14ac:dyDescent="0.25">
      <c r="A1921" s="11">
        <v>1916</v>
      </c>
      <c r="B1921" s="11" t="s">
        <v>2127</v>
      </c>
      <c r="C1921" s="11" t="s">
        <v>4767</v>
      </c>
      <c r="E1921" s="11" t="str">
        <f t="shared" si="294"/>
        <v>8230-25540</v>
      </c>
      <c r="F1921" s="11" t="s">
        <v>1850</v>
      </c>
      <c r="H1921" s="11" t="s">
        <v>2503</v>
      </c>
      <c r="I1921" s="11" t="s">
        <v>2495</v>
      </c>
      <c r="J1921" s="12" t="s">
        <v>3861</v>
      </c>
      <c r="K1921" s="11" t="s">
        <v>5849</v>
      </c>
      <c r="L1921" s="11">
        <v>14</v>
      </c>
      <c r="M1921" s="11">
        <v>0</v>
      </c>
      <c r="N1921" s="11">
        <v>0</v>
      </c>
      <c r="O1921" s="11">
        <f t="shared" si="295"/>
        <v>14</v>
      </c>
      <c r="P1921" s="11">
        <v>0</v>
      </c>
      <c r="Q1921" s="11">
        <f t="shared" si="296"/>
        <v>0</v>
      </c>
      <c r="R1921" s="11">
        <f t="shared" si="297"/>
        <v>0</v>
      </c>
      <c r="S1921" s="11">
        <v>0</v>
      </c>
      <c r="U1921" s="11">
        <f t="shared" si="298"/>
        <v>14</v>
      </c>
      <c r="V1921" s="12">
        <v>0</v>
      </c>
      <c r="X1921" s="12"/>
      <c r="Y1921" s="11">
        <f t="shared" si="303"/>
        <v>0</v>
      </c>
      <c r="AB1921" s="11">
        <f t="shared" si="302"/>
        <v>0</v>
      </c>
      <c r="AD1921" s="11">
        <f t="shared" si="299"/>
        <v>0</v>
      </c>
      <c r="AF1921" s="11">
        <f t="shared" si="300"/>
        <v>0</v>
      </c>
      <c r="AG1921" s="11">
        <v>0</v>
      </c>
      <c r="AH1921" s="11">
        <f t="shared" si="301"/>
        <v>0</v>
      </c>
    </row>
    <row r="1922" spans="1:34" s="11" customFormat="1" x14ac:dyDescent="0.25">
      <c r="A1922" s="11">
        <v>1917</v>
      </c>
      <c r="B1922" s="11" t="s">
        <v>2127</v>
      </c>
      <c r="C1922" s="11" t="s">
        <v>4329</v>
      </c>
      <c r="E1922" s="11" t="str">
        <f t="shared" si="294"/>
        <v>8230-25551</v>
      </c>
      <c r="F1922" s="11" t="s">
        <v>1851</v>
      </c>
      <c r="H1922" s="11" t="s">
        <v>2503</v>
      </c>
      <c r="I1922" s="11" t="s">
        <v>2495</v>
      </c>
      <c r="J1922" s="12" t="s">
        <v>3861</v>
      </c>
      <c r="K1922" s="11" t="s">
        <v>5849</v>
      </c>
      <c r="L1922" s="11">
        <v>2</v>
      </c>
      <c r="M1922" s="11">
        <v>0</v>
      </c>
      <c r="N1922" s="11">
        <v>0</v>
      </c>
      <c r="O1922" s="11">
        <f t="shared" si="295"/>
        <v>2</v>
      </c>
      <c r="P1922" s="11">
        <v>0</v>
      </c>
      <c r="Q1922" s="11">
        <f t="shared" si="296"/>
        <v>0</v>
      </c>
      <c r="R1922" s="11">
        <f t="shared" si="297"/>
        <v>0</v>
      </c>
      <c r="S1922" s="11">
        <v>0</v>
      </c>
      <c r="U1922" s="11">
        <f t="shared" si="298"/>
        <v>2</v>
      </c>
      <c r="V1922" s="12">
        <v>0</v>
      </c>
      <c r="X1922" s="12"/>
      <c r="Y1922" s="11">
        <f t="shared" si="303"/>
        <v>0</v>
      </c>
      <c r="AB1922" s="11">
        <f t="shared" si="302"/>
        <v>0</v>
      </c>
      <c r="AD1922" s="11">
        <f t="shared" si="299"/>
        <v>0</v>
      </c>
      <c r="AF1922" s="11">
        <f t="shared" si="300"/>
        <v>0</v>
      </c>
      <c r="AG1922" s="11">
        <v>0</v>
      </c>
      <c r="AH1922" s="11">
        <f t="shared" si="301"/>
        <v>0</v>
      </c>
    </row>
    <row r="1923" spans="1:34" s="11" customFormat="1" x14ac:dyDescent="0.25">
      <c r="A1923" s="11">
        <v>1918</v>
      </c>
      <c r="B1923" s="11" t="s">
        <v>2127</v>
      </c>
      <c r="C1923" s="11" t="s">
        <v>4334</v>
      </c>
      <c r="E1923" s="11" t="str">
        <f t="shared" si="294"/>
        <v>8230-25690</v>
      </c>
      <c r="F1923" s="11" t="s">
        <v>1852</v>
      </c>
      <c r="H1923" s="11" t="s">
        <v>2503</v>
      </c>
      <c r="I1923" s="11" t="s">
        <v>2495</v>
      </c>
      <c r="J1923" s="12" t="s">
        <v>3862</v>
      </c>
      <c r="K1923" s="11" t="s">
        <v>5849</v>
      </c>
      <c r="L1923" s="11">
        <v>8</v>
      </c>
      <c r="M1923" s="11">
        <v>0</v>
      </c>
      <c r="N1923" s="11">
        <v>0</v>
      </c>
      <c r="O1923" s="11">
        <f t="shared" si="295"/>
        <v>8</v>
      </c>
      <c r="P1923" s="11">
        <v>0</v>
      </c>
      <c r="Q1923" s="11">
        <f t="shared" si="296"/>
        <v>0</v>
      </c>
      <c r="R1923" s="11">
        <f t="shared" si="297"/>
        <v>0</v>
      </c>
      <c r="S1923" s="11">
        <v>0</v>
      </c>
      <c r="U1923" s="11">
        <f t="shared" si="298"/>
        <v>8</v>
      </c>
      <c r="V1923" s="12">
        <v>0</v>
      </c>
      <c r="X1923" s="12"/>
      <c r="Y1923" s="11">
        <f t="shared" si="303"/>
        <v>0</v>
      </c>
      <c r="AB1923" s="11">
        <f t="shared" si="302"/>
        <v>0</v>
      </c>
      <c r="AD1923" s="11">
        <f t="shared" si="299"/>
        <v>0</v>
      </c>
      <c r="AF1923" s="11">
        <f t="shared" si="300"/>
        <v>0</v>
      </c>
      <c r="AG1923" s="11">
        <v>0</v>
      </c>
      <c r="AH1923" s="11">
        <f t="shared" si="301"/>
        <v>0</v>
      </c>
    </row>
    <row r="1924" spans="1:34" s="11" customFormat="1" x14ac:dyDescent="0.25">
      <c r="A1924" s="11">
        <v>1919</v>
      </c>
      <c r="B1924" s="11" t="s">
        <v>2127</v>
      </c>
      <c r="C1924" s="11" t="s">
        <v>4334</v>
      </c>
      <c r="E1924" s="11" t="str">
        <f t="shared" si="294"/>
        <v>8230-25730</v>
      </c>
      <c r="F1924" s="11" t="s">
        <v>1853</v>
      </c>
      <c r="H1924" s="11" t="s">
        <v>2575</v>
      </c>
      <c r="I1924" s="11" t="s">
        <v>2501</v>
      </c>
      <c r="J1924" s="12" t="s">
        <v>3863</v>
      </c>
      <c r="K1924" s="11" t="s">
        <v>5849</v>
      </c>
      <c r="L1924" s="11">
        <v>2</v>
      </c>
      <c r="M1924" s="11">
        <v>0</v>
      </c>
      <c r="N1924" s="11">
        <v>0</v>
      </c>
      <c r="O1924" s="11">
        <f t="shared" si="295"/>
        <v>2</v>
      </c>
      <c r="P1924" s="11">
        <v>0</v>
      </c>
      <c r="Q1924" s="11">
        <f t="shared" si="296"/>
        <v>0</v>
      </c>
      <c r="R1924" s="11">
        <f t="shared" si="297"/>
        <v>0</v>
      </c>
      <c r="S1924" s="11">
        <v>0</v>
      </c>
      <c r="U1924" s="11">
        <f t="shared" si="298"/>
        <v>2</v>
      </c>
      <c r="V1924" s="12">
        <v>0</v>
      </c>
      <c r="X1924" s="12"/>
      <c r="Y1924" s="11">
        <f t="shared" si="303"/>
        <v>0</v>
      </c>
      <c r="AB1924" s="11">
        <f t="shared" si="302"/>
        <v>0</v>
      </c>
      <c r="AD1924" s="11">
        <f t="shared" si="299"/>
        <v>0</v>
      </c>
      <c r="AF1924" s="11">
        <f t="shared" si="300"/>
        <v>0</v>
      </c>
      <c r="AG1924" s="11">
        <v>0</v>
      </c>
      <c r="AH1924" s="11">
        <f t="shared" si="301"/>
        <v>0</v>
      </c>
    </row>
    <row r="1925" spans="1:34" s="11" customFormat="1" x14ac:dyDescent="0.25">
      <c r="A1925" s="11">
        <v>1920</v>
      </c>
      <c r="B1925" s="11" t="s">
        <v>2127</v>
      </c>
      <c r="C1925" s="11" t="s">
        <v>4317</v>
      </c>
      <c r="E1925" s="11" t="str">
        <f t="shared" ref="E1925:E1988" si="305">TRIM(F1925)</f>
        <v>8230-25750</v>
      </c>
      <c r="F1925" s="11" t="s">
        <v>1854</v>
      </c>
      <c r="H1925" s="11" t="s">
        <v>2575</v>
      </c>
      <c r="I1925" s="11" t="s">
        <v>2501</v>
      </c>
      <c r="J1925" s="12" t="s">
        <v>3863</v>
      </c>
      <c r="K1925" s="11" t="s">
        <v>5849</v>
      </c>
      <c r="L1925" s="11">
        <v>1</v>
      </c>
      <c r="M1925" s="11">
        <v>0</v>
      </c>
      <c r="N1925" s="11">
        <v>0</v>
      </c>
      <c r="O1925" s="11">
        <f t="shared" ref="O1925:O1988" si="306">SUM(L1925:N1925)</f>
        <v>1</v>
      </c>
      <c r="P1925" s="11">
        <v>0</v>
      </c>
      <c r="Q1925" s="11">
        <f t="shared" ref="Q1925:Q1988" si="307">P1925/2</f>
        <v>0</v>
      </c>
      <c r="R1925" s="11">
        <f t="shared" ref="R1925:R1988" si="308">P1925</f>
        <v>0</v>
      </c>
      <c r="S1925" s="11">
        <v>0</v>
      </c>
      <c r="U1925" s="11">
        <f t="shared" ref="U1925:U1988" si="309">O1925-Q1925</f>
        <v>1</v>
      </c>
      <c r="V1925" s="12">
        <v>0</v>
      </c>
      <c r="X1925" s="12"/>
      <c r="Y1925" s="11">
        <f t="shared" si="303"/>
        <v>0</v>
      </c>
      <c r="AB1925" s="11">
        <f t="shared" si="302"/>
        <v>0</v>
      </c>
      <c r="AD1925" s="11">
        <f t="shared" si="299"/>
        <v>0</v>
      </c>
      <c r="AF1925" s="11">
        <f t="shared" si="300"/>
        <v>0</v>
      </c>
      <c r="AG1925" s="11">
        <v>0</v>
      </c>
      <c r="AH1925" s="11">
        <f t="shared" si="301"/>
        <v>0</v>
      </c>
    </row>
    <row r="1926" spans="1:34" s="11" customFormat="1" x14ac:dyDescent="0.25">
      <c r="A1926" s="11">
        <v>1921</v>
      </c>
      <c r="B1926" s="11" t="s">
        <v>2127</v>
      </c>
      <c r="C1926" s="11" t="s">
        <v>4317</v>
      </c>
      <c r="E1926" s="11" t="str">
        <f t="shared" si="305"/>
        <v>8230-25820</v>
      </c>
      <c r="F1926" s="11" t="s">
        <v>1855</v>
      </c>
      <c r="H1926" s="11" t="s">
        <v>2575</v>
      </c>
      <c r="I1926" s="11" t="s">
        <v>2501</v>
      </c>
      <c r="J1926" s="12" t="s">
        <v>3864</v>
      </c>
      <c r="K1926" s="11" t="s">
        <v>5849</v>
      </c>
      <c r="L1926" s="11">
        <v>6</v>
      </c>
      <c r="M1926" s="11">
        <v>0</v>
      </c>
      <c r="N1926" s="11">
        <v>0</v>
      </c>
      <c r="O1926" s="11">
        <f t="shared" si="306"/>
        <v>6</v>
      </c>
      <c r="P1926" s="11">
        <v>0</v>
      </c>
      <c r="Q1926" s="11">
        <f t="shared" si="307"/>
        <v>0</v>
      </c>
      <c r="R1926" s="11">
        <f t="shared" si="308"/>
        <v>0</v>
      </c>
      <c r="S1926" s="11">
        <v>0</v>
      </c>
      <c r="U1926" s="11">
        <f t="shared" si="309"/>
        <v>6</v>
      </c>
      <c r="V1926" s="12">
        <v>0</v>
      </c>
      <c r="X1926" s="12"/>
      <c r="Y1926" s="11">
        <f t="shared" si="303"/>
        <v>0</v>
      </c>
      <c r="AB1926" s="11">
        <f t="shared" si="302"/>
        <v>0</v>
      </c>
      <c r="AD1926" s="11">
        <f t="shared" ref="AD1926:AD1989" si="310">AC1926*X1926</f>
        <v>0</v>
      </c>
      <c r="AF1926" s="11">
        <f t="shared" si="300"/>
        <v>0</v>
      </c>
      <c r="AG1926" s="11">
        <v>0</v>
      </c>
      <c r="AH1926" s="11">
        <f t="shared" si="301"/>
        <v>0</v>
      </c>
    </row>
    <row r="1927" spans="1:34" s="11" customFormat="1" x14ac:dyDescent="0.25">
      <c r="A1927" s="11">
        <v>1922</v>
      </c>
      <c r="B1927" s="11" t="s">
        <v>2127</v>
      </c>
      <c r="C1927" s="11" t="s">
        <v>4317</v>
      </c>
      <c r="E1927" s="11" t="str">
        <f t="shared" si="305"/>
        <v>8230-26350</v>
      </c>
      <c r="F1927" s="11" t="s">
        <v>1856</v>
      </c>
      <c r="H1927" s="11" t="s">
        <v>2591</v>
      </c>
      <c r="I1927" s="11" t="s">
        <v>2501</v>
      </c>
      <c r="J1927" s="12" t="s">
        <v>3865</v>
      </c>
      <c r="K1927" s="11" t="s">
        <v>5849</v>
      </c>
      <c r="L1927" s="11">
        <v>15</v>
      </c>
      <c r="M1927" s="11">
        <v>0</v>
      </c>
      <c r="N1927" s="11">
        <v>0</v>
      </c>
      <c r="O1927" s="11">
        <f t="shared" si="306"/>
        <v>15</v>
      </c>
      <c r="P1927" s="11">
        <v>0</v>
      </c>
      <c r="Q1927" s="11">
        <f t="shared" si="307"/>
        <v>0</v>
      </c>
      <c r="R1927" s="11">
        <f t="shared" si="308"/>
        <v>0</v>
      </c>
      <c r="S1927" s="11">
        <v>0</v>
      </c>
      <c r="U1927" s="11">
        <f t="shared" si="309"/>
        <v>15</v>
      </c>
      <c r="V1927" s="12">
        <v>0</v>
      </c>
      <c r="X1927" s="12"/>
      <c r="Y1927" s="11">
        <f t="shared" si="303"/>
        <v>0</v>
      </c>
      <c r="AB1927" s="11">
        <f t="shared" si="302"/>
        <v>0</v>
      </c>
      <c r="AD1927" s="11">
        <f t="shared" si="310"/>
        <v>0</v>
      </c>
      <c r="AF1927" s="11">
        <f t="shared" ref="AF1927:AF1990" si="311">AE1927*X1927</f>
        <v>0</v>
      </c>
      <c r="AG1927" s="11">
        <v>0</v>
      </c>
      <c r="AH1927" s="11">
        <f t="shared" ref="AH1927:AH1990" si="312">AG1927*X1927</f>
        <v>0</v>
      </c>
    </row>
    <row r="1928" spans="1:34" s="11" customFormat="1" x14ac:dyDescent="0.25">
      <c r="A1928" s="11">
        <v>1923</v>
      </c>
      <c r="B1928" s="11" t="s">
        <v>2127</v>
      </c>
      <c r="C1928" s="11" t="s">
        <v>4576</v>
      </c>
      <c r="E1928" s="11" t="str">
        <f t="shared" si="305"/>
        <v>8230-26610</v>
      </c>
      <c r="F1928" s="11" t="s">
        <v>1857</v>
      </c>
      <c r="H1928" s="11" t="s">
        <v>2575</v>
      </c>
      <c r="I1928" s="11" t="s">
        <v>2501</v>
      </c>
      <c r="J1928" s="12" t="s">
        <v>3866</v>
      </c>
      <c r="K1928" s="11" t="s">
        <v>5849</v>
      </c>
      <c r="L1928" s="11">
        <v>4</v>
      </c>
      <c r="M1928" s="11">
        <v>0</v>
      </c>
      <c r="N1928" s="11">
        <v>0</v>
      </c>
      <c r="O1928" s="11">
        <f t="shared" si="306"/>
        <v>4</v>
      </c>
      <c r="P1928" s="11">
        <v>0</v>
      </c>
      <c r="Q1928" s="11">
        <f t="shared" si="307"/>
        <v>0</v>
      </c>
      <c r="R1928" s="11">
        <f t="shared" si="308"/>
        <v>0</v>
      </c>
      <c r="S1928" s="11">
        <v>0</v>
      </c>
      <c r="U1928" s="11">
        <f t="shared" si="309"/>
        <v>4</v>
      </c>
      <c r="V1928" s="12">
        <v>0</v>
      </c>
      <c r="X1928" s="12"/>
      <c r="Y1928" s="11">
        <f t="shared" si="303"/>
        <v>0</v>
      </c>
      <c r="AB1928" s="11">
        <f t="shared" ref="AB1928:AB1991" si="313">Z1928*X1928</f>
        <v>0</v>
      </c>
      <c r="AD1928" s="11">
        <f t="shared" si="310"/>
        <v>0</v>
      </c>
      <c r="AF1928" s="11">
        <f t="shared" si="311"/>
        <v>0</v>
      </c>
      <c r="AG1928" s="11">
        <v>0</v>
      </c>
      <c r="AH1928" s="11">
        <f t="shared" si="312"/>
        <v>0</v>
      </c>
    </row>
    <row r="1929" spans="1:34" s="11" customFormat="1" x14ac:dyDescent="0.25">
      <c r="A1929" s="11">
        <v>1924</v>
      </c>
      <c r="B1929" s="11" t="s">
        <v>2127</v>
      </c>
      <c r="C1929" s="11" t="s">
        <v>4576</v>
      </c>
      <c r="E1929" s="11" t="str">
        <f t="shared" si="305"/>
        <v>8230-26700</v>
      </c>
      <c r="F1929" s="11" t="s">
        <v>1858</v>
      </c>
      <c r="H1929" s="11" t="s">
        <v>2575</v>
      </c>
      <c r="I1929" s="11" t="s">
        <v>2501</v>
      </c>
      <c r="J1929" s="12" t="s">
        <v>3867</v>
      </c>
      <c r="K1929" s="11" t="s">
        <v>5849</v>
      </c>
      <c r="L1929" s="11">
        <v>4</v>
      </c>
      <c r="M1929" s="11">
        <v>0</v>
      </c>
      <c r="N1929" s="11">
        <v>0</v>
      </c>
      <c r="O1929" s="11">
        <f t="shared" si="306"/>
        <v>4</v>
      </c>
      <c r="P1929" s="11">
        <v>0</v>
      </c>
      <c r="Q1929" s="11">
        <f t="shared" si="307"/>
        <v>0</v>
      </c>
      <c r="R1929" s="11">
        <f t="shared" si="308"/>
        <v>0</v>
      </c>
      <c r="S1929" s="11">
        <v>0</v>
      </c>
      <c r="U1929" s="11">
        <f t="shared" si="309"/>
        <v>4</v>
      </c>
      <c r="V1929" s="12">
        <v>0</v>
      </c>
      <c r="X1929" s="12"/>
      <c r="Y1929" s="11">
        <f t="shared" si="303"/>
        <v>0</v>
      </c>
      <c r="AB1929" s="11">
        <f t="shared" si="313"/>
        <v>0</v>
      </c>
      <c r="AD1929" s="11">
        <f t="shared" si="310"/>
        <v>0</v>
      </c>
      <c r="AF1929" s="11">
        <f t="shared" si="311"/>
        <v>0</v>
      </c>
      <c r="AG1929" s="11">
        <v>0</v>
      </c>
      <c r="AH1929" s="11">
        <f t="shared" si="312"/>
        <v>0</v>
      </c>
    </row>
    <row r="1930" spans="1:34" s="11" customFormat="1" x14ac:dyDescent="0.25">
      <c r="A1930" s="11">
        <v>1925</v>
      </c>
      <c r="B1930" s="11" t="s">
        <v>2127</v>
      </c>
      <c r="C1930" s="11" t="s">
        <v>4409</v>
      </c>
      <c r="E1930" s="11" t="str">
        <f t="shared" si="305"/>
        <v>8230-27020</v>
      </c>
      <c r="F1930" s="11" t="s">
        <v>1859</v>
      </c>
      <c r="H1930" s="11" t="s">
        <v>2503</v>
      </c>
      <c r="I1930" s="11" t="s">
        <v>2495</v>
      </c>
      <c r="J1930" s="12" t="s">
        <v>3868</v>
      </c>
      <c r="K1930" s="11" t="s">
        <v>5849</v>
      </c>
      <c r="L1930" s="11">
        <v>1</v>
      </c>
      <c r="M1930" s="11">
        <v>0</v>
      </c>
      <c r="N1930" s="11">
        <v>0</v>
      </c>
      <c r="O1930" s="11">
        <f t="shared" si="306"/>
        <v>1</v>
      </c>
      <c r="P1930" s="11">
        <v>0</v>
      </c>
      <c r="Q1930" s="11">
        <f t="shared" si="307"/>
        <v>0</v>
      </c>
      <c r="R1930" s="11">
        <f t="shared" si="308"/>
        <v>0</v>
      </c>
      <c r="S1930" s="11">
        <v>0</v>
      </c>
      <c r="U1930" s="11">
        <f t="shared" si="309"/>
        <v>1</v>
      </c>
      <c r="V1930" s="12">
        <v>0</v>
      </c>
      <c r="X1930" s="12"/>
      <c r="Y1930" s="11">
        <f t="shared" si="303"/>
        <v>0</v>
      </c>
      <c r="AB1930" s="11">
        <f t="shared" si="313"/>
        <v>0</v>
      </c>
      <c r="AD1930" s="11">
        <f t="shared" si="310"/>
        <v>0</v>
      </c>
      <c r="AF1930" s="11">
        <f t="shared" si="311"/>
        <v>0</v>
      </c>
      <c r="AG1930" s="11">
        <v>0</v>
      </c>
      <c r="AH1930" s="11">
        <f t="shared" si="312"/>
        <v>0</v>
      </c>
    </row>
    <row r="1931" spans="1:34" s="11" customFormat="1" x14ac:dyDescent="0.25">
      <c r="A1931" s="11">
        <v>1926</v>
      </c>
      <c r="B1931" s="11" t="s">
        <v>2127</v>
      </c>
      <c r="C1931" s="11" t="s">
        <v>4317</v>
      </c>
      <c r="E1931" s="11" t="str">
        <f t="shared" si="305"/>
        <v>8230-27360</v>
      </c>
      <c r="F1931" s="11" t="s">
        <v>1860</v>
      </c>
      <c r="H1931" s="11" t="s">
        <v>2591</v>
      </c>
      <c r="I1931" s="11" t="s">
        <v>2501</v>
      </c>
      <c r="J1931" s="12" t="s">
        <v>3869</v>
      </c>
      <c r="K1931" s="11" t="s">
        <v>5849</v>
      </c>
      <c r="L1931" s="11">
        <v>1</v>
      </c>
      <c r="M1931" s="11">
        <v>0</v>
      </c>
      <c r="N1931" s="11">
        <v>0</v>
      </c>
      <c r="O1931" s="11">
        <f t="shared" si="306"/>
        <v>1</v>
      </c>
      <c r="P1931" s="11">
        <v>0</v>
      </c>
      <c r="Q1931" s="11">
        <f t="shared" si="307"/>
        <v>0</v>
      </c>
      <c r="R1931" s="11">
        <f t="shared" si="308"/>
        <v>0</v>
      </c>
      <c r="S1931" s="11">
        <v>0</v>
      </c>
      <c r="U1931" s="11">
        <f t="shared" si="309"/>
        <v>1</v>
      </c>
      <c r="V1931" s="12">
        <v>0</v>
      </c>
      <c r="X1931" s="12"/>
      <c r="Y1931" s="11">
        <f t="shared" si="303"/>
        <v>0</v>
      </c>
      <c r="AB1931" s="11">
        <f t="shared" si="313"/>
        <v>0</v>
      </c>
      <c r="AD1931" s="11">
        <f t="shared" si="310"/>
        <v>0</v>
      </c>
      <c r="AF1931" s="11">
        <f t="shared" si="311"/>
        <v>0</v>
      </c>
      <c r="AG1931" s="11">
        <v>0</v>
      </c>
      <c r="AH1931" s="11">
        <f t="shared" si="312"/>
        <v>0</v>
      </c>
    </row>
    <row r="1932" spans="1:34" s="11" customFormat="1" x14ac:dyDescent="0.25">
      <c r="A1932" s="11">
        <v>1927</v>
      </c>
      <c r="B1932" s="11" t="s">
        <v>2127</v>
      </c>
      <c r="C1932" s="11" t="s">
        <v>4319</v>
      </c>
      <c r="E1932" s="11" t="str">
        <f t="shared" si="305"/>
        <v>8230-27600</v>
      </c>
      <c r="F1932" s="11" t="s">
        <v>1861</v>
      </c>
      <c r="H1932" s="11" t="s">
        <v>2575</v>
      </c>
      <c r="I1932" s="11" t="s">
        <v>2501</v>
      </c>
      <c r="J1932" s="12" t="s">
        <v>3870</v>
      </c>
      <c r="K1932" s="11" t="s">
        <v>5849</v>
      </c>
      <c r="L1932" s="11">
        <v>5</v>
      </c>
      <c r="M1932" s="11">
        <v>2</v>
      </c>
      <c r="N1932" s="11">
        <v>0</v>
      </c>
      <c r="O1932" s="11">
        <f t="shared" si="306"/>
        <v>7</v>
      </c>
      <c r="P1932" s="11">
        <v>6</v>
      </c>
      <c r="Q1932" s="11">
        <f t="shared" si="307"/>
        <v>3</v>
      </c>
      <c r="R1932" s="11">
        <f t="shared" si="308"/>
        <v>6</v>
      </c>
      <c r="S1932" s="11">
        <v>4</v>
      </c>
      <c r="U1932" s="11">
        <f t="shared" si="309"/>
        <v>4</v>
      </c>
      <c r="V1932" s="12">
        <v>0</v>
      </c>
      <c r="X1932" s="12"/>
      <c r="Y1932" s="11">
        <f t="shared" si="303"/>
        <v>0</v>
      </c>
      <c r="AB1932" s="11">
        <f t="shared" si="313"/>
        <v>0</v>
      </c>
      <c r="AD1932" s="11">
        <f t="shared" si="310"/>
        <v>0</v>
      </c>
      <c r="AF1932" s="11">
        <f t="shared" si="311"/>
        <v>0</v>
      </c>
      <c r="AG1932" s="11">
        <v>0</v>
      </c>
      <c r="AH1932" s="11">
        <f t="shared" si="312"/>
        <v>0</v>
      </c>
    </row>
    <row r="1933" spans="1:34" s="11" customFormat="1" x14ac:dyDescent="0.25">
      <c r="A1933" s="11">
        <v>1928</v>
      </c>
      <c r="B1933" s="11" t="s">
        <v>2127</v>
      </c>
      <c r="C1933" s="11" t="s">
        <v>4346</v>
      </c>
      <c r="E1933" s="11" t="str">
        <f t="shared" si="305"/>
        <v>8230-28800</v>
      </c>
      <c r="F1933" s="11" t="s">
        <v>1862</v>
      </c>
      <c r="H1933" s="11" t="s">
        <v>2575</v>
      </c>
      <c r="I1933" s="11" t="s">
        <v>2501</v>
      </c>
      <c r="J1933" s="12" t="s">
        <v>3871</v>
      </c>
      <c r="K1933" s="11" t="s">
        <v>5849</v>
      </c>
      <c r="L1933" s="11">
        <v>18</v>
      </c>
      <c r="M1933" s="11">
        <v>0</v>
      </c>
      <c r="N1933" s="11">
        <v>0</v>
      </c>
      <c r="O1933" s="11">
        <f t="shared" si="306"/>
        <v>18</v>
      </c>
      <c r="P1933" s="11">
        <v>0</v>
      </c>
      <c r="Q1933" s="11">
        <f t="shared" si="307"/>
        <v>0</v>
      </c>
      <c r="R1933" s="11">
        <f t="shared" si="308"/>
        <v>0</v>
      </c>
      <c r="S1933" s="11">
        <v>0</v>
      </c>
      <c r="U1933" s="11">
        <f t="shared" si="309"/>
        <v>18</v>
      </c>
      <c r="V1933" s="12">
        <v>0</v>
      </c>
      <c r="X1933" s="12"/>
      <c r="Y1933" s="11">
        <f t="shared" si="303"/>
        <v>0</v>
      </c>
      <c r="AB1933" s="11">
        <f t="shared" si="313"/>
        <v>0</v>
      </c>
      <c r="AD1933" s="11">
        <f t="shared" si="310"/>
        <v>0</v>
      </c>
      <c r="AF1933" s="11">
        <f t="shared" si="311"/>
        <v>0</v>
      </c>
      <c r="AG1933" s="11">
        <v>0</v>
      </c>
      <c r="AH1933" s="11">
        <f t="shared" si="312"/>
        <v>0</v>
      </c>
    </row>
    <row r="1934" spans="1:34" s="11" customFormat="1" x14ac:dyDescent="0.25">
      <c r="A1934" s="11">
        <v>1929</v>
      </c>
      <c r="B1934" s="11" t="s">
        <v>2127</v>
      </c>
      <c r="C1934" s="11" t="s">
        <v>4317</v>
      </c>
      <c r="E1934" s="11" t="str">
        <f t="shared" si="305"/>
        <v>8230-32140</v>
      </c>
      <c r="F1934" s="11" t="s">
        <v>1863</v>
      </c>
      <c r="H1934" s="11" t="s">
        <v>2503</v>
      </c>
      <c r="I1934" s="11" t="s">
        <v>2495</v>
      </c>
      <c r="J1934" s="12" t="s">
        <v>3872</v>
      </c>
      <c r="K1934" s="11" t="s">
        <v>5849</v>
      </c>
      <c r="L1934" s="11">
        <v>6</v>
      </c>
      <c r="M1934" s="11">
        <v>0</v>
      </c>
      <c r="N1934" s="11">
        <v>0</v>
      </c>
      <c r="O1934" s="11">
        <f t="shared" si="306"/>
        <v>6</v>
      </c>
      <c r="P1934" s="11">
        <v>0</v>
      </c>
      <c r="Q1934" s="11">
        <f t="shared" si="307"/>
        <v>0</v>
      </c>
      <c r="R1934" s="11">
        <f t="shared" si="308"/>
        <v>0</v>
      </c>
      <c r="S1934" s="11">
        <v>0</v>
      </c>
      <c r="U1934" s="11">
        <f t="shared" si="309"/>
        <v>6</v>
      </c>
      <c r="V1934" s="12">
        <v>0</v>
      </c>
      <c r="X1934" s="12"/>
      <c r="Y1934" s="11">
        <f t="shared" si="303"/>
        <v>0</v>
      </c>
      <c r="AB1934" s="11">
        <f t="shared" si="313"/>
        <v>0</v>
      </c>
      <c r="AD1934" s="11">
        <f t="shared" si="310"/>
        <v>0</v>
      </c>
      <c r="AF1934" s="11">
        <f t="shared" si="311"/>
        <v>0</v>
      </c>
      <c r="AG1934" s="11">
        <v>0</v>
      </c>
      <c r="AH1934" s="11">
        <f t="shared" si="312"/>
        <v>0</v>
      </c>
    </row>
    <row r="1935" spans="1:34" s="11" customFormat="1" x14ac:dyDescent="0.25">
      <c r="A1935" s="11">
        <v>1930</v>
      </c>
      <c r="B1935" s="11" t="s">
        <v>2127</v>
      </c>
      <c r="C1935" s="11" t="s">
        <v>4459</v>
      </c>
      <c r="E1935" s="11" t="str">
        <f t="shared" si="305"/>
        <v>8230-32630</v>
      </c>
      <c r="F1935" s="11" t="s">
        <v>1864</v>
      </c>
      <c r="H1935" s="11" t="s">
        <v>2503</v>
      </c>
      <c r="I1935" s="11" t="s">
        <v>2495</v>
      </c>
      <c r="J1935" s="12" t="s">
        <v>2654</v>
      </c>
      <c r="K1935" s="11" t="s">
        <v>5849</v>
      </c>
      <c r="L1935" s="11">
        <v>6</v>
      </c>
      <c r="M1935" s="11">
        <v>0</v>
      </c>
      <c r="N1935" s="11">
        <v>0</v>
      </c>
      <c r="O1935" s="11">
        <f t="shared" si="306"/>
        <v>6</v>
      </c>
      <c r="P1935" s="11">
        <v>0</v>
      </c>
      <c r="Q1935" s="11">
        <f t="shared" si="307"/>
        <v>0</v>
      </c>
      <c r="R1935" s="11">
        <f t="shared" si="308"/>
        <v>0</v>
      </c>
      <c r="S1935" s="11">
        <v>0</v>
      </c>
      <c r="U1935" s="11">
        <f t="shared" si="309"/>
        <v>6</v>
      </c>
      <c r="V1935" s="12">
        <v>0</v>
      </c>
      <c r="X1935" s="12"/>
      <c r="Y1935" s="11">
        <f t="shared" si="303"/>
        <v>0</v>
      </c>
      <c r="AB1935" s="11">
        <f t="shared" si="313"/>
        <v>0</v>
      </c>
      <c r="AD1935" s="11">
        <f t="shared" si="310"/>
        <v>0</v>
      </c>
      <c r="AF1935" s="11">
        <f t="shared" si="311"/>
        <v>0</v>
      </c>
      <c r="AG1935" s="11">
        <v>0</v>
      </c>
      <c r="AH1935" s="11">
        <f t="shared" si="312"/>
        <v>0</v>
      </c>
    </row>
    <row r="1936" spans="1:34" s="11" customFormat="1" x14ac:dyDescent="0.25">
      <c r="A1936" s="11">
        <v>1931</v>
      </c>
      <c r="B1936" s="11" t="s">
        <v>2127</v>
      </c>
      <c r="C1936" s="11" t="s">
        <v>4459</v>
      </c>
      <c r="E1936" s="11" t="str">
        <f t="shared" si="305"/>
        <v>8230-34070</v>
      </c>
      <c r="F1936" s="11" t="s">
        <v>1865</v>
      </c>
      <c r="H1936" s="11" t="s">
        <v>2591</v>
      </c>
      <c r="I1936" s="11" t="s">
        <v>2501</v>
      </c>
      <c r="J1936" s="12" t="s">
        <v>2654</v>
      </c>
      <c r="K1936" s="11" t="s">
        <v>5849</v>
      </c>
      <c r="L1936" s="11">
        <v>3</v>
      </c>
      <c r="M1936" s="11">
        <v>0</v>
      </c>
      <c r="N1936" s="11">
        <v>0</v>
      </c>
      <c r="O1936" s="11">
        <f t="shared" si="306"/>
        <v>3</v>
      </c>
      <c r="P1936" s="11">
        <v>0</v>
      </c>
      <c r="Q1936" s="11">
        <f t="shared" si="307"/>
        <v>0</v>
      </c>
      <c r="R1936" s="11">
        <f t="shared" si="308"/>
        <v>0</v>
      </c>
      <c r="S1936" s="11">
        <v>0</v>
      </c>
      <c r="U1936" s="11">
        <f t="shared" si="309"/>
        <v>3</v>
      </c>
      <c r="V1936" s="12">
        <v>0</v>
      </c>
      <c r="X1936" s="12"/>
      <c r="Y1936" s="11">
        <f t="shared" si="303"/>
        <v>0</v>
      </c>
      <c r="AB1936" s="11">
        <f t="shared" si="313"/>
        <v>0</v>
      </c>
      <c r="AD1936" s="11">
        <f t="shared" si="310"/>
        <v>0</v>
      </c>
      <c r="AF1936" s="11">
        <f t="shared" si="311"/>
        <v>0</v>
      </c>
      <c r="AG1936" s="11">
        <v>0</v>
      </c>
      <c r="AH1936" s="11">
        <f t="shared" si="312"/>
        <v>0</v>
      </c>
    </row>
    <row r="1937" spans="1:36" s="11" customFormat="1" x14ac:dyDescent="0.25">
      <c r="A1937" s="11">
        <v>1932</v>
      </c>
      <c r="B1937" s="11" t="s">
        <v>2127</v>
      </c>
      <c r="C1937" s="11" t="s">
        <v>4317</v>
      </c>
      <c r="E1937" s="11" t="str">
        <f t="shared" si="305"/>
        <v>8230-34430</v>
      </c>
      <c r="F1937" s="11" t="s">
        <v>1866</v>
      </c>
      <c r="H1937" s="11" t="s">
        <v>2503</v>
      </c>
      <c r="I1937" s="11" t="s">
        <v>2495</v>
      </c>
      <c r="J1937" s="12" t="s">
        <v>3873</v>
      </c>
      <c r="K1937" s="11" t="s">
        <v>5849</v>
      </c>
      <c r="L1937" s="11">
        <v>4</v>
      </c>
      <c r="M1937" s="11">
        <v>0</v>
      </c>
      <c r="N1937" s="11">
        <v>0</v>
      </c>
      <c r="O1937" s="11">
        <f t="shared" si="306"/>
        <v>4</v>
      </c>
      <c r="P1937" s="11">
        <v>0</v>
      </c>
      <c r="Q1937" s="11">
        <f t="shared" si="307"/>
        <v>0</v>
      </c>
      <c r="R1937" s="11">
        <f t="shared" si="308"/>
        <v>0</v>
      </c>
      <c r="S1937" s="11">
        <v>0</v>
      </c>
      <c r="U1937" s="11">
        <f t="shared" si="309"/>
        <v>4</v>
      </c>
      <c r="V1937" s="12">
        <v>0</v>
      </c>
      <c r="X1937" s="12"/>
      <c r="Y1937" s="11">
        <f t="shared" si="303"/>
        <v>0</v>
      </c>
      <c r="AB1937" s="11">
        <f t="shared" si="313"/>
        <v>0</v>
      </c>
      <c r="AD1937" s="11">
        <f t="shared" si="310"/>
        <v>0</v>
      </c>
      <c r="AF1937" s="11">
        <f t="shared" si="311"/>
        <v>0</v>
      </c>
      <c r="AG1937" s="11">
        <v>0</v>
      </c>
      <c r="AH1937" s="11">
        <f t="shared" si="312"/>
        <v>0</v>
      </c>
    </row>
    <row r="1938" spans="1:36" s="11" customFormat="1" x14ac:dyDescent="0.25">
      <c r="A1938" s="11">
        <v>1933</v>
      </c>
      <c r="B1938" s="11" t="s">
        <v>2127</v>
      </c>
      <c r="C1938" s="11" t="s">
        <v>4317</v>
      </c>
      <c r="E1938" s="11" t="str">
        <f t="shared" si="305"/>
        <v>8230-34500</v>
      </c>
      <c r="F1938" s="11" t="s">
        <v>1867</v>
      </c>
      <c r="H1938" s="11" t="s">
        <v>2575</v>
      </c>
      <c r="I1938" s="11" t="s">
        <v>2501</v>
      </c>
      <c r="J1938" s="12" t="s">
        <v>3874</v>
      </c>
      <c r="K1938" s="11" t="s">
        <v>5849</v>
      </c>
      <c r="L1938" s="11">
        <v>4</v>
      </c>
      <c r="M1938" s="11">
        <v>0</v>
      </c>
      <c r="N1938" s="11">
        <v>0</v>
      </c>
      <c r="O1938" s="11">
        <f t="shared" si="306"/>
        <v>4</v>
      </c>
      <c r="P1938" s="11">
        <v>2</v>
      </c>
      <c r="Q1938" s="11">
        <f t="shared" si="307"/>
        <v>1</v>
      </c>
      <c r="R1938" s="11">
        <f t="shared" si="308"/>
        <v>2</v>
      </c>
      <c r="S1938" s="11">
        <v>0</v>
      </c>
      <c r="U1938" s="11">
        <f t="shared" si="309"/>
        <v>3</v>
      </c>
      <c r="V1938" s="12">
        <v>0</v>
      </c>
      <c r="X1938" s="12"/>
      <c r="Y1938" s="11">
        <f t="shared" si="303"/>
        <v>0</v>
      </c>
      <c r="AB1938" s="11">
        <f t="shared" si="313"/>
        <v>0</v>
      </c>
      <c r="AD1938" s="11">
        <f t="shared" si="310"/>
        <v>0</v>
      </c>
      <c r="AF1938" s="11">
        <f t="shared" si="311"/>
        <v>0</v>
      </c>
      <c r="AG1938" s="11">
        <v>0</v>
      </c>
      <c r="AH1938" s="11">
        <f t="shared" si="312"/>
        <v>0</v>
      </c>
    </row>
    <row r="1939" spans="1:36" s="11" customFormat="1" x14ac:dyDescent="0.25">
      <c r="A1939" s="11">
        <v>1934</v>
      </c>
      <c r="B1939" s="11" t="s">
        <v>2127</v>
      </c>
      <c r="C1939" s="11" t="s">
        <v>4317</v>
      </c>
      <c r="E1939" s="11" t="str">
        <f t="shared" si="305"/>
        <v>8230-35600</v>
      </c>
      <c r="F1939" s="11" t="s">
        <v>1868</v>
      </c>
      <c r="H1939" s="11" t="s">
        <v>2591</v>
      </c>
      <c r="I1939" s="11" t="s">
        <v>2501</v>
      </c>
      <c r="J1939" s="12" t="s">
        <v>3875</v>
      </c>
      <c r="K1939" s="11" t="s">
        <v>5849</v>
      </c>
      <c r="L1939" s="11">
        <v>4</v>
      </c>
      <c r="M1939" s="11">
        <v>0</v>
      </c>
      <c r="N1939" s="11">
        <v>0</v>
      </c>
      <c r="O1939" s="11">
        <f t="shared" si="306"/>
        <v>4</v>
      </c>
      <c r="P1939" s="11">
        <v>0</v>
      </c>
      <c r="Q1939" s="11">
        <f t="shared" si="307"/>
        <v>0</v>
      </c>
      <c r="R1939" s="11">
        <f t="shared" si="308"/>
        <v>0</v>
      </c>
      <c r="S1939" s="11">
        <v>0</v>
      </c>
      <c r="U1939" s="11">
        <f t="shared" si="309"/>
        <v>4</v>
      </c>
      <c r="V1939" s="12">
        <v>0</v>
      </c>
      <c r="X1939" s="12"/>
      <c r="Y1939" s="11">
        <f t="shared" si="303"/>
        <v>0</v>
      </c>
      <c r="AB1939" s="11">
        <f t="shared" si="313"/>
        <v>0</v>
      </c>
      <c r="AD1939" s="11">
        <f t="shared" si="310"/>
        <v>0</v>
      </c>
      <c r="AF1939" s="11">
        <f t="shared" si="311"/>
        <v>0</v>
      </c>
      <c r="AG1939" s="11">
        <v>0</v>
      </c>
      <c r="AH1939" s="11">
        <f t="shared" si="312"/>
        <v>0</v>
      </c>
    </row>
    <row r="1940" spans="1:36" s="11" customFormat="1" x14ac:dyDescent="0.25">
      <c r="A1940" s="11">
        <v>1935</v>
      </c>
      <c r="B1940" s="11" t="s">
        <v>2127</v>
      </c>
      <c r="C1940" s="11" t="s">
        <v>4429</v>
      </c>
      <c r="E1940" s="11" t="str">
        <f t="shared" si="305"/>
        <v>8230-35630</v>
      </c>
      <c r="F1940" s="11" t="s">
        <v>2156</v>
      </c>
      <c r="H1940" s="11" t="s">
        <v>2575</v>
      </c>
      <c r="I1940" s="11" t="s">
        <v>3876</v>
      </c>
      <c r="J1940" s="12" t="s">
        <v>3877</v>
      </c>
      <c r="K1940" s="11" t="s">
        <v>5849</v>
      </c>
      <c r="L1940" s="11">
        <v>0</v>
      </c>
      <c r="M1940" s="11">
        <v>0</v>
      </c>
      <c r="N1940" s="11">
        <v>6</v>
      </c>
      <c r="O1940" s="11">
        <f t="shared" si="306"/>
        <v>6</v>
      </c>
      <c r="P1940" s="11">
        <v>6</v>
      </c>
      <c r="Q1940" s="11">
        <f t="shared" si="307"/>
        <v>3</v>
      </c>
      <c r="R1940" s="11">
        <f t="shared" si="308"/>
        <v>6</v>
      </c>
      <c r="S1940" s="11">
        <v>0</v>
      </c>
      <c r="U1940" s="11">
        <f t="shared" si="309"/>
        <v>3</v>
      </c>
      <c r="V1940" s="10">
        <v>3</v>
      </c>
      <c r="X1940">
        <v>22.96</v>
      </c>
      <c r="Y1940" s="11">
        <f t="shared" ref="Y1940:Y2003" si="314">V1940*X1940</f>
        <v>68.88</v>
      </c>
      <c r="AA1940" s="11">
        <v>1</v>
      </c>
      <c r="AB1940" s="11">
        <f t="shared" si="313"/>
        <v>0</v>
      </c>
      <c r="AD1940" s="11">
        <f t="shared" si="310"/>
        <v>0</v>
      </c>
      <c r="AF1940" s="11">
        <f t="shared" si="311"/>
        <v>0</v>
      </c>
      <c r="AG1940" s="11">
        <v>0</v>
      </c>
      <c r="AH1940" s="11">
        <f t="shared" si="312"/>
        <v>0</v>
      </c>
      <c r="AI1940" s="11" t="s">
        <v>5848</v>
      </c>
      <c r="AJ1940" s="11">
        <v>0</v>
      </c>
    </row>
    <row r="1941" spans="1:36" s="11" customFormat="1" x14ac:dyDescent="0.25">
      <c r="A1941" s="11">
        <v>1936</v>
      </c>
      <c r="B1941" s="11" t="s">
        <v>2127</v>
      </c>
      <c r="C1941" s="11" t="s">
        <v>4317</v>
      </c>
      <c r="E1941" s="11" t="str">
        <f t="shared" si="305"/>
        <v>8230-35640</v>
      </c>
      <c r="F1941" s="11" t="s">
        <v>1869</v>
      </c>
      <c r="H1941" s="11" t="s">
        <v>2591</v>
      </c>
      <c r="I1941" s="11" t="s">
        <v>2501</v>
      </c>
      <c r="J1941" s="12" t="s">
        <v>3101</v>
      </c>
      <c r="K1941" s="11" t="s">
        <v>5849</v>
      </c>
      <c r="L1941" s="11">
        <v>55</v>
      </c>
      <c r="M1941" s="11">
        <v>0</v>
      </c>
      <c r="N1941" s="11">
        <v>0</v>
      </c>
      <c r="O1941" s="11">
        <f t="shared" si="306"/>
        <v>55</v>
      </c>
      <c r="P1941" s="11">
        <v>0</v>
      </c>
      <c r="Q1941" s="11">
        <f t="shared" si="307"/>
        <v>0</v>
      </c>
      <c r="R1941" s="11">
        <f t="shared" si="308"/>
        <v>0</v>
      </c>
      <c r="S1941" s="11">
        <v>0</v>
      </c>
      <c r="U1941" s="11">
        <f t="shared" si="309"/>
        <v>55</v>
      </c>
      <c r="V1941" s="12">
        <v>0</v>
      </c>
      <c r="X1941" s="12"/>
      <c r="Y1941" s="11">
        <f t="shared" si="314"/>
        <v>0</v>
      </c>
      <c r="AB1941" s="11">
        <f t="shared" si="313"/>
        <v>0</v>
      </c>
      <c r="AD1941" s="11">
        <f t="shared" si="310"/>
        <v>0</v>
      </c>
      <c r="AF1941" s="11">
        <f t="shared" si="311"/>
        <v>0</v>
      </c>
      <c r="AG1941" s="11">
        <v>0</v>
      </c>
      <c r="AH1941" s="11">
        <f t="shared" si="312"/>
        <v>0</v>
      </c>
    </row>
    <row r="1942" spans="1:36" s="11" customFormat="1" x14ac:dyDescent="0.25">
      <c r="A1942" s="11">
        <v>1937</v>
      </c>
      <c r="B1942" s="11" t="s">
        <v>2127</v>
      </c>
      <c r="C1942" s="11" t="s">
        <v>4317</v>
      </c>
      <c r="E1942" s="11" t="str">
        <f t="shared" si="305"/>
        <v>8230-36310</v>
      </c>
      <c r="F1942" s="11" t="s">
        <v>1870</v>
      </c>
      <c r="H1942" s="11" t="s">
        <v>2503</v>
      </c>
      <c r="I1942" s="11" t="s">
        <v>2495</v>
      </c>
      <c r="J1942" s="12" t="s">
        <v>3858</v>
      </c>
      <c r="K1942" s="11" t="s">
        <v>5849</v>
      </c>
      <c r="L1942" s="11">
        <v>7</v>
      </c>
      <c r="M1942" s="11">
        <v>0</v>
      </c>
      <c r="N1942" s="11">
        <v>0</v>
      </c>
      <c r="O1942" s="11">
        <f t="shared" si="306"/>
        <v>7</v>
      </c>
      <c r="P1942" s="11">
        <v>0</v>
      </c>
      <c r="Q1942" s="11">
        <f t="shared" si="307"/>
        <v>0</v>
      </c>
      <c r="R1942" s="11">
        <f t="shared" si="308"/>
        <v>0</v>
      </c>
      <c r="S1942" s="11">
        <v>0</v>
      </c>
      <c r="U1942" s="11">
        <f t="shared" si="309"/>
        <v>7</v>
      </c>
      <c r="V1942" s="12">
        <v>0</v>
      </c>
      <c r="X1942" s="12"/>
      <c r="Y1942" s="11">
        <f t="shared" si="314"/>
        <v>0</v>
      </c>
      <c r="AB1942" s="11">
        <f t="shared" si="313"/>
        <v>0</v>
      </c>
      <c r="AD1942" s="11">
        <f t="shared" si="310"/>
        <v>0</v>
      </c>
      <c r="AF1942" s="11">
        <f t="shared" si="311"/>
        <v>0</v>
      </c>
      <c r="AG1942" s="11">
        <v>0</v>
      </c>
      <c r="AH1942" s="11">
        <f t="shared" si="312"/>
        <v>0</v>
      </c>
    </row>
    <row r="1943" spans="1:36" s="11" customFormat="1" x14ac:dyDescent="0.25">
      <c r="A1943" s="11">
        <v>1938</v>
      </c>
      <c r="B1943" s="11" t="s">
        <v>2127</v>
      </c>
      <c r="C1943" s="11" t="s">
        <v>4319</v>
      </c>
      <c r="E1943" s="11" t="str">
        <f t="shared" si="305"/>
        <v>8230-36770</v>
      </c>
      <c r="F1943" s="11" t="s">
        <v>1871</v>
      </c>
      <c r="H1943" s="11" t="s">
        <v>2575</v>
      </c>
      <c r="I1943" s="11" t="s">
        <v>2501</v>
      </c>
      <c r="J1943" s="12" t="s">
        <v>3878</v>
      </c>
      <c r="K1943" s="11" t="s">
        <v>5849</v>
      </c>
      <c r="L1943" s="11">
        <v>0</v>
      </c>
      <c r="M1943" s="11">
        <v>1</v>
      </c>
      <c r="N1943" s="11">
        <v>0</v>
      </c>
      <c r="O1943" s="11">
        <f t="shared" si="306"/>
        <v>1</v>
      </c>
      <c r="P1943" s="11">
        <v>0</v>
      </c>
      <c r="Q1943" s="11">
        <f t="shared" si="307"/>
        <v>0</v>
      </c>
      <c r="R1943" s="11">
        <f t="shared" si="308"/>
        <v>0</v>
      </c>
      <c r="S1943" s="11">
        <v>0</v>
      </c>
      <c r="U1943" s="11">
        <f t="shared" si="309"/>
        <v>1</v>
      </c>
      <c r="V1943" s="12">
        <v>0</v>
      </c>
      <c r="X1943" s="12"/>
      <c r="Y1943" s="11">
        <f t="shared" si="314"/>
        <v>0</v>
      </c>
      <c r="AB1943" s="11">
        <f t="shared" si="313"/>
        <v>0</v>
      </c>
      <c r="AD1943" s="11">
        <f t="shared" si="310"/>
        <v>0</v>
      </c>
      <c r="AF1943" s="11">
        <f t="shared" si="311"/>
        <v>0</v>
      </c>
      <c r="AG1943" s="11">
        <v>0</v>
      </c>
      <c r="AH1943" s="11">
        <f t="shared" si="312"/>
        <v>0</v>
      </c>
    </row>
    <row r="1944" spans="1:36" s="11" customFormat="1" x14ac:dyDescent="0.25">
      <c r="A1944" s="11">
        <v>1939</v>
      </c>
      <c r="B1944" s="11" t="s">
        <v>2127</v>
      </c>
      <c r="C1944" s="11" t="s">
        <v>4319</v>
      </c>
      <c r="E1944" s="11" t="str">
        <f t="shared" si="305"/>
        <v>8230-36840</v>
      </c>
      <c r="F1944" s="11" t="s">
        <v>1872</v>
      </c>
      <c r="H1944" s="11" t="s">
        <v>2503</v>
      </c>
      <c r="I1944" s="11" t="s">
        <v>2495</v>
      </c>
      <c r="J1944" s="12" t="s">
        <v>3879</v>
      </c>
      <c r="K1944" s="11" t="s">
        <v>5849</v>
      </c>
      <c r="L1944" s="11">
        <v>49</v>
      </c>
      <c r="M1944" s="11">
        <v>28</v>
      </c>
      <c r="N1944" s="11">
        <v>0</v>
      </c>
      <c r="O1944" s="11">
        <f t="shared" si="306"/>
        <v>77</v>
      </c>
      <c r="P1944" s="11">
        <v>24</v>
      </c>
      <c r="Q1944" s="11">
        <f t="shared" si="307"/>
        <v>12</v>
      </c>
      <c r="R1944" s="11">
        <f t="shared" si="308"/>
        <v>24</v>
      </c>
      <c r="S1944" s="11">
        <v>3</v>
      </c>
      <c r="U1944" s="11">
        <f t="shared" si="309"/>
        <v>65</v>
      </c>
      <c r="V1944" s="12">
        <v>0</v>
      </c>
      <c r="X1944" s="12"/>
      <c r="Y1944" s="11">
        <f t="shared" si="314"/>
        <v>0</v>
      </c>
      <c r="AB1944" s="11">
        <f t="shared" si="313"/>
        <v>0</v>
      </c>
      <c r="AD1944" s="11">
        <f t="shared" si="310"/>
        <v>0</v>
      </c>
      <c r="AF1944" s="11">
        <f t="shared" si="311"/>
        <v>0</v>
      </c>
      <c r="AG1944" s="11">
        <v>0</v>
      </c>
      <c r="AH1944" s="11">
        <f t="shared" si="312"/>
        <v>0</v>
      </c>
    </row>
    <row r="1945" spans="1:36" s="11" customFormat="1" x14ac:dyDescent="0.25">
      <c r="A1945" s="11">
        <v>1940</v>
      </c>
      <c r="B1945" s="11" t="s">
        <v>2127</v>
      </c>
      <c r="C1945" s="11" t="s">
        <v>4319</v>
      </c>
      <c r="E1945" s="11" t="str">
        <f t="shared" si="305"/>
        <v>8230-36940</v>
      </c>
      <c r="F1945" s="11" t="s">
        <v>1873</v>
      </c>
      <c r="H1945" s="11" t="s">
        <v>2500</v>
      </c>
      <c r="I1945" s="11" t="s">
        <v>2501</v>
      </c>
      <c r="J1945" s="12" t="s">
        <v>3880</v>
      </c>
      <c r="K1945" s="11" t="s">
        <v>5849</v>
      </c>
      <c r="L1945" s="11">
        <v>2</v>
      </c>
      <c r="M1945" s="11">
        <v>0</v>
      </c>
      <c r="N1945" s="11">
        <v>0</v>
      </c>
      <c r="O1945" s="11">
        <f t="shared" si="306"/>
        <v>2</v>
      </c>
      <c r="P1945" s="11">
        <v>0</v>
      </c>
      <c r="Q1945" s="11">
        <f t="shared" si="307"/>
        <v>0</v>
      </c>
      <c r="R1945" s="11">
        <f t="shared" si="308"/>
        <v>0</v>
      </c>
      <c r="S1945" s="11">
        <v>0</v>
      </c>
      <c r="U1945" s="11">
        <f t="shared" si="309"/>
        <v>2</v>
      </c>
      <c r="V1945" s="12">
        <v>0</v>
      </c>
      <c r="X1945" s="12"/>
      <c r="Y1945" s="11">
        <f t="shared" si="314"/>
        <v>0</v>
      </c>
      <c r="AA1945" s="17">
        <v>3762</v>
      </c>
      <c r="AB1945" s="11">
        <f t="shared" si="313"/>
        <v>0</v>
      </c>
      <c r="AD1945" s="11">
        <f t="shared" si="310"/>
        <v>0</v>
      </c>
      <c r="AF1945" s="11">
        <f t="shared" si="311"/>
        <v>0</v>
      </c>
      <c r="AG1945" s="11">
        <v>0</v>
      </c>
      <c r="AH1945" s="11">
        <f t="shared" si="312"/>
        <v>0</v>
      </c>
    </row>
    <row r="1946" spans="1:36" s="11" customFormat="1" x14ac:dyDescent="0.25">
      <c r="A1946" s="11">
        <v>1941</v>
      </c>
      <c r="B1946" s="11" t="s">
        <v>2127</v>
      </c>
      <c r="C1946" s="11" t="s">
        <v>4319</v>
      </c>
      <c r="E1946" s="11" t="str">
        <f t="shared" si="305"/>
        <v>8230-37060</v>
      </c>
      <c r="F1946" s="11" t="s">
        <v>1874</v>
      </c>
      <c r="H1946" s="11" t="s">
        <v>2503</v>
      </c>
      <c r="I1946" s="11" t="s">
        <v>2495</v>
      </c>
      <c r="J1946" s="12" t="s">
        <v>3881</v>
      </c>
      <c r="K1946" s="11" t="s">
        <v>5849</v>
      </c>
      <c r="L1946" s="11">
        <v>2</v>
      </c>
      <c r="M1946" s="11">
        <v>0</v>
      </c>
      <c r="N1946" s="11">
        <v>0</v>
      </c>
      <c r="O1946" s="11">
        <f t="shared" si="306"/>
        <v>2</v>
      </c>
      <c r="P1946" s="11">
        <v>0</v>
      </c>
      <c r="Q1946" s="11">
        <f t="shared" si="307"/>
        <v>0</v>
      </c>
      <c r="R1946" s="11">
        <f t="shared" si="308"/>
        <v>0</v>
      </c>
      <c r="S1946" s="11">
        <v>0</v>
      </c>
      <c r="U1946" s="11">
        <f t="shared" si="309"/>
        <v>2</v>
      </c>
      <c r="V1946" s="12">
        <v>0</v>
      </c>
      <c r="X1946" s="12"/>
      <c r="Y1946" s="11">
        <f t="shared" si="314"/>
        <v>0</v>
      </c>
      <c r="AB1946" s="11">
        <f t="shared" si="313"/>
        <v>0</v>
      </c>
      <c r="AD1946" s="11">
        <f t="shared" si="310"/>
        <v>0</v>
      </c>
      <c r="AF1946" s="11">
        <f t="shared" si="311"/>
        <v>0</v>
      </c>
      <c r="AG1946" s="11">
        <v>0</v>
      </c>
      <c r="AH1946" s="11">
        <f t="shared" si="312"/>
        <v>0</v>
      </c>
    </row>
    <row r="1947" spans="1:36" s="11" customFormat="1" x14ac:dyDescent="0.25">
      <c r="A1947" s="11">
        <v>1942</v>
      </c>
      <c r="B1947" s="11" t="s">
        <v>2127</v>
      </c>
      <c r="C1947" s="11" t="s">
        <v>4451</v>
      </c>
      <c r="E1947" s="11" t="str">
        <f t="shared" si="305"/>
        <v>8250-00180</v>
      </c>
      <c r="F1947" s="11" t="s">
        <v>1875</v>
      </c>
      <c r="H1947" s="11" t="s">
        <v>2503</v>
      </c>
      <c r="I1947" s="11" t="s">
        <v>2495</v>
      </c>
      <c r="J1947" s="12" t="s">
        <v>3882</v>
      </c>
      <c r="K1947" s="11" t="s">
        <v>5849</v>
      </c>
      <c r="L1947" s="11">
        <v>60</v>
      </c>
      <c r="M1947" s="11">
        <v>0</v>
      </c>
      <c r="N1947" s="11">
        <v>0</v>
      </c>
      <c r="O1947" s="11">
        <f t="shared" si="306"/>
        <v>60</v>
      </c>
      <c r="P1947" s="11">
        <v>0</v>
      </c>
      <c r="Q1947" s="11">
        <f t="shared" si="307"/>
        <v>0</v>
      </c>
      <c r="R1947" s="11">
        <f t="shared" si="308"/>
        <v>0</v>
      </c>
      <c r="S1947" s="11">
        <v>0</v>
      </c>
      <c r="U1947" s="11">
        <f t="shared" si="309"/>
        <v>60</v>
      </c>
      <c r="V1947" s="12">
        <v>0</v>
      </c>
      <c r="X1947" s="12"/>
      <c r="Y1947" s="11">
        <f t="shared" si="314"/>
        <v>0</v>
      </c>
      <c r="AB1947" s="11">
        <f t="shared" si="313"/>
        <v>0</v>
      </c>
      <c r="AD1947" s="11">
        <f t="shared" si="310"/>
        <v>0</v>
      </c>
      <c r="AF1947" s="11">
        <f t="shared" si="311"/>
        <v>0</v>
      </c>
      <c r="AG1947" s="11">
        <v>0</v>
      </c>
      <c r="AH1947" s="11">
        <f t="shared" si="312"/>
        <v>0</v>
      </c>
    </row>
    <row r="1948" spans="1:36" s="11" customFormat="1" x14ac:dyDescent="0.25">
      <c r="A1948" s="11">
        <v>1943</v>
      </c>
      <c r="B1948" s="11" t="s">
        <v>2127</v>
      </c>
      <c r="C1948" s="11" t="s">
        <v>4317</v>
      </c>
      <c r="E1948" s="11" t="str">
        <f t="shared" si="305"/>
        <v>8250-00200</v>
      </c>
      <c r="F1948" s="11" t="s">
        <v>1876</v>
      </c>
      <c r="H1948" s="11" t="s">
        <v>2503</v>
      </c>
      <c r="I1948" s="11" t="s">
        <v>2495</v>
      </c>
      <c r="J1948" s="12" t="s">
        <v>3883</v>
      </c>
      <c r="K1948" s="11" t="s">
        <v>5849</v>
      </c>
      <c r="L1948" s="11">
        <v>14</v>
      </c>
      <c r="M1948" s="11">
        <v>0</v>
      </c>
      <c r="N1948" s="11">
        <v>0</v>
      </c>
      <c r="O1948" s="11">
        <f t="shared" si="306"/>
        <v>14</v>
      </c>
      <c r="P1948" s="11">
        <v>0</v>
      </c>
      <c r="Q1948" s="11">
        <f t="shared" si="307"/>
        <v>0</v>
      </c>
      <c r="R1948" s="11">
        <f t="shared" si="308"/>
        <v>0</v>
      </c>
      <c r="S1948" s="11">
        <v>0</v>
      </c>
      <c r="U1948" s="11">
        <f t="shared" si="309"/>
        <v>14</v>
      </c>
      <c r="V1948" s="12">
        <v>0</v>
      </c>
      <c r="X1948" s="12"/>
      <c r="Y1948" s="11">
        <f t="shared" si="314"/>
        <v>0</v>
      </c>
      <c r="AB1948" s="11">
        <f t="shared" si="313"/>
        <v>0</v>
      </c>
      <c r="AD1948" s="11">
        <f t="shared" si="310"/>
        <v>0</v>
      </c>
      <c r="AF1948" s="11">
        <f t="shared" si="311"/>
        <v>0</v>
      </c>
      <c r="AG1948" s="11">
        <v>0</v>
      </c>
      <c r="AH1948" s="11">
        <f t="shared" si="312"/>
        <v>0</v>
      </c>
    </row>
    <row r="1949" spans="1:36" s="11" customFormat="1" x14ac:dyDescent="0.25">
      <c r="A1949" s="11">
        <v>1944</v>
      </c>
      <c r="B1949" s="11" t="s">
        <v>2127</v>
      </c>
      <c r="C1949" s="11" t="s">
        <v>4768</v>
      </c>
      <c r="E1949" s="11" t="str">
        <f t="shared" si="305"/>
        <v>8320-01810</v>
      </c>
      <c r="F1949" s="11" t="s">
        <v>1877</v>
      </c>
      <c r="H1949" s="11" t="s">
        <v>2591</v>
      </c>
      <c r="I1949" s="11" t="s">
        <v>2501</v>
      </c>
      <c r="J1949" s="12" t="s">
        <v>3288</v>
      </c>
      <c r="K1949" s="11" t="s">
        <v>5849</v>
      </c>
      <c r="L1949" s="11">
        <v>1</v>
      </c>
      <c r="M1949" s="11">
        <v>2</v>
      </c>
      <c r="N1949" s="11">
        <v>0</v>
      </c>
      <c r="O1949" s="11">
        <f t="shared" si="306"/>
        <v>3</v>
      </c>
      <c r="P1949" s="11">
        <v>0</v>
      </c>
      <c r="Q1949" s="11">
        <f t="shared" si="307"/>
        <v>0</v>
      </c>
      <c r="R1949" s="11">
        <f t="shared" si="308"/>
        <v>0</v>
      </c>
      <c r="S1949" s="11">
        <v>0</v>
      </c>
      <c r="U1949" s="11">
        <f t="shared" si="309"/>
        <v>3</v>
      </c>
      <c r="V1949" s="12">
        <v>0</v>
      </c>
      <c r="X1949" s="12"/>
      <c r="Y1949" s="11">
        <f t="shared" si="314"/>
        <v>0</v>
      </c>
      <c r="AB1949" s="11">
        <f t="shared" si="313"/>
        <v>0</v>
      </c>
      <c r="AD1949" s="11">
        <f t="shared" si="310"/>
        <v>0</v>
      </c>
      <c r="AF1949" s="11">
        <f t="shared" si="311"/>
        <v>0</v>
      </c>
      <c r="AG1949" s="11">
        <v>0</v>
      </c>
      <c r="AH1949" s="11">
        <f t="shared" si="312"/>
        <v>0</v>
      </c>
    </row>
    <row r="1950" spans="1:36" s="11" customFormat="1" x14ac:dyDescent="0.25">
      <c r="A1950" s="11">
        <v>1945</v>
      </c>
      <c r="B1950" s="11" t="s">
        <v>2127</v>
      </c>
      <c r="C1950" s="11" t="s">
        <v>4621</v>
      </c>
      <c r="E1950" s="11" t="str">
        <f t="shared" si="305"/>
        <v>874955</v>
      </c>
      <c r="F1950" s="11" t="s">
        <v>1878</v>
      </c>
      <c r="H1950" s="11" t="s">
        <v>2500</v>
      </c>
      <c r="I1950" s="11" t="s">
        <v>2501</v>
      </c>
      <c r="J1950" s="12" t="s">
        <v>3884</v>
      </c>
      <c r="K1950" s="11" t="s">
        <v>5849</v>
      </c>
      <c r="L1950" s="11">
        <v>5</v>
      </c>
      <c r="M1950" s="11">
        <v>0</v>
      </c>
      <c r="N1950" s="11">
        <v>0</v>
      </c>
      <c r="O1950" s="11">
        <f t="shared" si="306"/>
        <v>5</v>
      </c>
      <c r="P1950" s="11">
        <v>0</v>
      </c>
      <c r="Q1950" s="11">
        <f t="shared" si="307"/>
        <v>0</v>
      </c>
      <c r="R1950" s="11">
        <f t="shared" si="308"/>
        <v>0</v>
      </c>
      <c r="S1950" s="11">
        <v>0</v>
      </c>
      <c r="U1950" s="11">
        <f t="shared" si="309"/>
        <v>5</v>
      </c>
      <c r="V1950" s="12">
        <v>0</v>
      </c>
      <c r="X1950" s="12"/>
      <c r="Y1950" s="11">
        <f t="shared" si="314"/>
        <v>0</v>
      </c>
      <c r="AB1950" s="11">
        <f t="shared" si="313"/>
        <v>0</v>
      </c>
      <c r="AD1950" s="11">
        <f t="shared" si="310"/>
        <v>0</v>
      </c>
      <c r="AF1950" s="11">
        <f t="shared" si="311"/>
        <v>0</v>
      </c>
      <c r="AG1950" s="11">
        <v>0</v>
      </c>
      <c r="AH1950" s="11">
        <f t="shared" si="312"/>
        <v>0</v>
      </c>
    </row>
    <row r="1951" spans="1:36" s="11" customFormat="1" x14ac:dyDescent="0.25">
      <c r="A1951" s="11">
        <v>1946</v>
      </c>
      <c r="B1951" s="11" t="s">
        <v>2127</v>
      </c>
      <c r="C1951" s="11" t="s">
        <v>4319</v>
      </c>
      <c r="E1951" s="11" t="str">
        <f t="shared" si="305"/>
        <v>885812</v>
      </c>
      <c r="F1951" s="11" t="s">
        <v>1879</v>
      </c>
      <c r="H1951" s="11" t="s">
        <v>2505</v>
      </c>
      <c r="I1951" s="11" t="s">
        <v>2501</v>
      </c>
      <c r="J1951" s="12" t="s">
        <v>3885</v>
      </c>
      <c r="K1951" s="11" t="s">
        <v>5849</v>
      </c>
      <c r="L1951" s="11">
        <v>1</v>
      </c>
      <c r="M1951" s="11">
        <v>0</v>
      </c>
      <c r="N1951" s="11">
        <v>0</v>
      </c>
      <c r="O1951" s="11">
        <f t="shared" si="306"/>
        <v>1</v>
      </c>
      <c r="P1951" s="11">
        <v>0</v>
      </c>
      <c r="Q1951" s="11">
        <f t="shared" si="307"/>
        <v>0</v>
      </c>
      <c r="R1951" s="11">
        <f t="shared" si="308"/>
        <v>0</v>
      </c>
      <c r="S1951" s="11">
        <v>0</v>
      </c>
      <c r="U1951" s="11">
        <f t="shared" si="309"/>
        <v>1</v>
      </c>
      <c r="V1951" s="12">
        <v>0</v>
      </c>
      <c r="X1951" s="12"/>
      <c r="Y1951" s="11">
        <f t="shared" si="314"/>
        <v>0</v>
      </c>
      <c r="AB1951" s="11">
        <f t="shared" si="313"/>
        <v>0</v>
      </c>
      <c r="AD1951" s="11">
        <f t="shared" si="310"/>
        <v>0</v>
      </c>
      <c r="AF1951" s="11">
        <f t="shared" si="311"/>
        <v>0</v>
      </c>
      <c r="AG1951" s="11">
        <v>0</v>
      </c>
      <c r="AH1951" s="11">
        <f t="shared" si="312"/>
        <v>0</v>
      </c>
    </row>
    <row r="1952" spans="1:36" s="11" customFormat="1" x14ac:dyDescent="0.25">
      <c r="A1952" s="11">
        <v>1947</v>
      </c>
      <c r="B1952" s="11" t="s">
        <v>2127</v>
      </c>
      <c r="C1952" s="11" t="s">
        <v>4319</v>
      </c>
      <c r="E1952" s="11" t="str">
        <f t="shared" si="305"/>
        <v>88880024</v>
      </c>
      <c r="F1952" s="11" t="s">
        <v>1880</v>
      </c>
      <c r="H1952" s="11" t="s">
        <v>2507</v>
      </c>
      <c r="I1952" s="11" t="s">
        <v>2501</v>
      </c>
      <c r="J1952" s="12" t="s">
        <v>3886</v>
      </c>
      <c r="K1952" s="11" t="s">
        <v>5849</v>
      </c>
      <c r="L1952" s="11">
        <v>10</v>
      </c>
      <c r="M1952" s="11">
        <v>0</v>
      </c>
      <c r="N1952" s="11">
        <v>0</v>
      </c>
      <c r="O1952" s="11">
        <f t="shared" si="306"/>
        <v>10</v>
      </c>
      <c r="P1952" s="11">
        <v>0</v>
      </c>
      <c r="Q1952" s="11">
        <f t="shared" si="307"/>
        <v>0</v>
      </c>
      <c r="R1952" s="11">
        <f t="shared" si="308"/>
        <v>0</v>
      </c>
      <c r="S1952" s="11">
        <v>0</v>
      </c>
      <c r="U1952" s="11">
        <f t="shared" si="309"/>
        <v>10</v>
      </c>
      <c r="V1952" s="12">
        <v>0</v>
      </c>
      <c r="X1952" s="12"/>
      <c r="Y1952" s="11">
        <f t="shared" si="314"/>
        <v>0</v>
      </c>
      <c r="AB1952" s="11">
        <f t="shared" si="313"/>
        <v>0</v>
      </c>
      <c r="AD1952" s="11">
        <f t="shared" si="310"/>
        <v>0</v>
      </c>
      <c r="AF1952" s="11">
        <f t="shared" si="311"/>
        <v>0</v>
      </c>
      <c r="AG1952" s="11">
        <v>0</v>
      </c>
      <c r="AH1952" s="11">
        <f t="shared" si="312"/>
        <v>0</v>
      </c>
    </row>
    <row r="1953" spans="1:34" s="11" customFormat="1" x14ac:dyDescent="0.25">
      <c r="A1953" s="11">
        <v>1948</v>
      </c>
      <c r="B1953" s="11" t="s">
        <v>2127</v>
      </c>
      <c r="C1953" s="11">
        <v>0</v>
      </c>
      <c r="E1953" s="11" t="str">
        <f t="shared" si="305"/>
        <v>88890027</v>
      </c>
      <c r="F1953" s="11" t="s">
        <v>1881</v>
      </c>
      <c r="H1953" s="11" t="s">
        <v>2507</v>
      </c>
      <c r="I1953" s="11" t="s">
        <v>2501</v>
      </c>
      <c r="J1953" s="12" t="s">
        <v>3887</v>
      </c>
      <c r="K1953" s="11" t="s">
        <v>5849</v>
      </c>
      <c r="L1953" s="11">
        <v>10</v>
      </c>
      <c r="M1953" s="11">
        <v>0</v>
      </c>
      <c r="N1953" s="11">
        <v>0</v>
      </c>
      <c r="O1953" s="11">
        <f t="shared" si="306"/>
        <v>10</v>
      </c>
      <c r="P1953" s="11">
        <v>0</v>
      </c>
      <c r="Q1953" s="11">
        <f t="shared" si="307"/>
        <v>0</v>
      </c>
      <c r="R1953" s="11">
        <f t="shared" si="308"/>
        <v>0</v>
      </c>
      <c r="S1953" s="11">
        <v>0</v>
      </c>
      <c r="U1953" s="11">
        <f t="shared" si="309"/>
        <v>10</v>
      </c>
      <c r="V1953" s="12">
        <v>0</v>
      </c>
      <c r="X1953" s="12"/>
      <c r="Y1953" s="11">
        <f t="shared" si="314"/>
        <v>0</v>
      </c>
      <c r="AB1953" s="11">
        <f t="shared" si="313"/>
        <v>0</v>
      </c>
      <c r="AD1953" s="11">
        <f t="shared" si="310"/>
        <v>0</v>
      </c>
      <c r="AF1953" s="11">
        <f t="shared" si="311"/>
        <v>0</v>
      </c>
      <c r="AG1953" s="11">
        <v>0</v>
      </c>
      <c r="AH1953" s="11">
        <f t="shared" si="312"/>
        <v>0</v>
      </c>
    </row>
    <row r="1954" spans="1:34" s="11" customFormat="1" x14ac:dyDescent="0.25">
      <c r="A1954" s="11">
        <v>1949</v>
      </c>
      <c r="B1954" s="11" t="s">
        <v>2127</v>
      </c>
      <c r="C1954" s="11" t="s">
        <v>4334</v>
      </c>
      <c r="E1954" s="11" t="str">
        <f t="shared" si="305"/>
        <v>9011-21818</v>
      </c>
      <c r="F1954" s="11" t="s">
        <v>1882</v>
      </c>
      <c r="H1954" s="11" t="s">
        <v>2579</v>
      </c>
      <c r="I1954" s="11" t="s">
        <v>2495</v>
      </c>
      <c r="J1954" s="12" t="s">
        <v>3888</v>
      </c>
      <c r="K1954" s="11" t="s">
        <v>5849</v>
      </c>
      <c r="L1954" s="11">
        <v>7</v>
      </c>
      <c r="M1954" s="11">
        <v>0</v>
      </c>
      <c r="N1954" s="11">
        <v>0</v>
      </c>
      <c r="O1954" s="11">
        <f t="shared" si="306"/>
        <v>7</v>
      </c>
      <c r="P1954" s="11">
        <v>0</v>
      </c>
      <c r="Q1954" s="11">
        <f t="shared" si="307"/>
        <v>0</v>
      </c>
      <c r="R1954" s="11">
        <f t="shared" si="308"/>
        <v>0</v>
      </c>
      <c r="S1954" s="11">
        <v>0</v>
      </c>
      <c r="U1954" s="11">
        <f t="shared" si="309"/>
        <v>7</v>
      </c>
      <c r="V1954" s="12">
        <v>0</v>
      </c>
      <c r="X1954" s="12"/>
      <c r="Y1954" s="11">
        <f t="shared" si="314"/>
        <v>0</v>
      </c>
      <c r="AB1954" s="11">
        <f t="shared" si="313"/>
        <v>0</v>
      </c>
      <c r="AD1954" s="11">
        <f t="shared" si="310"/>
        <v>0</v>
      </c>
      <c r="AF1954" s="11">
        <f t="shared" si="311"/>
        <v>0</v>
      </c>
      <c r="AG1954" s="11">
        <v>0</v>
      </c>
      <c r="AH1954" s="11">
        <f t="shared" si="312"/>
        <v>0</v>
      </c>
    </row>
    <row r="1955" spans="1:34" s="11" customFormat="1" x14ac:dyDescent="0.25">
      <c r="A1955" s="11">
        <v>1950</v>
      </c>
      <c r="B1955" s="11" t="s">
        <v>2127</v>
      </c>
      <c r="C1955" s="11" t="s">
        <v>4414</v>
      </c>
      <c r="E1955" s="11" t="str">
        <f t="shared" si="305"/>
        <v>9012-53021</v>
      </c>
      <c r="F1955" s="11" t="s">
        <v>1883</v>
      </c>
      <c r="H1955" s="11" t="s">
        <v>2662</v>
      </c>
      <c r="I1955" s="11" t="s">
        <v>2495</v>
      </c>
      <c r="J1955" s="12" t="s">
        <v>3889</v>
      </c>
      <c r="K1955" s="11" t="s">
        <v>5849</v>
      </c>
      <c r="L1955" s="11">
        <v>7</v>
      </c>
      <c r="M1955" s="11">
        <v>0</v>
      </c>
      <c r="N1955" s="11">
        <v>0</v>
      </c>
      <c r="O1955" s="11">
        <f t="shared" si="306"/>
        <v>7</v>
      </c>
      <c r="P1955" s="11">
        <v>2</v>
      </c>
      <c r="Q1955" s="11">
        <f t="shared" si="307"/>
        <v>1</v>
      </c>
      <c r="R1955" s="11">
        <f t="shared" si="308"/>
        <v>2</v>
      </c>
      <c r="S1955" s="11">
        <v>0</v>
      </c>
      <c r="U1955" s="11">
        <f t="shared" si="309"/>
        <v>6</v>
      </c>
      <c r="V1955" s="12">
        <v>0</v>
      </c>
      <c r="X1955" s="12"/>
      <c r="Y1955" s="11">
        <f t="shared" si="314"/>
        <v>0</v>
      </c>
      <c r="AB1955" s="11">
        <f t="shared" si="313"/>
        <v>0</v>
      </c>
      <c r="AD1955" s="11">
        <f t="shared" si="310"/>
        <v>0</v>
      </c>
      <c r="AF1955" s="11">
        <f t="shared" si="311"/>
        <v>0</v>
      </c>
      <c r="AG1955" s="11">
        <v>0</v>
      </c>
      <c r="AH1955" s="11">
        <f t="shared" si="312"/>
        <v>0</v>
      </c>
    </row>
    <row r="1956" spans="1:34" s="11" customFormat="1" x14ac:dyDescent="0.25">
      <c r="A1956" s="11">
        <v>1951</v>
      </c>
      <c r="B1956" s="11" t="s">
        <v>2127</v>
      </c>
      <c r="C1956" s="11" t="s">
        <v>4750</v>
      </c>
      <c r="E1956" s="11" t="str">
        <f t="shared" si="305"/>
        <v>9016-11209</v>
      </c>
      <c r="F1956" s="11" t="s">
        <v>1884</v>
      </c>
      <c r="H1956" s="11" t="s">
        <v>2575</v>
      </c>
      <c r="I1956" s="11" t="s">
        <v>2501</v>
      </c>
      <c r="J1956" s="12" t="s">
        <v>3890</v>
      </c>
      <c r="K1956" s="11" t="s">
        <v>5849</v>
      </c>
      <c r="L1956" s="11">
        <v>2</v>
      </c>
      <c r="M1956" s="11">
        <v>0</v>
      </c>
      <c r="N1956" s="11">
        <v>0</v>
      </c>
      <c r="O1956" s="11">
        <f t="shared" si="306"/>
        <v>2</v>
      </c>
      <c r="P1956" s="11">
        <v>0</v>
      </c>
      <c r="Q1956" s="11">
        <f t="shared" si="307"/>
        <v>0</v>
      </c>
      <c r="R1956" s="11">
        <f t="shared" si="308"/>
        <v>0</v>
      </c>
      <c r="S1956" s="11">
        <v>0</v>
      </c>
      <c r="U1956" s="11">
        <f t="shared" si="309"/>
        <v>2</v>
      </c>
      <c r="V1956" s="12">
        <v>0</v>
      </c>
      <c r="X1956" s="12"/>
      <c r="Y1956" s="11">
        <f t="shared" si="314"/>
        <v>0</v>
      </c>
      <c r="AB1956" s="11">
        <f t="shared" si="313"/>
        <v>0</v>
      </c>
      <c r="AD1956" s="11">
        <f t="shared" si="310"/>
        <v>0</v>
      </c>
      <c r="AF1956" s="11">
        <f t="shared" si="311"/>
        <v>0</v>
      </c>
      <c r="AG1956" s="11">
        <v>0</v>
      </c>
      <c r="AH1956" s="11">
        <f t="shared" si="312"/>
        <v>0</v>
      </c>
    </row>
    <row r="1957" spans="1:34" s="11" customFormat="1" x14ac:dyDescent="0.25">
      <c r="A1957" s="11">
        <v>1952</v>
      </c>
      <c r="B1957" s="11" t="s">
        <v>2127</v>
      </c>
      <c r="C1957" s="11" t="s">
        <v>4403</v>
      </c>
      <c r="E1957" s="11" t="str">
        <f t="shared" si="305"/>
        <v>9020798114</v>
      </c>
      <c r="F1957" s="11" t="s">
        <v>1885</v>
      </c>
      <c r="H1957" s="11" t="s">
        <v>2494</v>
      </c>
      <c r="I1957" s="11" t="s">
        <v>2495</v>
      </c>
      <c r="J1957" s="12" t="s">
        <v>3532</v>
      </c>
      <c r="K1957" s="11" t="s">
        <v>5849</v>
      </c>
      <c r="L1957" s="11">
        <v>3</v>
      </c>
      <c r="M1957" s="11">
        <v>0</v>
      </c>
      <c r="N1957" s="11">
        <v>0</v>
      </c>
      <c r="O1957" s="11">
        <f t="shared" si="306"/>
        <v>3</v>
      </c>
      <c r="P1957" s="11">
        <v>0</v>
      </c>
      <c r="Q1957" s="11">
        <f t="shared" si="307"/>
        <v>0</v>
      </c>
      <c r="R1957" s="11">
        <f t="shared" si="308"/>
        <v>0</v>
      </c>
      <c r="S1957" s="11">
        <v>0</v>
      </c>
      <c r="U1957" s="11">
        <f t="shared" si="309"/>
        <v>3</v>
      </c>
      <c r="V1957" s="12">
        <v>0</v>
      </c>
      <c r="X1957" s="12"/>
      <c r="Y1957" s="11">
        <f t="shared" si="314"/>
        <v>0</v>
      </c>
      <c r="AB1957" s="11">
        <f t="shared" si="313"/>
        <v>0</v>
      </c>
      <c r="AD1957" s="11">
        <f t="shared" si="310"/>
        <v>0</v>
      </c>
      <c r="AF1957" s="11">
        <f t="shared" si="311"/>
        <v>0</v>
      </c>
      <c r="AG1957" s="11">
        <v>0</v>
      </c>
      <c r="AH1957" s="11">
        <f t="shared" si="312"/>
        <v>0</v>
      </c>
    </row>
    <row r="1958" spans="1:34" s="11" customFormat="1" x14ac:dyDescent="0.25">
      <c r="A1958" s="11">
        <v>1953</v>
      </c>
      <c r="B1958" s="11" t="s">
        <v>2127</v>
      </c>
      <c r="C1958" s="11" t="s">
        <v>4498</v>
      </c>
      <c r="E1958" s="11" t="str">
        <f t="shared" si="305"/>
        <v>9020798683</v>
      </c>
      <c r="F1958" s="11" t="s">
        <v>1886</v>
      </c>
      <c r="H1958" s="11" t="s">
        <v>2494</v>
      </c>
      <c r="I1958" s="11" t="s">
        <v>2495</v>
      </c>
      <c r="J1958" s="12" t="s">
        <v>3532</v>
      </c>
      <c r="K1958" s="11" t="s">
        <v>5849</v>
      </c>
      <c r="L1958" s="11">
        <v>7</v>
      </c>
      <c r="M1958" s="11">
        <v>0</v>
      </c>
      <c r="N1958" s="11">
        <v>0</v>
      </c>
      <c r="O1958" s="11">
        <f t="shared" si="306"/>
        <v>7</v>
      </c>
      <c r="P1958" s="11">
        <v>0</v>
      </c>
      <c r="Q1958" s="11">
        <f t="shared" si="307"/>
        <v>0</v>
      </c>
      <c r="R1958" s="11">
        <f t="shared" si="308"/>
        <v>0</v>
      </c>
      <c r="S1958" s="11">
        <v>0</v>
      </c>
      <c r="U1958" s="11">
        <f t="shared" si="309"/>
        <v>7</v>
      </c>
      <c r="V1958" s="12">
        <v>0</v>
      </c>
      <c r="X1958" s="12"/>
      <c r="Y1958" s="11">
        <f t="shared" si="314"/>
        <v>0</v>
      </c>
      <c r="AB1958" s="11">
        <f t="shared" si="313"/>
        <v>0</v>
      </c>
      <c r="AD1958" s="11">
        <f t="shared" si="310"/>
        <v>0</v>
      </c>
      <c r="AF1958" s="11">
        <f t="shared" si="311"/>
        <v>0</v>
      </c>
      <c r="AG1958" s="11">
        <v>0</v>
      </c>
      <c r="AH1958" s="11">
        <f t="shared" si="312"/>
        <v>0</v>
      </c>
    </row>
    <row r="1959" spans="1:34" s="11" customFormat="1" x14ac:dyDescent="0.25">
      <c r="A1959" s="11">
        <v>1954</v>
      </c>
      <c r="B1959" s="11" t="s">
        <v>2127</v>
      </c>
      <c r="C1959" s="11" t="s">
        <v>4408</v>
      </c>
      <c r="E1959" s="11" t="str">
        <f t="shared" si="305"/>
        <v>90502592</v>
      </c>
      <c r="F1959" s="11" t="s">
        <v>1887</v>
      </c>
      <c r="H1959" s="11" t="s">
        <v>2503</v>
      </c>
      <c r="I1959" s="11" t="s">
        <v>2495</v>
      </c>
      <c r="J1959" s="12" t="s">
        <v>3756</v>
      </c>
      <c r="K1959" s="11" t="s">
        <v>5849</v>
      </c>
      <c r="L1959" s="11">
        <v>0</v>
      </c>
      <c r="M1959" s="11">
        <v>1</v>
      </c>
      <c r="N1959" s="11">
        <v>0</v>
      </c>
      <c r="O1959" s="11">
        <f t="shared" si="306"/>
        <v>1</v>
      </c>
      <c r="P1959" s="11">
        <v>0</v>
      </c>
      <c r="Q1959" s="11">
        <f t="shared" si="307"/>
        <v>0</v>
      </c>
      <c r="R1959" s="11">
        <f t="shared" si="308"/>
        <v>0</v>
      </c>
      <c r="S1959" s="11">
        <v>0</v>
      </c>
      <c r="U1959" s="11">
        <f t="shared" si="309"/>
        <v>1</v>
      </c>
      <c r="V1959" s="12">
        <v>0</v>
      </c>
      <c r="X1959" s="12"/>
      <c r="Y1959" s="11">
        <f t="shared" si="314"/>
        <v>0</v>
      </c>
      <c r="AB1959" s="11">
        <f t="shared" si="313"/>
        <v>0</v>
      </c>
      <c r="AD1959" s="11">
        <f t="shared" si="310"/>
        <v>0</v>
      </c>
      <c r="AF1959" s="11">
        <f t="shared" si="311"/>
        <v>0</v>
      </c>
      <c r="AG1959" s="11">
        <v>0</v>
      </c>
      <c r="AH1959" s="11">
        <f t="shared" si="312"/>
        <v>0</v>
      </c>
    </row>
    <row r="1960" spans="1:34" s="11" customFormat="1" x14ac:dyDescent="0.25">
      <c r="A1960" s="11">
        <v>1955</v>
      </c>
      <c r="B1960" s="11" t="s">
        <v>2127</v>
      </c>
      <c r="C1960" s="11" t="s">
        <v>4769</v>
      </c>
      <c r="E1960" s="11" t="str">
        <f t="shared" si="305"/>
        <v>9111-12400</v>
      </c>
      <c r="F1960" s="11" t="s">
        <v>1888</v>
      </c>
      <c r="H1960" s="11" t="s">
        <v>2662</v>
      </c>
      <c r="I1960" s="11" t="s">
        <v>2495</v>
      </c>
      <c r="J1960" s="12" t="s">
        <v>3891</v>
      </c>
      <c r="K1960" s="11" t="s">
        <v>5849</v>
      </c>
      <c r="L1960" s="11">
        <v>46</v>
      </c>
      <c r="M1960" s="11">
        <v>6</v>
      </c>
      <c r="N1960" s="11">
        <v>0</v>
      </c>
      <c r="O1960" s="11">
        <f t="shared" si="306"/>
        <v>52</v>
      </c>
      <c r="P1960" s="11">
        <v>0</v>
      </c>
      <c r="Q1960" s="11">
        <f t="shared" si="307"/>
        <v>0</v>
      </c>
      <c r="R1960" s="11">
        <f t="shared" si="308"/>
        <v>0</v>
      </c>
      <c r="S1960" s="11">
        <v>0</v>
      </c>
      <c r="U1960" s="11">
        <f t="shared" si="309"/>
        <v>52</v>
      </c>
      <c r="V1960" s="12">
        <v>0</v>
      </c>
      <c r="X1960" s="12"/>
      <c r="Y1960" s="11">
        <f t="shared" si="314"/>
        <v>0</v>
      </c>
      <c r="AB1960" s="11">
        <f t="shared" si="313"/>
        <v>0</v>
      </c>
      <c r="AD1960" s="11">
        <f t="shared" si="310"/>
        <v>0</v>
      </c>
      <c r="AF1960" s="11">
        <f t="shared" si="311"/>
        <v>0</v>
      </c>
      <c r="AG1960" s="11">
        <v>0</v>
      </c>
      <c r="AH1960" s="11">
        <f t="shared" si="312"/>
        <v>0</v>
      </c>
    </row>
    <row r="1961" spans="1:34" s="11" customFormat="1" x14ac:dyDescent="0.25">
      <c r="A1961" s="11">
        <v>1956</v>
      </c>
      <c r="B1961" s="11" t="s">
        <v>2127</v>
      </c>
      <c r="C1961" s="11" t="s">
        <v>4319</v>
      </c>
      <c r="E1961" s="11" t="str">
        <f t="shared" si="305"/>
        <v>914167</v>
      </c>
      <c r="F1961" s="11" t="s">
        <v>1889</v>
      </c>
      <c r="H1961" s="11" t="s">
        <v>2507</v>
      </c>
      <c r="I1961" s="11" t="s">
        <v>2501</v>
      </c>
      <c r="J1961" s="12" t="s">
        <v>3892</v>
      </c>
      <c r="K1961" s="11" t="s">
        <v>5849</v>
      </c>
      <c r="L1961" s="11">
        <v>10</v>
      </c>
      <c r="M1961" s="11">
        <v>0</v>
      </c>
      <c r="N1961" s="11">
        <v>0</v>
      </c>
      <c r="O1961" s="11">
        <f t="shared" si="306"/>
        <v>10</v>
      </c>
      <c r="P1961" s="11">
        <v>7</v>
      </c>
      <c r="Q1961" s="11">
        <f t="shared" si="307"/>
        <v>3.5</v>
      </c>
      <c r="R1961" s="11">
        <f t="shared" si="308"/>
        <v>7</v>
      </c>
      <c r="S1961" s="11">
        <v>17</v>
      </c>
      <c r="U1961" s="11">
        <f t="shared" si="309"/>
        <v>6.5</v>
      </c>
      <c r="V1961" s="12">
        <v>0</v>
      </c>
      <c r="X1961" s="12"/>
      <c r="Y1961" s="11">
        <f t="shared" si="314"/>
        <v>0</v>
      </c>
      <c r="AB1961" s="11">
        <f t="shared" si="313"/>
        <v>0</v>
      </c>
      <c r="AD1961" s="11">
        <f t="shared" si="310"/>
        <v>0</v>
      </c>
      <c r="AF1961" s="11">
        <f t="shared" si="311"/>
        <v>0</v>
      </c>
      <c r="AG1961" s="11">
        <v>0</v>
      </c>
      <c r="AH1961" s="11">
        <f t="shared" si="312"/>
        <v>0</v>
      </c>
    </row>
    <row r="1962" spans="1:34" s="11" customFormat="1" x14ac:dyDescent="0.25">
      <c r="A1962" s="11">
        <v>1957</v>
      </c>
      <c r="B1962" s="11" t="s">
        <v>2127</v>
      </c>
      <c r="C1962" s="11" t="s">
        <v>4587</v>
      </c>
      <c r="E1962" s="11" t="str">
        <f t="shared" si="305"/>
        <v>914467</v>
      </c>
      <c r="F1962" s="11" t="s">
        <v>1890</v>
      </c>
      <c r="H1962" s="11" t="s">
        <v>2591</v>
      </c>
      <c r="I1962" s="11" t="s">
        <v>2501</v>
      </c>
      <c r="J1962" s="12" t="s">
        <v>3893</v>
      </c>
      <c r="K1962" s="11" t="s">
        <v>5849</v>
      </c>
      <c r="L1962" s="11">
        <v>1</v>
      </c>
      <c r="M1962" s="11">
        <v>0</v>
      </c>
      <c r="N1962" s="11">
        <v>0</v>
      </c>
      <c r="O1962" s="11">
        <f t="shared" si="306"/>
        <v>1</v>
      </c>
      <c r="P1962" s="11">
        <v>0</v>
      </c>
      <c r="Q1962" s="11">
        <f t="shared" si="307"/>
        <v>0</v>
      </c>
      <c r="R1962" s="11">
        <f t="shared" si="308"/>
        <v>0</v>
      </c>
      <c r="S1962" s="11">
        <v>0</v>
      </c>
      <c r="U1962" s="11">
        <f t="shared" si="309"/>
        <v>1</v>
      </c>
      <c r="V1962" s="12">
        <v>0</v>
      </c>
      <c r="X1962" s="12"/>
      <c r="Y1962" s="11">
        <f t="shared" si="314"/>
        <v>0</v>
      </c>
      <c r="AB1962" s="11">
        <f t="shared" si="313"/>
        <v>0</v>
      </c>
      <c r="AD1962" s="11">
        <f t="shared" si="310"/>
        <v>0</v>
      </c>
      <c r="AF1962" s="11">
        <f t="shared" si="311"/>
        <v>0</v>
      </c>
      <c r="AG1962" s="11">
        <v>0</v>
      </c>
      <c r="AH1962" s="11">
        <f t="shared" si="312"/>
        <v>0</v>
      </c>
    </row>
    <row r="1963" spans="1:34" s="11" customFormat="1" x14ac:dyDescent="0.25">
      <c r="A1963" s="11">
        <v>1958</v>
      </c>
      <c r="B1963" s="11" t="s">
        <v>2127</v>
      </c>
      <c r="C1963" s="11" t="s">
        <v>4435</v>
      </c>
      <c r="E1963" s="11" t="str">
        <f t="shared" si="305"/>
        <v>914469</v>
      </c>
      <c r="F1963" s="11" t="s">
        <v>1891</v>
      </c>
      <c r="H1963" s="11" t="s">
        <v>2575</v>
      </c>
      <c r="I1963" s="11" t="s">
        <v>2501</v>
      </c>
      <c r="J1963" s="12" t="s">
        <v>3894</v>
      </c>
      <c r="K1963" s="11" t="s">
        <v>5849</v>
      </c>
      <c r="L1963" s="11">
        <v>7</v>
      </c>
      <c r="M1963" s="11">
        <v>0</v>
      </c>
      <c r="N1963" s="11">
        <v>0</v>
      </c>
      <c r="O1963" s="11">
        <f t="shared" si="306"/>
        <v>7</v>
      </c>
      <c r="P1963" s="11">
        <v>0</v>
      </c>
      <c r="Q1963" s="11">
        <f t="shared" si="307"/>
        <v>0</v>
      </c>
      <c r="R1963" s="11">
        <f t="shared" si="308"/>
        <v>0</v>
      </c>
      <c r="S1963" s="11">
        <v>0</v>
      </c>
      <c r="U1963" s="11">
        <f t="shared" si="309"/>
        <v>7</v>
      </c>
      <c r="V1963" s="12">
        <v>0</v>
      </c>
      <c r="X1963" s="12"/>
      <c r="Y1963" s="11">
        <f t="shared" si="314"/>
        <v>0</v>
      </c>
      <c r="AB1963" s="11">
        <f t="shared" si="313"/>
        <v>0</v>
      </c>
      <c r="AD1963" s="11">
        <f t="shared" si="310"/>
        <v>0</v>
      </c>
      <c r="AF1963" s="11">
        <f t="shared" si="311"/>
        <v>0</v>
      </c>
      <c r="AG1963" s="11">
        <v>0</v>
      </c>
      <c r="AH1963" s="11">
        <f t="shared" si="312"/>
        <v>0</v>
      </c>
    </row>
    <row r="1964" spans="1:34" s="11" customFormat="1" x14ac:dyDescent="0.25">
      <c r="A1964" s="11">
        <v>1959</v>
      </c>
      <c r="B1964" s="11" t="s">
        <v>2127</v>
      </c>
      <c r="C1964" s="11" t="s">
        <v>4770</v>
      </c>
      <c r="E1964" s="11" t="str">
        <f t="shared" si="305"/>
        <v>914470</v>
      </c>
      <c r="F1964" s="11" t="s">
        <v>1892</v>
      </c>
      <c r="H1964" s="11" t="s">
        <v>2591</v>
      </c>
      <c r="I1964" s="11" t="s">
        <v>2501</v>
      </c>
      <c r="J1964" s="12" t="s">
        <v>3895</v>
      </c>
      <c r="K1964" s="11" t="s">
        <v>5849</v>
      </c>
      <c r="L1964" s="11">
        <v>2</v>
      </c>
      <c r="M1964" s="11">
        <v>0</v>
      </c>
      <c r="N1964" s="11">
        <v>0</v>
      </c>
      <c r="O1964" s="11">
        <f t="shared" si="306"/>
        <v>2</v>
      </c>
      <c r="P1964" s="11">
        <v>0</v>
      </c>
      <c r="Q1964" s="11">
        <f t="shared" si="307"/>
        <v>0</v>
      </c>
      <c r="R1964" s="11">
        <f t="shared" si="308"/>
        <v>0</v>
      </c>
      <c r="S1964" s="11">
        <v>0</v>
      </c>
      <c r="U1964" s="11">
        <f t="shared" si="309"/>
        <v>2</v>
      </c>
      <c r="V1964" s="12">
        <v>0</v>
      </c>
      <c r="X1964" s="12"/>
      <c r="Y1964" s="11">
        <f t="shared" si="314"/>
        <v>0</v>
      </c>
      <c r="AB1964" s="11">
        <f t="shared" si="313"/>
        <v>0</v>
      </c>
      <c r="AD1964" s="11">
        <f t="shared" si="310"/>
        <v>0</v>
      </c>
      <c r="AF1964" s="11">
        <f t="shared" si="311"/>
        <v>0</v>
      </c>
      <c r="AG1964" s="11">
        <v>0</v>
      </c>
      <c r="AH1964" s="11">
        <f t="shared" si="312"/>
        <v>0</v>
      </c>
    </row>
    <row r="1965" spans="1:34" s="11" customFormat="1" x14ac:dyDescent="0.25">
      <c r="A1965" s="11">
        <v>1960</v>
      </c>
      <c r="B1965" s="11" t="s">
        <v>2127</v>
      </c>
      <c r="C1965" s="11" t="s">
        <v>4329</v>
      </c>
      <c r="E1965" s="11" t="str">
        <f t="shared" si="305"/>
        <v>914528</v>
      </c>
      <c r="F1965" s="11" t="s">
        <v>1893</v>
      </c>
      <c r="H1965" s="11" t="s">
        <v>2575</v>
      </c>
      <c r="I1965" s="11" t="s">
        <v>2501</v>
      </c>
      <c r="J1965" s="12" t="s">
        <v>3896</v>
      </c>
      <c r="K1965" s="11" t="s">
        <v>5849</v>
      </c>
      <c r="L1965" s="11">
        <v>8</v>
      </c>
      <c r="M1965" s="11">
        <v>2</v>
      </c>
      <c r="N1965" s="11">
        <v>0</v>
      </c>
      <c r="O1965" s="11">
        <f t="shared" si="306"/>
        <v>10</v>
      </c>
      <c r="P1965" s="11">
        <v>0</v>
      </c>
      <c r="Q1965" s="11">
        <f t="shared" si="307"/>
        <v>0</v>
      </c>
      <c r="R1965" s="11">
        <f t="shared" si="308"/>
        <v>0</v>
      </c>
      <c r="S1965" s="11">
        <v>0</v>
      </c>
      <c r="U1965" s="11">
        <f t="shared" si="309"/>
        <v>10</v>
      </c>
      <c r="V1965" s="12">
        <v>0</v>
      </c>
      <c r="X1965" s="12"/>
      <c r="Y1965" s="11">
        <f t="shared" si="314"/>
        <v>0</v>
      </c>
      <c r="AB1965" s="11">
        <f t="shared" si="313"/>
        <v>0</v>
      </c>
      <c r="AD1965" s="11">
        <f t="shared" si="310"/>
        <v>0</v>
      </c>
      <c r="AF1965" s="11">
        <f t="shared" si="311"/>
        <v>0</v>
      </c>
      <c r="AG1965" s="11">
        <v>0</v>
      </c>
      <c r="AH1965" s="11">
        <f t="shared" si="312"/>
        <v>0</v>
      </c>
    </row>
    <row r="1966" spans="1:34" s="11" customFormat="1" x14ac:dyDescent="0.25">
      <c r="A1966" s="11">
        <v>1961</v>
      </c>
      <c r="B1966" s="11" t="s">
        <v>2127</v>
      </c>
      <c r="C1966" s="11" t="s">
        <v>4319</v>
      </c>
      <c r="E1966" s="11" t="str">
        <f t="shared" si="305"/>
        <v>9211-18000</v>
      </c>
      <c r="F1966" s="11" t="s">
        <v>1894</v>
      </c>
      <c r="H1966" s="11" t="s">
        <v>2662</v>
      </c>
      <c r="I1966" s="11" t="s">
        <v>2501</v>
      </c>
      <c r="J1966" s="12" t="s">
        <v>3897</v>
      </c>
      <c r="K1966" s="11" t="s">
        <v>5849</v>
      </c>
      <c r="L1966" s="11">
        <v>39</v>
      </c>
      <c r="M1966" s="11">
        <v>0</v>
      </c>
      <c r="N1966" s="11">
        <v>0</v>
      </c>
      <c r="O1966" s="11">
        <f t="shared" si="306"/>
        <v>39</v>
      </c>
      <c r="P1966" s="11">
        <v>0</v>
      </c>
      <c r="Q1966" s="11">
        <f t="shared" si="307"/>
        <v>0</v>
      </c>
      <c r="R1966" s="11">
        <f t="shared" si="308"/>
        <v>0</v>
      </c>
      <c r="S1966" s="11">
        <v>0</v>
      </c>
      <c r="U1966" s="11">
        <f t="shared" si="309"/>
        <v>39</v>
      </c>
      <c r="V1966" s="12">
        <v>0</v>
      </c>
      <c r="X1966" s="12"/>
      <c r="Y1966" s="11">
        <f t="shared" si="314"/>
        <v>0</v>
      </c>
      <c r="AB1966" s="11">
        <f t="shared" si="313"/>
        <v>0</v>
      </c>
      <c r="AD1966" s="11">
        <f t="shared" si="310"/>
        <v>0</v>
      </c>
      <c r="AF1966" s="11">
        <f t="shared" si="311"/>
        <v>0</v>
      </c>
      <c r="AG1966" s="11">
        <v>0</v>
      </c>
      <c r="AH1966" s="11">
        <f t="shared" si="312"/>
        <v>0</v>
      </c>
    </row>
    <row r="1967" spans="1:34" s="11" customFormat="1" x14ac:dyDescent="0.25">
      <c r="A1967" s="11">
        <v>1962</v>
      </c>
      <c r="B1967" s="11" t="s">
        <v>2127</v>
      </c>
      <c r="C1967" s="11" t="s">
        <v>4414</v>
      </c>
      <c r="E1967" s="11" t="str">
        <f t="shared" si="305"/>
        <v>9211-30000</v>
      </c>
      <c r="F1967" s="11" t="s">
        <v>1895</v>
      </c>
      <c r="H1967" s="11" t="s">
        <v>2507</v>
      </c>
      <c r="I1967" s="11" t="s">
        <v>2501</v>
      </c>
      <c r="J1967" s="12" t="s">
        <v>3898</v>
      </c>
      <c r="K1967" s="11" t="s">
        <v>5849</v>
      </c>
      <c r="L1967" s="11">
        <v>34</v>
      </c>
      <c r="M1967" s="11">
        <v>0</v>
      </c>
      <c r="N1967" s="11">
        <v>0</v>
      </c>
      <c r="O1967" s="11">
        <f t="shared" si="306"/>
        <v>34</v>
      </c>
      <c r="P1967" s="11">
        <v>0</v>
      </c>
      <c r="Q1967" s="11">
        <f t="shared" si="307"/>
        <v>0</v>
      </c>
      <c r="R1967" s="11">
        <f t="shared" si="308"/>
        <v>0</v>
      </c>
      <c r="S1967" s="11">
        <v>0</v>
      </c>
      <c r="U1967" s="11">
        <f t="shared" si="309"/>
        <v>34</v>
      </c>
      <c r="V1967" s="12">
        <v>0</v>
      </c>
      <c r="X1967" s="12"/>
      <c r="Y1967" s="11">
        <f t="shared" si="314"/>
        <v>0</v>
      </c>
      <c r="AB1967" s="11">
        <f t="shared" si="313"/>
        <v>0</v>
      </c>
      <c r="AD1967" s="11">
        <f t="shared" si="310"/>
        <v>0</v>
      </c>
      <c r="AF1967" s="11">
        <f t="shared" si="311"/>
        <v>0</v>
      </c>
      <c r="AG1967" s="11">
        <v>0</v>
      </c>
      <c r="AH1967" s="11">
        <f t="shared" si="312"/>
        <v>0</v>
      </c>
    </row>
    <row r="1968" spans="1:34" s="11" customFormat="1" x14ac:dyDescent="0.25">
      <c r="A1968" s="11">
        <v>1963</v>
      </c>
      <c r="B1968" s="11" t="s">
        <v>2127</v>
      </c>
      <c r="C1968" s="11" t="s">
        <v>4771</v>
      </c>
      <c r="E1968" s="11" t="str">
        <f t="shared" si="305"/>
        <v>9213-18000</v>
      </c>
      <c r="F1968" s="11" t="s">
        <v>1896</v>
      </c>
      <c r="H1968" s="11" t="s">
        <v>2505</v>
      </c>
      <c r="I1968" s="11" t="s">
        <v>2501</v>
      </c>
      <c r="J1968" s="12" t="s">
        <v>2574</v>
      </c>
      <c r="K1968" s="11" t="s">
        <v>5849</v>
      </c>
      <c r="L1968" s="11">
        <v>134</v>
      </c>
      <c r="M1968" s="11">
        <v>5</v>
      </c>
      <c r="N1968" s="11">
        <v>0</v>
      </c>
      <c r="O1968" s="11">
        <f t="shared" si="306"/>
        <v>139</v>
      </c>
      <c r="P1968" s="11">
        <v>0</v>
      </c>
      <c r="Q1968" s="11">
        <f t="shared" si="307"/>
        <v>0</v>
      </c>
      <c r="R1968" s="11">
        <f t="shared" si="308"/>
        <v>0</v>
      </c>
      <c r="S1968" s="11">
        <v>0</v>
      </c>
      <c r="U1968" s="11">
        <f t="shared" si="309"/>
        <v>139</v>
      </c>
      <c r="V1968" s="12">
        <v>0</v>
      </c>
      <c r="X1968" s="12"/>
      <c r="Y1968" s="11">
        <f t="shared" si="314"/>
        <v>0</v>
      </c>
      <c r="AB1968" s="11">
        <f t="shared" si="313"/>
        <v>0</v>
      </c>
      <c r="AD1968" s="11">
        <f t="shared" si="310"/>
        <v>0</v>
      </c>
      <c r="AF1968" s="11">
        <f t="shared" si="311"/>
        <v>0</v>
      </c>
      <c r="AG1968" s="11">
        <v>0</v>
      </c>
      <c r="AH1968" s="11">
        <f t="shared" si="312"/>
        <v>0</v>
      </c>
    </row>
    <row r="1969" spans="1:34" s="11" customFormat="1" x14ac:dyDescent="0.25">
      <c r="A1969" s="11">
        <v>1964</v>
      </c>
      <c r="B1969" s="11" t="s">
        <v>2127</v>
      </c>
      <c r="C1969" s="11" t="s">
        <v>4317</v>
      </c>
      <c r="E1969" s="11" t="str">
        <f t="shared" si="305"/>
        <v>925055</v>
      </c>
      <c r="F1969" s="11" t="s">
        <v>1897</v>
      </c>
      <c r="H1969" s="11" t="s">
        <v>2503</v>
      </c>
      <c r="I1969" s="11" t="s">
        <v>2495</v>
      </c>
      <c r="J1969" s="12" t="s">
        <v>2504</v>
      </c>
      <c r="K1969" s="11" t="s">
        <v>5849</v>
      </c>
      <c r="L1969" s="11">
        <v>2</v>
      </c>
      <c r="M1969" s="11">
        <v>0</v>
      </c>
      <c r="N1969" s="11">
        <v>0</v>
      </c>
      <c r="O1969" s="11">
        <f t="shared" si="306"/>
        <v>2</v>
      </c>
      <c r="P1969" s="11">
        <v>0</v>
      </c>
      <c r="Q1969" s="11">
        <f t="shared" si="307"/>
        <v>0</v>
      </c>
      <c r="R1969" s="11">
        <f t="shared" si="308"/>
        <v>0</v>
      </c>
      <c r="S1969" s="11">
        <v>0</v>
      </c>
      <c r="U1969" s="11">
        <f t="shared" si="309"/>
        <v>2</v>
      </c>
      <c r="V1969" s="12">
        <v>0</v>
      </c>
      <c r="X1969" s="12"/>
      <c r="Y1969" s="11">
        <f t="shared" si="314"/>
        <v>0</v>
      </c>
      <c r="AB1969" s="11">
        <f t="shared" si="313"/>
        <v>0</v>
      </c>
      <c r="AD1969" s="11">
        <f t="shared" si="310"/>
        <v>0</v>
      </c>
      <c r="AF1969" s="11">
        <f t="shared" si="311"/>
        <v>0</v>
      </c>
      <c r="AG1969" s="11">
        <v>0</v>
      </c>
      <c r="AH1969" s="11">
        <f t="shared" si="312"/>
        <v>0</v>
      </c>
    </row>
    <row r="1970" spans="1:34" s="11" customFormat="1" x14ac:dyDescent="0.25">
      <c r="A1970" s="11">
        <v>1965</v>
      </c>
      <c r="B1970" s="11" t="s">
        <v>2127</v>
      </c>
      <c r="C1970" s="11" t="s">
        <v>4404</v>
      </c>
      <c r="E1970" s="11" t="str">
        <f t="shared" si="305"/>
        <v>925071</v>
      </c>
      <c r="F1970" s="11" t="s">
        <v>1898</v>
      </c>
      <c r="H1970" s="11" t="s">
        <v>2503</v>
      </c>
      <c r="I1970" s="11" t="s">
        <v>2495</v>
      </c>
      <c r="J1970" s="12" t="s">
        <v>3899</v>
      </c>
      <c r="K1970" s="11" t="s">
        <v>5849</v>
      </c>
      <c r="L1970" s="11">
        <v>1</v>
      </c>
      <c r="M1970" s="11">
        <v>0</v>
      </c>
      <c r="N1970" s="11">
        <v>0</v>
      </c>
      <c r="O1970" s="11">
        <f t="shared" si="306"/>
        <v>1</v>
      </c>
      <c r="P1970" s="11">
        <v>0</v>
      </c>
      <c r="Q1970" s="11">
        <f t="shared" si="307"/>
        <v>0</v>
      </c>
      <c r="R1970" s="11">
        <f t="shared" si="308"/>
        <v>0</v>
      </c>
      <c r="S1970" s="11">
        <v>0</v>
      </c>
      <c r="U1970" s="11">
        <f t="shared" si="309"/>
        <v>1</v>
      </c>
      <c r="V1970" s="12">
        <v>0</v>
      </c>
      <c r="X1970" s="12"/>
      <c r="Y1970" s="11">
        <f t="shared" si="314"/>
        <v>0</v>
      </c>
      <c r="AB1970" s="11">
        <f t="shared" si="313"/>
        <v>0</v>
      </c>
      <c r="AD1970" s="11">
        <f t="shared" si="310"/>
        <v>0</v>
      </c>
      <c r="AF1970" s="11">
        <f t="shared" si="311"/>
        <v>0</v>
      </c>
      <c r="AG1970" s="11">
        <v>0</v>
      </c>
      <c r="AH1970" s="11">
        <f t="shared" si="312"/>
        <v>0</v>
      </c>
    </row>
    <row r="1971" spans="1:34" s="11" customFormat="1" x14ac:dyDescent="0.25">
      <c r="A1971" s="11">
        <v>1966</v>
      </c>
      <c r="B1971" s="11" t="s">
        <v>2127</v>
      </c>
      <c r="C1971" s="11" t="s">
        <v>4772</v>
      </c>
      <c r="E1971" s="11" t="str">
        <f t="shared" si="305"/>
        <v>925258</v>
      </c>
      <c r="F1971" s="11" t="s">
        <v>1899</v>
      </c>
      <c r="H1971" s="11" t="s">
        <v>2503</v>
      </c>
      <c r="I1971" s="11" t="s">
        <v>2495</v>
      </c>
      <c r="J1971" s="12" t="s">
        <v>3900</v>
      </c>
      <c r="K1971" s="11" t="s">
        <v>5849</v>
      </c>
      <c r="L1971" s="11">
        <v>26</v>
      </c>
      <c r="M1971" s="11">
        <v>0</v>
      </c>
      <c r="N1971" s="11">
        <v>0</v>
      </c>
      <c r="O1971" s="11">
        <f t="shared" si="306"/>
        <v>26</v>
      </c>
      <c r="P1971" s="11">
        <v>0</v>
      </c>
      <c r="Q1971" s="11">
        <f t="shared" si="307"/>
        <v>0</v>
      </c>
      <c r="R1971" s="11">
        <f t="shared" si="308"/>
        <v>0</v>
      </c>
      <c r="S1971" s="11">
        <v>0</v>
      </c>
      <c r="U1971" s="11">
        <f t="shared" si="309"/>
        <v>26</v>
      </c>
      <c r="V1971" s="12">
        <v>0</v>
      </c>
      <c r="X1971" s="12"/>
      <c r="Y1971" s="11">
        <f t="shared" si="314"/>
        <v>0</v>
      </c>
      <c r="AB1971" s="11">
        <f t="shared" si="313"/>
        <v>0</v>
      </c>
      <c r="AD1971" s="11">
        <f t="shared" si="310"/>
        <v>0</v>
      </c>
      <c r="AF1971" s="11">
        <f t="shared" si="311"/>
        <v>0</v>
      </c>
      <c r="AG1971" s="11">
        <v>0</v>
      </c>
      <c r="AH1971" s="11">
        <f t="shared" si="312"/>
        <v>0</v>
      </c>
    </row>
    <row r="1972" spans="1:34" s="11" customFormat="1" x14ac:dyDescent="0.25">
      <c r="A1972" s="11">
        <v>1967</v>
      </c>
      <c r="B1972" s="11" t="s">
        <v>2127</v>
      </c>
      <c r="C1972" s="11" t="s">
        <v>4318</v>
      </c>
      <c r="E1972" s="11" t="str">
        <f t="shared" si="305"/>
        <v>930842</v>
      </c>
      <c r="F1972" s="11" t="s">
        <v>1900</v>
      </c>
      <c r="H1972" s="11" t="s">
        <v>2494</v>
      </c>
      <c r="I1972" s="11" t="s">
        <v>2495</v>
      </c>
      <c r="J1972" s="12" t="s">
        <v>3901</v>
      </c>
      <c r="K1972" s="11" t="s">
        <v>5849</v>
      </c>
      <c r="L1972" s="11">
        <v>1</v>
      </c>
      <c r="M1972" s="11">
        <v>0</v>
      </c>
      <c r="N1972" s="11">
        <v>0</v>
      </c>
      <c r="O1972" s="11">
        <f t="shared" si="306"/>
        <v>1</v>
      </c>
      <c r="P1972" s="11">
        <v>0</v>
      </c>
      <c r="Q1972" s="11">
        <f t="shared" si="307"/>
        <v>0</v>
      </c>
      <c r="R1972" s="11">
        <f t="shared" si="308"/>
        <v>0</v>
      </c>
      <c r="S1972" s="11">
        <v>0</v>
      </c>
      <c r="U1972" s="11">
        <f t="shared" si="309"/>
        <v>1</v>
      </c>
      <c r="V1972" s="12">
        <v>0</v>
      </c>
      <c r="X1972" s="12"/>
      <c r="Y1972" s="11">
        <f t="shared" si="314"/>
        <v>0</v>
      </c>
      <c r="AB1972" s="11">
        <f t="shared" si="313"/>
        <v>0</v>
      </c>
      <c r="AD1972" s="11">
        <f t="shared" si="310"/>
        <v>0</v>
      </c>
      <c r="AF1972" s="11">
        <f t="shared" si="311"/>
        <v>0</v>
      </c>
      <c r="AG1972" s="11">
        <v>0</v>
      </c>
      <c r="AH1972" s="11">
        <f t="shared" si="312"/>
        <v>0</v>
      </c>
    </row>
    <row r="1973" spans="1:34" s="11" customFormat="1" x14ac:dyDescent="0.25">
      <c r="A1973" s="11">
        <v>1968</v>
      </c>
      <c r="B1973" s="11" t="s">
        <v>2127</v>
      </c>
      <c r="C1973" s="11" t="s">
        <v>4402</v>
      </c>
      <c r="E1973" s="11" t="str">
        <f t="shared" si="305"/>
        <v>931211</v>
      </c>
      <c r="F1973" s="11" t="s">
        <v>1901</v>
      </c>
      <c r="H1973" s="11" t="s">
        <v>2503</v>
      </c>
      <c r="I1973" s="11" t="s">
        <v>2495</v>
      </c>
      <c r="J1973" s="12" t="s">
        <v>2504</v>
      </c>
      <c r="K1973" s="11" t="s">
        <v>5849</v>
      </c>
      <c r="L1973" s="11">
        <v>3</v>
      </c>
      <c r="M1973" s="11">
        <v>0</v>
      </c>
      <c r="N1973" s="11">
        <v>0</v>
      </c>
      <c r="O1973" s="11">
        <f t="shared" si="306"/>
        <v>3</v>
      </c>
      <c r="P1973" s="11">
        <v>0</v>
      </c>
      <c r="Q1973" s="11">
        <f t="shared" si="307"/>
        <v>0</v>
      </c>
      <c r="R1973" s="11">
        <f t="shared" si="308"/>
        <v>0</v>
      </c>
      <c r="S1973" s="11">
        <v>0</v>
      </c>
      <c r="U1973" s="11">
        <f t="shared" si="309"/>
        <v>3</v>
      </c>
      <c r="V1973" s="12">
        <v>0</v>
      </c>
      <c r="X1973" s="12"/>
      <c r="Y1973" s="11">
        <f t="shared" si="314"/>
        <v>0</v>
      </c>
      <c r="AB1973" s="11">
        <f t="shared" si="313"/>
        <v>0</v>
      </c>
      <c r="AD1973" s="11">
        <f t="shared" si="310"/>
        <v>0</v>
      </c>
      <c r="AF1973" s="11">
        <f t="shared" si="311"/>
        <v>0</v>
      </c>
      <c r="AG1973" s="11">
        <v>0</v>
      </c>
      <c r="AH1973" s="11">
        <f t="shared" si="312"/>
        <v>0</v>
      </c>
    </row>
    <row r="1974" spans="1:34" s="11" customFormat="1" x14ac:dyDescent="0.25">
      <c r="A1974" s="11">
        <v>1969</v>
      </c>
      <c r="B1974" s="11" t="s">
        <v>2127</v>
      </c>
      <c r="C1974" s="11" t="s">
        <v>4451</v>
      </c>
      <c r="E1974" s="11" t="str">
        <f t="shared" si="305"/>
        <v>9313-10300</v>
      </c>
      <c r="F1974" s="11" t="s">
        <v>1902</v>
      </c>
      <c r="H1974" s="11" t="s">
        <v>2507</v>
      </c>
      <c r="I1974" s="11" t="s">
        <v>2501</v>
      </c>
      <c r="J1974" s="12" t="s">
        <v>3240</v>
      </c>
      <c r="K1974" s="11" t="s">
        <v>5849</v>
      </c>
      <c r="L1974" s="11">
        <v>1</v>
      </c>
      <c r="M1974" s="11">
        <v>0</v>
      </c>
      <c r="N1974" s="11">
        <v>0</v>
      </c>
      <c r="O1974" s="11">
        <f t="shared" si="306"/>
        <v>1</v>
      </c>
      <c r="P1974" s="11">
        <v>0</v>
      </c>
      <c r="Q1974" s="11">
        <f t="shared" si="307"/>
        <v>0</v>
      </c>
      <c r="R1974" s="11">
        <f t="shared" si="308"/>
        <v>0</v>
      </c>
      <c r="S1974" s="11">
        <v>0</v>
      </c>
      <c r="U1974" s="11">
        <f t="shared" si="309"/>
        <v>1</v>
      </c>
      <c r="V1974" s="12">
        <v>0</v>
      </c>
      <c r="X1974" s="12"/>
      <c r="Y1974" s="11">
        <f t="shared" si="314"/>
        <v>0</v>
      </c>
      <c r="AB1974" s="11">
        <f t="shared" si="313"/>
        <v>0</v>
      </c>
      <c r="AD1974" s="11">
        <f t="shared" si="310"/>
        <v>0</v>
      </c>
      <c r="AF1974" s="11">
        <f t="shared" si="311"/>
        <v>0</v>
      </c>
      <c r="AG1974" s="11">
        <v>0</v>
      </c>
      <c r="AH1974" s="11">
        <f t="shared" si="312"/>
        <v>0</v>
      </c>
    </row>
    <row r="1975" spans="1:34" s="11" customFormat="1" x14ac:dyDescent="0.25">
      <c r="A1975" s="11">
        <v>1970</v>
      </c>
      <c r="B1975" s="11" t="s">
        <v>2127</v>
      </c>
      <c r="C1975" s="11" t="s">
        <v>4773</v>
      </c>
      <c r="E1975" s="11" t="str">
        <f t="shared" si="305"/>
        <v>9314-02200</v>
      </c>
      <c r="F1975" s="11" t="s">
        <v>1903</v>
      </c>
      <c r="H1975" s="11" t="s">
        <v>2507</v>
      </c>
      <c r="I1975" s="11" t="s">
        <v>2501</v>
      </c>
      <c r="J1975" s="12" t="s">
        <v>3902</v>
      </c>
      <c r="K1975" s="11" t="s">
        <v>5849</v>
      </c>
      <c r="L1975" s="11">
        <v>5</v>
      </c>
      <c r="M1975" s="11">
        <v>0</v>
      </c>
      <c r="N1975" s="11">
        <v>0</v>
      </c>
      <c r="O1975" s="11">
        <f t="shared" si="306"/>
        <v>5</v>
      </c>
      <c r="P1975" s="11">
        <v>0</v>
      </c>
      <c r="Q1975" s="11">
        <f t="shared" si="307"/>
        <v>0</v>
      </c>
      <c r="R1975" s="11">
        <f t="shared" si="308"/>
        <v>0</v>
      </c>
      <c r="S1975" s="11">
        <v>0</v>
      </c>
      <c r="U1975" s="11">
        <f t="shared" si="309"/>
        <v>5</v>
      </c>
      <c r="V1975" s="12">
        <v>0</v>
      </c>
      <c r="X1975" s="12"/>
      <c r="Y1975" s="11">
        <f t="shared" si="314"/>
        <v>0</v>
      </c>
      <c r="AB1975" s="11">
        <f t="shared" si="313"/>
        <v>0</v>
      </c>
      <c r="AD1975" s="11">
        <f t="shared" si="310"/>
        <v>0</v>
      </c>
      <c r="AF1975" s="11">
        <f t="shared" si="311"/>
        <v>0</v>
      </c>
      <c r="AG1975" s="11">
        <v>0</v>
      </c>
      <c r="AH1975" s="11">
        <f t="shared" si="312"/>
        <v>0</v>
      </c>
    </row>
    <row r="1976" spans="1:34" s="11" customFormat="1" x14ac:dyDescent="0.25">
      <c r="A1976" s="11">
        <v>1971</v>
      </c>
      <c r="B1976" s="11" t="s">
        <v>2127</v>
      </c>
      <c r="C1976" s="11" t="s">
        <v>4566</v>
      </c>
      <c r="E1976" s="11" t="str">
        <f t="shared" si="305"/>
        <v>935080</v>
      </c>
      <c r="F1976" s="11" t="s">
        <v>1904</v>
      </c>
      <c r="H1976" s="11" t="s">
        <v>2575</v>
      </c>
      <c r="I1976" s="11" t="s">
        <v>2501</v>
      </c>
      <c r="J1976" s="12" t="s">
        <v>3903</v>
      </c>
      <c r="K1976" s="11" t="s">
        <v>5849</v>
      </c>
      <c r="L1976" s="11">
        <v>1</v>
      </c>
      <c r="M1976" s="11">
        <v>0</v>
      </c>
      <c r="N1976" s="11">
        <v>0</v>
      </c>
      <c r="O1976" s="11">
        <f t="shared" si="306"/>
        <v>1</v>
      </c>
      <c r="P1976" s="11">
        <v>1</v>
      </c>
      <c r="Q1976" s="11">
        <f t="shared" si="307"/>
        <v>0.5</v>
      </c>
      <c r="R1976" s="11">
        <f t="shared" si="308"/>
        <v>1</v>
      </c>
      <c r="S1976" s="11">
        <v>0</v>
      </c>
      <c r="U1976" s="11">
        <f t="shared" si="309"/>
        <v>0.5</v>
      </c>
      <c r="V1976" s="12">
        <v>0</v>
      </c>
      <c r="X1976" s="12"/>
      <c r="Y1976" s="11">
        <f t="shared" si="314"/>
        <v>0</v>
      </c>
      <c r="AB1976" s="11">
        <f t="shared" si="313"/>
        <v>0</v>
      </c>
      <c r="AD1976" s="11">
        <f t="shared" si="310"/>
        <v>0</v>
      </c>
      <c r="AF1976" s="11">
        <f t="shared" si="311"/>
        <v>0</v>
      </c>
      <c r="AG1976" s="11">
        <v>0</v>
      </c>
      <c r="AH1976" s="11">
        <f t="shared" si="312"/>
        <v>0</v>
      </c>
    </row>
    <row r="1977" spans="1:34" s="11" customFormat="1" x14ac:dyDescent="0.25">
      <c r="A1977" s="11">
        <v>1972</v>
      </c>
      <c r="B1977" s="11" t="s">
        <v>2127</v>
      </c>
      <c r="C1977" s="11" t="s">
        <v>4346</v>
      </c>
      <c r="E1977" s="11" t="str">
        <f t="shared" si="305"/>
        <v>935280</v>
      </c>
      <c r="F1977" s="11" t="s">
        <v>1905</v>
      </c>
      <c r="H1977" s="11" t="s">
        <v>2507</v>
      </c>
      <c r="I1977" s="11" t="s">
        <v>2501</v>
      </c>
      <c r="J1977" s="12" t="s">
        <v>3220</v>
      </c>
      <c r="K1977" s="11" t="s">
        <v>5849</v>
      </c>
      <c r="L1977" s="11">
        <v>1</v>
      </c>
      <c r="M1977" s="11">
        <v>0</v>
      </c>
      <c r="N1977" s="11">
        <v>0</v>
      </c>
      <c r="O1977" s="11">
        <f t="shared" si="306"/>
        <v>1</v>
      </c>
      <c r="P1977" s="11">
        <v>0</v>
      </c>
      <c r="Q1977" s="11">
        <f t="shared" si="307"/>
        <v>0</v>
      </c>
      <c r="R1977" s="11">
        <f t="shared" si="308"/>
        <v>0</v>
      </c>
      <c r="S1977" s="11">
        <v>0</v>
      </c>
      <c r="U1977" s="11">
        <f t="shared" si="309"/>
        <v>1</v>
      </c>
      <c r="V1977" s="12">
        <v>0</v>
      </c>
      <c r="X1977" s="12"/>
      <c r="Y1977" s="11">
        <f t="shared" si="314"/>
        <v>0</v>
      </c>
      <c r="AB1977" s="11">
        <f t="shared" si="313"/>
        <v>0</v>
      </c>
      <c r="AD1977" s="11">
        <f t="shared" si="310"/>
        <v>0</v>
      </c>
      <c r="AF1977" s="11">
        <f t="shared" si="311"/>
        <v>0</v>
      </c>
      <c r="AG1977" s="11">
        <v>0</v>
      </c>
      <c r="AH1977" s="11">
        <f t="shared" si="312"/>
        <v>0</v>
      </c>
    </row>
    <row r="1978" spans="1:34" s="11" customFormat="1" x14ac:dyDescent="0.25">
      <c r="A1978" s="11">
        <v>1973</v>
      </c>
      <c r="B1978" s="11" t="s">
        <v>2127</v>
      </c>
      <c r="C1978" s="11" t="s">
        <v>4346</v>
      </c>
      <c r="E1978" s="11" t="str">
        <f t="shared" si="305"/>
        <v>935308</v>
      </c>
      <c r="F1978" s="11" t="s">
        <v>1906</v>
      </c>
      <c r="H1978" s="11" t="s">
        <v>2507</v>
      </c>
      <c r="I1978" s="11" t="s">
        <v>2501</v>
      </c>
      <c r="J1978" s="12" t="s">
        <v>3904</v>
      </c>
      <c r="K1978" s="11" t="s">
        <v>5849</v>
      </c>
      <c r="L1978" s="11">
        <v>1</v>
      </c>
      <c r="M1978" s="11">
        <v>0</v>
      </c>
      <c r="N1978" s="11">
        <v>0</v>
      </c>
      <c r="O1978" s="11">
        <f t="shared" si="306"/>
        <v>1</v>
      </c>
      <c r="P1978" s="11">
        <v>0</v>
      </c>
      <c r="Q1978" s="11">
        <f t="shared" si="307"/>
        <v>0</v>
      </c>
      <c r="R1978" s="11">
        <f t="shared" si="308"/>
        <v>0</v>
      </c>
      <c r="S1978" s="11">
        <v>0</v>
      </c>
      <c r="U1978" s="11">
        <f t="shared" si="309"/>
        <v>1</v>
      </c>
      <c r="V1978" s="12">
        <v>0</v>
      </c>
      <c r="X1978" s="12"/>
      <c r="Y1978" s="11">
        <f t="shared" si="314"/>
        <v>0</v>
      </c>
      <c r="AB1978" s="11">
        <f t="shared" si="313"/>
        <v>0</v>
      </c>
      <c r="AD1978" s="11">
        <f t="shared" si="310"/>
        <v>0</v>
      </c>
      <c r="AF1978" s="11">
        <f t="shared" si="311"/>
        <v>0</v>
      </c>
      <c r="AG1978" s="11">
        <v>0</v>
      </c>
      <c r="AH1978" s="11">
        <f t="shared" si="312"/>
        <v>0</v>
      </c>
    </row>
    <row r="1979" spans="1:34" s="11" customFormat="1" x14ac:dyDescent="0.25">
      <c r="A1979" s="11">
        <v>1974</v>
      </c>
      <c r="B1979" s="11" t="s">
        <v>2127</v>
      </c>
      <c r="C1979" s="11" t="s">
        <v>4318</v>
      </c>
      <c r="E1979" s="11" t="str">
        <f t="shared" si="305"/>
        <v>935537</v>
      </c>
      <c r="F1979" s="11" t="s">
        <v>1907</v>
      </c>
      <c r="H1979" s="11" t="s">
        <v>2591</v>
      </c>
      <c r="I1979" s="11" t="s">
        <v>2501</v>
      </c>
      <c r="J1979" s="12" t="s">
        <v>3905</v>
      </c>
      <c r="K1979" s="11" t="s">
        <v>5849</v>
      </c>
      <c r="L1979" s="11">
        <v>1</v>
      </c>
      <c r="M1979" s="11">
        <v>0</v>
      </c>
      <c r="N1979" s="11">
        <v>0</v>
      </c>
      <c r="O1979" s="11">
        <f t="shared" si="306"/>
        <v>1</v>
      </c>
      <c r="P1979" s="11">
        <v>0</v>
      </c>
      <c r="Q1979" s="11">
        <f t="shared" si="307"/>
        <v>0</v>
      </c>
      <c r="R1979" s="11">
        <f t="shared" si="308"/>
        <v>0</v>
      </c>
      <c r="S1979" s="11">
        <v>0</v>
      </c>
      <c r="U1979" s="11">
        <f t="shared" si="309"/>
        <v>1</v>
      </c>
      <c r="V1979" s="12">
        <v>0</v>
      </c>
      <c r="X1979" s="12"/>
      <c r="Y1979" s="11">
        <f t="shared" si="314"/>
        <v>0</v>
      </c>
      <c r="AB1979" s="11">
        <f t="shared" si="313"/>
        <v>0</v>
      </c>
      <c r="AD1979" s="11">
        <f t="shared" si="310"/>
        <v>0</v>
      </c>
      <c r="AF1979" s="11">
        <f t="shared" si="311"/>
        <v>0</v>
      </c>
      <c r="AG1979" s="11">
        <v>0</v>
      </c>
      <c r="AH1979" s="11">
        <f t="shared" si="312"/>
        <v>0</v>
      </c>
    </row>
    <row r="1980" spans="1:34" s="11" customFormat="1" x14ac:dyDescent="0.25">
      <c r="A1980" s="11">
        <v>1975</v>
      </c>
      <c r="B1980" s="11" t="s">
        <v>2127</v>
      </c>
      <c r="C1980" s="11" t="s">
        <v>4774</v>
      </c>
      <c r="E1980" s="11" t="str">
        <f t="shared" si="305"/>
        <v>935605</v>
      </c>
      <c r="F1980" s="11" t="s">
        <v>1908</v>
      </c>
      <c r="H1980" s="11" t="s">
        <v>2591</v>
      </c>
      <c r="I1980" s="11" t="s">
        <v>2501</v>
      </c>
      <c r="J1980" s="12" t="s">
        <v>3906</v>
      </c>
      <c r="K1980" s="11" t="s">
        <v>5849</v>
      </c>
      <c r="L1980" s="11">
        <v>1</v>
      </c>
      <c r="M1980" s="11">
        <v>0</v>
      </c>
      <c r="N1980" s="11">
        <v>0</v>
      </c>
      <c r="O1980" s="11">
        <f t="shared" si="306"/>
        <v>1</v>
      </c>
      <c r="P1980" s="11">
        <v>0</v>
      </c>
      <c r="Q1980" s="11">
        <f t="shared" si="307"/>
        <v>0</v>
      </c>
      <c r="R1980" s="11">
        <f t="shared" si="308"/>
        <v>0</v>
      </c>
      <c r="S1980" s="11">
        <v>0</v>
      </c>
      <c r="U1980" s="11">
        <f t="shared" si="309"/>
        <v>1</v>
      </c>
      <c r="V1980" s="12">
        <v>0</v>
      </c>
      <c r="X1980" s="12"/>
      <c r="Y1980" s="11">
        <f t="shared" si="314"/>
        <v>0</v>
      </c>
      <c r="AB1980" s="11">
        <f t="shared" si="313"/>
        <v>0</v>
      </c>
      <c r="AD1980" s="11">
        <f t="shared" si="310"/>
        <v>0</v>
      </c>
      <c r="AF1980" s="11">
        <f t="shared" si="311"/>
        <v>0</v>
      </c>
      <c r="AG1980" s="11">
        <v>0</v>
      </c>
      <c r="AH1980" s="11">
        <f t="shared" si="312"/>
        <v>0</v>
      </c>
    </row>
    <row r="1981" spans="1:34" s="11" customFormat="1" x14ac:dyDescent="0.25">
      <c r="A1981" s="11">
        <v>1976</v>
      </c>
      <c r="B1981" s="11" t="s">
        <v>2127</v>
      </c>
      <c r="C1981" s="11" t="s">
        <v>4775</v>
      </c>
      <c r="E1981" s="11" t="str">
        <f t="shared" si="305"/>
        <v>935909</v>
      </c>
      <c r="F1981" s="11" t="s">
        <v>1909</v>
      </c>
      <c r="H1981" s="11" t="s">
        <v>2575</v>
      </c>
      <c r="I1981" s="11" t="s">
        <v>2501</v>
      </c>
      <c r="J1981" s="12" t="s">
        <v>3907</v>
      </c>
      <c r="K1981" s="11" t="s">
        <v>5849</v>
      </c>
      <c r="L1981" s="11">
        <v>1</v>
      </c>
      <c r="M1981" s="11">
        <v>0</v>
      </c>
      <c r="N1981" s="11">
        <v>0</v>
      </c>
      <c r="O1981" s="11">
        <f t="shared" si="306"/>
        <v>1</v>
      </c>
      <c r="P1981" s="11">
        <v>0</v>
      </c>
      <c r="Q1981" s="11">
        <f t="shared" si="307"/>
        <v>0</v>
      </c>
      <c r="R1981" s="11">
        <f t="shared" si="308"/>
        <v>0</v>
      </c>
      <c r="S1981" s="11">
        <v>0</v>
      </c>
      <c r="U1981" s="11">
        <f t="shared" si="309"/>
        <v>1</v>
      </c>
      <c r="V1981" s="12">
        <v>0</v>
      </c>
      <c r="X1981" s="12"/>
      <c r="Y1981" s="11">
        <f t="shared" si="314"/>
        <v>0</v>
      </c>
      <c r="AB1981" s="11">
        <f t="shared" si="313"/>
        <v>0</v>
      </c>
      <c r="AD1981" s="11">
        <f t="shared" si="310"/>
        <v>0</v>
      </c>
      <c r="AF1981" s="11">
        <f t="shared" si="311"/>
        <v>0</v>
      </c>
      <c r="AG1981" s="11">
        <v>0</v>
      </c>
      <c r="AH1981" s="11">
        <f t="shared" si="312"/>
        <v>0</v>
      </c>
    </row>
    <row r="1982" spans="1:34" s="11" customFormat="1" x14ac:dyDescent="0.25">
      <c r="A1982" s="11">
        <v>1977</v>
      </c>
      <c r="B1982" s="11" t="s">
        <v>2127</v>
      </c>
      <c r="C1982" s="11" t="s">
        <v>4380</v>
      </c>
      <c r="E1982" s="11" t="str">
        <f t="shared" si="305"/>
        <v>936729</v>
      </c>
      <c r="F1982" s="11" t="s">
        <v>1910</v>
      </c>
      <c r="H1982" s="11" t="s">
        <v>2591</v>
      </c>
      <c r="I1982" s="11" t="s">
        <v>2501</v>
      </c>
      <c r="J1982" s="12" t="s">
        <v>3908</v>
      </c>
      <c r="K1982" s="11" t="s">
        <v>5849</v>
      </c>
      <c r="L1982" s="11">
        <v>1</v>
      </c>
      <c r="M1982" s="11">
        <v>0</v>
      </c>
      <c r="N1982" s="11">
        <v>0</v>
      </c>
      <c r="O1982" s="11">
        <f t="shared" si="306"/>
        <v>1</v>
      </c>
      <c r="P1982" s="11">
        <v>0</v>
      </c>
      <c r="Q1982" s="11">
        <f t="shared" si="307"/>
        <v>0</v>
      </c>
      <c r="R1982" s="11">
        <f t="shared" si="308"/>
        <v>0</v>
      </c>
      <c r="S1982" s="11">
        <v>0</v>
      </c>
      <c r="U1982" s="11">
        <f t="shared" si="309"/>
        <v>1</v>
      </c>
      <c r="V1982" s="12">
        <v>0</v>
      </c>
      <c r="X1982" s="12"/>
      <c r="Y1982" s="11">
        <f t="shared" si="314"/>
        <v>0</v>
      </c>
      <c r="AB1982" s="11">
        <f t="shared" si="313"/>
        <v>0</v>
      </c>
      <c r="AD1982" s="11">
        <f t="shared" si="310"/>
        <v>0</v>
      </c>
      <c r="AF1982" s="11">
        <f t="shared" si="311"/>
        <v>0</v>
      </c>
      <c r="AG1982" s="11">
        <v>0</v>
      </c>
      <c r="AH1982" s="11">
        <f t="shared" si="312"/>
        <v>0</v>
      </c>
    </row>
    <row r="1983" spans="1:34" s="11" customFormat="1" x14ac:dyDescent="0.25">
      <c r="A1983" s="11">
        <v>1978</v>
      </c>
      <c r="B1983" s="11" t="s">
        <v>2127</v>
      </c>
      <c r="C1983" s="11" t="s">
        <v>4343</v>
      </c>
      <c r="E1983" s="11" t="str">
        <f t="shared" si="305"/>
        <v>937003</v>
      </c>
      <c r="F1983" s="11" t="s">
        <v>1911</v>
      </c>
      <c r="H1983" s="11" t="s">
        <v>2507</v>
      </c>
      <c r="I1983" s="11" t="s">
        <v>2501</v>
      </c>
      <c r="J1983" s="12" t="s">
        <v>3909</v>
      </c>
      <c r="K1983" s="11" t="s">
        <v>5849</v>
      </c>
      <c r="L1983" s="11">
        <v>1</v>
      </c>
      <c r="M1983" s="11">
        <v>0</v>
      </c>
      <c r="N1983" s="11">
        <v>0</v>
      </c>
      <c r="O1983" s="11">
        <f t="shared" si="306"/>
        <v>1</v>
      </c>
      <c r="P1983" s="11">
        <v>0</v>
      </c>
      <c r="Q1983" s="11">
        <f t="shared" si="307"/>
        <v>0</v>
      </c>
      <c r="R1983" s="11">
        <f t="shared" si="308"/>
        <v>0</v>
      </c>
      <c r="S1983" s="11">
        <v>0</v>
      </c>
      <c r="U1983" s="11">
        <f t="shared" si="309"/>
        <v>1</v>
      </c>
      <c r="V1983" s="12">
        <v>0</v>
      </c>
      <c r="X1983" s="12"/>
      <c r="Y1983" s="11">
        <f t="shared" si="314"/>
        <v>0</v>
      </c>
      <c r="AB1983" s="11">
        <f t="shared" si="313"/>
        <v>0</v>
      </c>
      <c r="AD1983" s="11">
        <f t="shared" si="310"/>
        <v>0</v>
      </c>
      <c r="AF1983" s="11">
        <f t="shared" si="311"/>
        <v>0</v>
      </c>
      <c r="AG1983" s="11">
        <v>0</v>
      </c>
      <c r="AH1983" s="11">
        <f t="shared" si="312"/>
        <v>0</v>
      </c>
    </row>
    <row r="1984" spans="1:34" s="11" customFormat="1" x14ac:dyDescent="0.25">
      <c r="A1984" s="11">
        <v>1979</v>
      </c>
      <c r="B1984" s="11" t="s">
        <v>2127</v>
      </c>
      <c r="C1984" s="11" t="s">
        <v>4414</v>
      </c>
      <c r="E1984" s="11" t="str">
        <f t="shared" si="305"/>
        <v>937174</v>
      </c>
      <c r="F1984" s="11" t="s">
        <v>1912</v>
      </c>
      <c r="H1984" s="11" t="s">
        <v>2507</v>
      </c>
      <c r="I1984" s="11" t="s">
        <v>2501</v>
      </c>
      <c r="J1984" s="12" t="s">
        <v>3220</v>
      </c>
      <c r="K1984" s="11" t="s">
        <v>5849</v>
      </c>
      <c r="L1984" s="11">
        <v>2</v>
      </c>
      <c r="M1984" s="11">
        <v>0</v>
      </c>
      <c r="N1984" s="11">
        <v>0</v>
      </c>
      <c r="O1984" s="11">
        <f t="shared" si="306"/>
        <v>2</v>
      </c>
      <c r="P1984" s="11">
        <v>0</v>
      </c>
      <c r="Q1984" s="11">
        <f t="shared" si="307"/>
        <v>0</v>
      </c>
      <c r="R1984" s="11">
        <f t="shared" si="308"/>
        <v>0</v>
      </c>
      <c r="S1984" s="11">
        <v>0</v>
      </c>
      <c r="U1984" s="11">
        <f t="shared" si="309"/>
        <v>2</v>
      </c>
      <c r="V1984" s="12">
        <v>0</v>
      </c>
      <c r="X1984" s="12"/>
      <c r="Y1984" s="11">
        <f t="shared" si="314"/>
        <v>0</v>
      </c>
      <c r="AB1984" s="11">
        <f t="shared" si="313"/>
        <v>0</v>
      </c>
      <c r="AD1984" s="11">
        <f t="shared" si="310"/>
        <v>0</v>
      </c>
      <c r="AF1984" s="11">
        <f t="shared" si="311"/>
        <v>0</v>
      </c>
      <c r="AG1984" s="11">
        <v>0</v>
      </c>
      <c r="AH1984" s="11">
        <f t="shared" si="312"/>
        <v>0</v>
      </c>
    </row>
    <row r="1985" spans="1:34" s="11" customFormat="1" x14ac:dyDescent="0.25">
      <c r="A1985" s="11">
        <v>1980</v>
      </c>
      <c r="B1985" s="11" t="s">
        <v>2127</v>
      </c>
      <c r="C1985" s="11" t="s">
        <v>4400</v>
      </c>
      <c r="E1985" s="11" t="str">
        <f t="shared" si="305"/>
        <v>937379</v>
      </c>
      <c r="F1985" s="11" t="s">
        <v>1913</v>
      </c>
      <c r="H1985" s="11" t="s">
        <v>2591</v>
      </c>
      <c r="I1985" s="11" t="s">
        <v>2501</v>
      </c>
      <c r="J1985" s="12" t="s">
        <v>3325</v>
      </c>
      <c r="K1985" s="11" t="s">
        <v>5849</v>
      </c>
      <c r="L1985" s="11">
        <v>1</v>
      </c>
      <c r="M1985" s="11">
        <v>0</v>
      </c>
      <c r="N1985" s="11">
        <v>0</v>
      </c>
      <c r="O1985" s="11">
        <f t="shared" si="306"/>
        <v>1</v>
      </c>
      <c r="P1985" s="11">
        <v>0</v>
      </c>
      <c r="Q1985" s="11">
        <f t="shared" si="307"/>
        <v>0</v>
      </c>
      <c r="R1985" s="11">
        <f t="shared" si="308"/>
        <v>0</v>
      </c>
      <c r="S1985" s="11">
        <v>0</v>
      </c>
      <c r="U1985" s="11">
        <f t="shared" si="309"/>
        <v>1</v>
      </c>
      <c r="V1985" s="12">
        <v>0</v>
      </c>
      <c r="X1985" s="12"/>
      <c r="Y1985" s="11">
        <f t="shared" si="314"/>
        <v>0</v>
      </c>
      <c r="AB1985" s="11">
        <f t="shared" si="313"/>
        <v>0</v>
      </c>
      <c r="AD1985" s="11">
        <f t="shared" si="310"/>
        <v>0</v>
      </c>
      <c r="AF1985" s="11">
        <f t="shared" si="311"/>
        <v>0</v>
      </c>
      <c r="AG1985" s="11">
        <v>0</v>
      </c>
      <c r="AH1985" s="11">
        <f t="shared" si="312"/>
        <v>0</v>
      </c>
    </row>
    <row r="1986" spans="1:34" s="11" customFormat="1" x14ac:dyDescent="0.25">
      <c r="A1986" s="11">
        <v>1981</v>
      </c>
      <c r="B1986" s="11" t="s">
        <v>2127</v>
      </c>
      <c r="C1986" s="11" t="s">
        <v>4400</v>
      </c>
      <c r="E1986" s="11" t="str">
        <f t="shared" si="305"/>
        <v>938028</v>
      </c>
      <c r="F1986" s="11" t="s">
        <v>1914</v>
      </c>
      <c r="H1986" s="11" t="s">
        <v>2507</v>
      </c>
      <c r="I1986" s="11" t="s">
        <v>2501</v>
      </c>
      <c r="J1986" s="12" t="s">
        <v>3910</v>
      </c>
      <c r="K1986" s="11" t="s">
        <v>5849</v>
      </c>
      <c r="L1986" s="11">
        <v>1</v>
      </c>
      <c r="M1986" s="11">
        <v>0</v>
      </c>
      <c r="N1986" s="11">
        <v>0</v>
      </c>
      <c r="O1986" s="11">
        <f t="shared" si="306"/>
        <v>1</v>
      </c>
      <c r="P1986" s="11">
        <v>0</v>
      </c>
      <c r="Q1986" s="11">
        <f t="shared" si="307"/>
        <v>0</v>
      </c>
      <c r="R1986" s="11">
        <f t="shared" si="308"/>
        <v>0</v>
      </c>
      <c r="S1986" s="11">
        <v>0</v>
      </c>
      <c r="U1986" s="11">
        <f t="shared" si="309"/>
        <v>1</v>
      </c>
      <c r="V1986" s="12">
        <v>0</v>
      </c>
      <c r="X1986" s="12"/>
      <c r="Y1986" s="11">
        <f t="shared" si="314"/>
        <v>0</v>
      </c>
      <c r="AB1986" s="11">
        <f t="shared" si="313"/>
        <v>0</v>
      </c>
      <c r="AD1986" s="11">
        <f t="shared" si="310"/>
        <v>0</v>
      </c>
      <c r="AF1986" s="11">
        <f t="shared" si="311"/>
        <v>0</v>
      </c>
      <c r="AG1986" s="11">
        <v>0</v>
      </c>
      <c r="AH1986" s="11">
        <f t="shared" si="312"/>
        <v>0</v>
      </c>
    </row>
    <row r="1987" spans="1:34" s="11" customFormat="1" x14ac:dyDescent="0.25">
      <c r="A1987" s="11">
        <v>1982</v>
      </c>
      <c r="B1987" s="11" t="s">
        <v>2127</v>
      </c>
      <c r="C1987" s="11" t="s">
        <v>4400</v>
      </c>
      <c r="E1987" s="11" t="str">
        <f t="shared" si="305"/>
        <v>938029</v>
      </c>
      <c r="F1987" s="11" t="s">
        <v>1915</v>
      </c>
      <c r="H1987" s="11" t="s">
        <v>2507</v>
      </c>
      <c r="I1987" s="11" t="s">
        <v>2501</v>
      </c>
      <c r="J1987" s="12" t="s">
        <v>3910</v>
      </c>
      <c r="K1987" s="11" t="s">
        <v>5849</v>
      </c>
      <c r="L1987" s="11">
        <v>1</v>
      </c>
      <c r="M1987" s="11">
        <v>0</v>
      </c>
      <c r="N1987" s="11">
        <v>0</v>
      </c>
      <c r="O1987" s="11">
        <f t="shared" si="306"/>
        <v>1</v>
      </c>
      <c r="P1987" s="11">
        <v>0</v>
      </c>
      <c r="Q1987" s="11">
        <f t="shared" si="307"/>
        <v>0</v>
      </c>
      <c r="R1987" s="11">
        <f t="shared" si="308"/>
        <v>0</v>
      </c>
      <c r="S1987" s="11">
        <v>0</v>
      </c>
      <c r="U1987" s="11">
        <f t="shared" si="309"/>
        <v>1</v>
      </c>
      <c r="V1987" s="12">
        <v>0</v>
      </c>
      <c r="X1987" s="12"/>
      <c r="Y1987" s="11">
        <f t="shared" si="314"/>
        <v>0</v>
      </c>
      <c r="AB1987" s="11">
        <f t="shared" si="313"/>
        <v>0</v>
      </c>
      <c r="AD1987" s="11">
        <f t="shared" si="310"/>
        <v>0</v>
      </c>
      <c r="AF1987" s="11">
        <f t="shared" si="311"/>
        <v>0</v>
      </c>
      <c r="AG1987" s="11">
        <v>0</v>
      </c>
      <c r="AH1987" s="11">
        <f t="shared" si="312"/>
        <v>0</v>
      </c>
    </row>
    <row r="1988" spans="1:34" s="11" customFormat="1" x14ac:dyDescent="0.25">
      <c r="A1988" s="11">
        <v>1983</v>
      </c>
      <c r="B1988" s="11" t="s">
        <v>2127</v>
      </c>
      <c r="C1988" s="11" t="s">
        <v>4776</v>
      </c>
      <c r="E1988" s="11" t="str">
        <f t="shared" si="305"/>
        <v>938058</v>
      </c>
      <c r="F1988" s="11" t="s">
        <v>1916</v>
      </c>
      <c r="H1988" s="11" t="s">
        <v>2507</v>
      </c>
      <c r="I1988" s="11" t="s">
        <v>2501</v>
      </c>
      <c r="J1988" s="12" t="s">
        <v>3910</v>
      </c>
      <c r="K1988" s="11" t="s">
        <v>5849</v>
      </c>
      <c r="L1988" s="11">
        <v>1</v>
      </c>
      <c r="M1988" s="11">
        <v>0</v>
      </c>
      <c r="N1988" s="11">
        <v>0</v>
      </c>
      <c r="O1988" s="11">
        <f t="shared" si="306"/>
        <v>1</v>
      </c>
      <c r="P1988" s="11">
        <v>0</v>
      </c>
      <c r="Q1988" s="11">
        <f t="shared" si="307"/>
        <v>0</v>
      </c>
      <c r="R1988" s="11">
        <f t="shared" si="308"/>
        <v>0</v>
      </c>
      <c r="S1988" s="11">
        <v>0</v>
      </c>
      <c r="U1988" s="11">
        <f t="shared" si="309"/>
        <v>1</v>
      </c>
      <c r="V1988" s="12">
        <v>0</v>
      </c>
      <c r="X1988" s="12"/>
      <c r="Y1988" s="11">
        <f t="shared" si="314"/>
        <v>0</v>
      </c>
      <c r="AB1988" s="11">
        <f t="shared" si="313"/>
        <v>0</v>
      </c>
      <c r="AD1988" s="11">
        <f t="shared" si="310"/>
        <v>0</v>
      </c>
      <c r="AF1988" s="11">
        <f t="shared" si="311"/>
        <v>0</v>
      </c>
      <c r="AG1988" s="11">
        <v>0</v>
      </c>
      <c r="AH1988" s="11">
        <f t="shared" si="312"/>
        <v>0</v>
      </c>
    </row>
    <row r="1989" spans="1:34" s="11" customFormat="1" x14ac:dyDescent="0.25">
      <c r="A1989" s="11">
        <v>1984</v>
      </c>
      <c r="B1989" s="11" t="s">
        <v>2127</v>
      </c>
      <c r="C1989" s="11" t="s">
        <v>4338</v>
      </c>
      <c r="E1989" s="11" t="str">
        <f t="shared" ref="E1989:E2052" si="315">TRIM(F1989)</f>
        <v>9401-06629</v>
      </c>
      <c r="F1989" s="11" t="s">
        <v>1917</v>
      </c>
      <c r="H1989" s="11" t="s">
        <v>2507</v>
      </c>
      <c r="I1989" s="11" t="s">
        <v>2501</v>
      </c>
      <c r="J1989" s="12" t="s">
        <v>3911</v>
      </c>
      <c r="K1989" s="11" t="s">
        <v>5849</v>
      </c>
      <c r="L1989" s="11">
        <v>11</v>
      </c>
      <c r="M1989" s="11">
        <v>0</v>
      </c>
      <c r="N1989" s="11">
        <v>0</v>
      </c>
      <c r="O1989" s="11">
        <f t="shared" ref="O1989:O2052" si="316">SUM(L1989:N1989)</f>
        <v>11</v>
      </c>
      <c r="P1989" s="11">
        <v>0</v>
      </c>
      <c r="Q1989" s="11">
        <f t="shared" ref="Q1989:Q2052" si="317">P1989/2</f>
        <v>0</v>
      </c>
      <c r="R1989" s="11">
        <f t="shared" ref="R1989:R2052" si="318">P1989</f>
        <v>0</v>
      </c>
      <c r="S1989" s="11">
        <v>0</v>
      </c>
      <c r="U1989" s="11">
        <f t="shared" ref="U1989:U2052" si="319">O1989-Q1989</f>
        <v>11</v>
      </c>
      <c r="V1989" s="12">
        <v>0</v>
      </c>
      <c r="X1989" s="12"/>
      <c r="Y1989" s="11">
        <f t="shared" si="314"/>
        <v>0</v>
      </c>
      <c r="AB1989" s="11">
        <f t="shared" si="313"/>
        <v>0</v>
      </c>
      <c r="AD1989" s="11">
        <f t="shared" si="310"/>
        <v>0</v>
      </c>
      <c r="AF1989" s="11">
        <f t="shared" si="311"/>
        <v>0</v>
      </c>
      <c r="AG1989" s="11">
        <v>0</v>
      </c>
      <c r="AH1989" s="11">
        <f t="shared" si="312"/>
        <v>0</v>
      </c>
    </row>
    <row r="1990" spans="1:34" s="11" customFormat="1" x14ac:dyDescent="0.25">
      <c r="A1990" s="11">
        <v>1985</v>
      </c>
      <c r="B1990" s="11" t="s">
        <v>2127</v>
      </c>
      <c r="C1990" s="11" t="s">
        <v>4334</v>
      </c>
      <c r="E1990" s="11" t="str">
        <f t="shared" si="315"/>
        <v>9401-36633</v>
      </c>
      <c r="F1990" s="11" t="s">
        <v>1918</v>
      </c>
      <c r="H1990" s="11" t="s">
        <v>2507</v>
      </c>
      <c r="I1990" s="11" t="s">
        <v>2501</v>
      </c>
      <c r="J1990" s="12" t="s">
        <v>3911</v>
      </c>
      <c r="K1990" s="11" t="s">
        <v>5849</v>
      </c>
      <c r="L1990" s="11">
        <v>8</v>
      </c>
      <c r="M1990" s="11">
        <v>0</v>
      </c>
      <c r="N1990" s="11">
        <v>0</v>
      </c>
      <c r="O1990" s="11">
        <f t="shared" si="316"/>
        <v>8</v>
      </c>
      <c r="P1990" s="11">
        <v>0</v>
      </c>
      <c r="Q1990" s="11">
        <f t="shared" si="317"/>
        <v>0</v>
      </c>
      <c r="R1990" s="11">
        <f t="shared" si="318"/>
        <v>0</v>
      </c>
      <c r="S1990" s="11">
        <v>0</v>
      </c>
      <c r="U1990" s="11">
        <f t="shared" si="319"/>
        <v>8</v>
      </c>
      <c r="V1990" s="12">
        <v>0</v>
      </c>
      <c r="X1990" s="12"/>
      <c r="Y1990" s="11">
        <f t="shared" si="314"/>
        <v>0</v>
      </c>
      <c r="AB1990" s="11">
        <f t="shared" si="313"/>
        <v>0</v>
      </c>
      <c r="AD1990" s="11">
        <f t="shared" ref="AD1990:AD2053" si="320">AC1990*X1990</f>
        <v>0</v>
      </c>
      <c r="AF1990" s="11">
        <f t="shared" si="311"/>
        <v>0</v>
      </c>
      <c r="AG1990" s="11">
        <v>0</v>
      </c>
      <c r="AH1990" s="11">
        <f t="shared" si="312"/>
        <v>0</v>
      </c>
    </row>
    <row r="1991" spans="1:34" s="11" customFormat="1" x14ac:dyDescent="0.25">
      <c r="A1991" s="11">
        <v>1986</v>
      </c>
      <c r="B1991" s="11" t="s">
        <v>2127</v>
      </c>
      <c r="C1991" s="11" t="s">
        <v>4334</v>
      </c>
      <c r="E1991" s="11" t="str">
        <f t="shared" si="315"/>
        <v>9402-06642</v>
      </c>
      <c r="F1991" s="11" t="s">
        <v>1919</v>
      </c>
      <c r="H1991" s="11" t="s">
        <v>2575</v>
      </c>
      <c r="I1991" s="11" t="s">
        <v>2501</v>
      </c>
      <c r="J1991" s="12" t="s">
        <v>3912</v>
      </c>
      <c r="K1991" s="11" t="s">
        <v>5849</v>
      </c>
      <c r="L1991" s="11">
        <v>1</v>
      </c>
      <c r="M1991" s="11">
        <v>0</v>
      </c>
      <c r="N1991" s="11">
        <v>0</v>
      </c>
      <c r="O1991" s="11">
        <f t="shared" si="316"/>
        <v>1</v>
      </c>
      <c r="P1991" s="11">
        <v>0</v>
      </c>
      <c r="Q1991" s="11">
        <f t="shared" si="317"/>
        <v>0</v>
      </c>
      <c r="R1991" s="11">
        <f t="shared" si="318"/>
        <v>0</v>
      </c>
      <c r="S1991" s="11">
        <v>0</v>
      </c>
      <c r="U1991" s="11">
        <f t="shared" si="319"/>
        <v>1</v>
      </c>
      <c r="V1991" s="12">
        <v>0</v>
      </c>
      <c r="X1991" s="12"/>
      <c r="Y1991" s="11">
        <f t="shared" si="314"/>
        <v>0</v>
      </c>
      <c r="AB1991" s="11">
        <f t="shared" si="313"/>
        <v>0</v>
      </c>
      <c r="AD1991" s="11">
        <f t="shared" si="320"/>
        <v>0</v>
      </c>
      <c r="AF1991" s="11">
        <f t="shared" ref="AF1991:AF2054" si="321">AE1991*X1991</f>
        <v>0</v>
      </c>
      <c r="AG1991" s="11">
        <v>0</v>
      </c>
      <c r="AH1991" s="11">
        <f t="shared" ref="AH1991:AH2054" si="322">AG1991*X1991</f>
        <v>0</v>
      </c>
    </row>
    <row r="1992" spans="1:34" s="11" customFormat="1" x14ac:dyDescent="0.25">
      <c r="A1992" s="11">
        <v>1987</v>
      </c>
      <c r="B1992" s="11" t="s">
        <v>2127</v>
      </c>
      <c r="C1992" s="11" t="s">
        <v>4334</v>
      </c>
      <c r="E1992" s="11" t="str">
        <f t="shared" si="315"/>
        <v>9402-06644</v>
      </c>
      <c r="F1992" s="11" t="s">
        <v>1920</v>
      </c>
      <c r="H1992" s="11" t="s">
        <v>2575</v>
      </c>
      <c r="I1992" s="11" t="s">
        <v>2501</v>
      </c>
      <c r="J1992" s="12" t="s">
        <v>3912</v>
      </c>
      <c r="K1992" s="11" t="s">
        <v>5849</v>
      </c>
      <c r="L1992" s="11">
        <v>1</v>
      </c>
      <c r="M1992" s="11">
        <v>0</v>
      </c>
      <c r="N1992" s="11">
        <v>0</v>
      </c>
      <c r="O1992" s="11">
        <f t="shared" si="316"/>
        <v>1</v>
      </c>
      <c r="P1992" s="11">
        <v>0</v>
      </c>
      <c r="Q1992" s="11">
        <f t="shared" si="317"/>
        <v>0</v>
      </c>
      <c r="R1992" s="11">
        <f t="shared" si="318"/>
        <v>0</v>
      </c>
      <c r="S1992" s="11">
        <v>0</v>
      </c>
      <c r="U1992" s="11">
        <f t="shared" si="319"/>
        <v>1</v>
      </c>
      <c r="V1992" s="12">
        <v>0</v>
      </c>
      <c r="X1992" s="12"/>
      <c r="Y1992" s="11">
        <f t="shared" si="314"/>
        <v>0</v>
      </c>
      <c r="AB1992" s="11">
        <f t="shared" ref="AB1992:AB2055" si="323">Z1992*X1992</f>
        <v>0</v>
      </c>
      <c r="AD1992" s="11">
        <f t="shared" si="320"/>
        <v>0</v>
      </c>
      <c r="AF1992" s="11">
        <f t="shared" si="321"/>
        <v>0</v>
      </c>
      <c r="AG1992" s="11">
        <v>0</v>
      </c>
      <c r="AH1992" s="11">
        <f t="shared" si="322"/>
        <v>0</v>
      </c>
    </row>
    <row r="1993" spans="1:34" s="11" customFormat="1" x14ac:dyDescent="0.25">
      <c r="A1993" s="11">
        <v>1988</v>
      </c>
      <c r="B1993" s="11" t="s">
        <v>2127</v>
      </c>
      <c r="C1993" s="11" t="s">
        <v>4317</v>
      </c>
      <c r="E1993" s="11" t="str">
        <f t="shared" si="315"/>
        <v>9403-05613</v>
      </c>
      <c r="F1993" s="11" t="s">
        <v>1921</v>
      </c>
      <c r="H1993" s="11" t="s">
        <v>2507</v>
      </c>
      <c r="I1993" s="11" t="s">
        <v>2501</v>
      </c>
      <c r="J1993" s="12" t="s">
        <v>3913</v>
      </c>
      <c r="K1993" s="11" t="s">
        <v>5849</v>
      </c>
      <c r="L1993" s="11">
        <v>10</v>
      </c>
      <c r="M1993" s="11">
        <v>0</v>
      </c>
      <c r="N1993" s="11">
        <v>0</v>
      </c>
      <c r="O1993" s="11">
        <f t="shared" si="316"/>
        <v>10</v>
      </c>
      <c r="P1993" s="11">
        <v>0</v>
      </c>
      <c r="Q1993" s="11">
        <f t="shared" si="317"/>
        <v>0</v>
      </c>
      <c r="R1993" s="11">
        <f t="shared" si="318"/>
        <v>0</v>
      </c>
      <c r="S1993" s="11">
        <v>0</v>
      </c>
      <c r="U1993" s="11">
        <f t="shared" si="319"/>
        <v>10</v>
      </c>
      <c r="V1993" s="12">
        <v>0</v>
      </c>
      <c r="X1993" s="12"/>
      <c r="Y1993" s="11">
        <f t="shared" si="314"/>
        <v>0</v>
      </c>
      <c r="AB1993" s="11">
        <f t="shared" si="323"/>
        <v>0</v>
      </c>
      <c r="AD1993" s="11">
        <f t="shared" si="320"/>
        <v>0</v>
      </c>
      <c r="AF1993" s="11">
        <f t="shared" si="321"/>
        <v>0</v>
      </c>
      <c r="AG1993" s="11">
        <v>0</v>
      </c>
      <c r="AH1993" s="11">
        <f t="shared" si="322"/>
        <v>0</v>
      </c>
    </row>
    <row r="1994" spans="1:34" s="11" customFormat="1" x14ac:dyDescent="0.25">
      <c r="A1994" s="11">
        <v>1989</v>
      </c>
      <c r="B1994" s="11" t="s">
        <v>2127</v>
      </c>
      <c r="C1994" s="11" t="s">
        <v>4319</v>
      </c>
      <c r="E1994" s="11" t="str">
        <f t="shared" si="315"/>
        <v>9411-92180</v>
      </c>
      <c r="F1994" s="11" t="s">
        <v>1922</v>
      </c>
      <c r="H1994" s="11" t="s">
        <v>2575</v>
      </c>
      <c r="I1994" s="11" t="s">
        <v>2501</v>
      </c>
      <c r="J1994" s="12" t="s">
        <v>3914</v>
      </c>
      <c r="K1994" s="11" t="s">
        <v>5849</v>
      </c>
      <c r="L1994" s="11">
        <v>2</v>
      </c>
      <c r="M1994" s="11">
        <v>0</v>
      </c>
      <c r="N1994" s="11">
        <v>0</v>
      </c>
      <c r="O1994" s="11">
        <f t="shared" si="316"/>
        <v>2</v>
      </c>
      <c r="P1994" s="11">
        <v>0</v>
      </c>
      <c r="Q1994" s="11">
        <f t="shared" si="317"/>
        <v>0</v>
      </c>
      <c r="R1994" s="11">
        <f t="shared" si="318"/>
        <v>0</v>
      </c>
      <c r="S1994" s="11">
        <v>0</v>
      </c>
      <c r="U1994" s="11">
        <f t="shared" si="319"/>
        <v>2</v>
      </c>
      <c r="V1994" s="12">
        <v>0</v>
      </c>
      <c r="X1994" s="12"/>
      <c r="Y1994" s="11">
        <f t="shared" si="314"/>
        <v>0</v>
      </c>
      <c r="AB1994" s="11">
        <f t="shared" si="323"/>
        <v>0</v>
      </c>
      <c r="AD1994" s="11">
        <f t="shared" si="320"/>
        <v>0</v>
      </c>
      <c r="AF1994" s="11">
        <f t="shared" si="321"/>
        <v>0</v>
      </c>
      <c r="AG1994" s="11">
        <v>0</v>
      </c>
      <c r="AH1994" s="11">
        <f t="shared" si="322"/>
        <v>0</v>
      </c>
    </row>
    <row r="1995" spans="1:34" s="11" customFormat="1" x14ac:dyDescent="0.25">
      <c r="A1995" s="11">
        <v>1990</v>
      </c>
      <c r="B1995" s="11" t="s">
        <v>2127</v>
      </c>
      <c r="C1995" s="11" t="s">
        <v>4777</v>
      </c>
      <c r="E1995" s="11" t="str">
        <f t="shared" si="315"/>
        <v>9411-92190</v>
      </c>
      <c r="F1995" s="11" t="s">
        <v>1923</v>
      </c>
      <c r="H1995" s="11" t="s">
        <v>2575</v>
      </c>
      <c r="I1995" s="11" t="s">
        <v>2501</v>
      </c>
      <c r="J1995" s="12" t="s">
        <v>3915</v>
      </c>
      <c r="K1995" s="11" t="s">
        <v>5849</v>
      </c>
      <c r="L1995" s="11">
        <v>2</v>
      </c>
      <c r="M1995" s="11">
        <v>0</v>
      </c>
      <c r="N1995" s="11">
        <v>0</v>
      </c>
      <c r="O1995" s="11">
        <f t="shared" si="316"/>
        <v>2</v>
      </c>
      <c r="P1995" s="11">
        <v>0</v>
      </c>
      <c r="Q1995" s="11">
        <f t="shared" si="317"/>
        <v>0</v>
      </c>
      <c r="R1995" s="11">
        <f t="shared" si="318"/>
        <v>0</v>
      </c>
      <c r="S1995" s="11">
        <v>0</v>
      </c>
      <c r="U1995" s="11">
        <f t="shared" si="319"/>
        <v>2</v>
      </c>
      <c r="V1995" s="12">
        <v>0</v>
      </c>
      <c r="X1995" s="12"/>
      <c r="Y1995" s="11">
        <f t="shared" si="314"/>
        <v>0</v>
      </c>
      <c r="AB1995" s="11">
        <f t="shared" si="323"/>
        <v>0</v>
      </c>
      <c r="AD1995" s="11">
        <f t="shared" si="320"/>
        <v>0</v>
      </c>
      <c r="AF1995" s="11">
        <f t="shared" si="321"/>
        <v>0</v>
      </c>
      <c r="AG1995" s="11">
        <v>0</v>
      </c>
      <c r="AH1995" s="11">
        <f t="shared" si="322"/>
        <v>0</v>
      </c>
    </row>
    <row r="1996" spans="1:34" s="11" customFormat="1" x14ac:dyDescent="0.25">
      <c r="A1996" s="11">
        <v>1991</v>
      </c>
      <c r="B1996" s="11" t="s">
        <v>2127</v>
      </c>
      <c r="C1996" s="11" t="s">
        <v>4645</v>
      </c>
      <c r="E1996" s="11" t="str">
        <f t="shared" si="315"/>
        <v>9411-92200</v>
      </c>
      <c r="F1996" s="11" t="s">
        <v>1924</v>
      </c>
      <c r="H1996" s="11" t="s">
        <v>2591</v>
      </c>
      <c r="I1996" s="11" t="s">
        <v>2501</v>
      </c>
      <c r="J1996" s="12" t="s">
        <v>3916</v>
      </c>
      <c r="K1996" s="11" t="s">
        <v>5849</v>
      </c>
      <c r="L1996" s="11">
        <v>3</v>
      </c>
      <c r="M1996" s="11">
        <v>0</v>
      </c>
      <c r="N1996" s="11">
        <v>0</v>
      </c>
      <c r="O1996" s="11">
        <f t="shared" si="316"/>
        <v>3</v>
      </c>
      <c r="P1996" s="11">
        <v>2</v>
      </c>
      <c r="Q1996" s="11">
        <f t="shared" si="317"/>
        <v>1</v>
      </c>
      <c r="R1996" s="11">
        <f t="shared" si="318"/>
        <v>2</v>
      </c>
      <c r="S1996" s="11">
        <v>0</v>
      </c>
      <c r="U1996" s="11">
        <f t="shared" si="319"/>
        <v>2</v>
      </c>
      <c r="V1996" s="12">
        <v>0</v>
      </c>
      <c r="X1996" s="12"/>
      <c r="Y1996" s="11">
        <f t="shared" si="314"/>
        <v>0</v>
      </c>
      <c r="AB1996" s="11">
        <f t="shared" si="323"/>
        <v>0</v>
      </c>
      <c r="AD1996" s="11">
        <f t="shared" si="320"/>
        <v>0</v>
      </c>
      <c r="AF1996" s="11">
        <f t="shared" si="321"/>
        <v>0</v>
      </c>
      <c r="AG1996" s="11">
        <v>0</v>
      </c>
      <c r="AH1996" s="11">
        <f t="shared" si="322"/>
        <v>0</v>
      </c>
    </row>
    <row r="1997" spans="1:34" s="11" customFormat="1" x14ac:dyDescent="0.25">
      <c r="A1997" s="11">
        <v>1992</v>
      </c>
      <c r="B1997" s="11" t="s">
        <v>2127</v>
      </c>
      <c r="C1997" s="11" t="s">
        <v>4334</v>
      </c>
      <c r="E1997" s="11" t="str">
        <f t="shared" si="315"/>
        <v>9411-92321</v>
      </c>
      <c r="F1997" s="11" t="s">
        <v>1925</v>
      </c>
      <c r="H1997" s="11" t="s">
        <v>2507</v>
      </c>
      <c r="I1997" s="11" t="s">
        <v>2501</v>
      </c>
      <c r="J1997" s="12" t="s">
        <v>3917</v>
      </c>
      <c r="K1997" s="11" t="s">
        <v>5849</v>
      </c>
      <c r="L1997" s="11">
        <v>1</v>
      </c>
      <c r="M1997" s="11">
        <v>0</v>
      </c>
      <c r="N1997" s="11">
        <v>0</v>
      </c>
      <c r="O1997" s="11">
        <f t="shared" si="316"/>
        <v>1</v>
      </c>
      <c r="P1997" s="11">
        <v>0</v>
      </c>
      <c r="Q1997" s="11">
        <f t="shared" si="317"/>
        <v>0</v>
      </c>
      <c r="R1997" s="11">
        <f t="shared" si="318"/>
        <v>0</v>
      </c>
      <c r="S1997" s="11">
        <v>0</v>
      </c>
      <c r="U1997" s="11">
        <f t="shared" si="319"/>
        <v>1</v>
      </c>
      <c r="V1997" s="12">
        <v>0</v>
      </c>
      <c r="X1997" s="12"/>
      <c r="Y1997" s="11">
        <f t="shared" si="314"/>
        <v>0</v>
      </c>
      <c r="AB1997" s="11">
        <f t="shared" si="323"/>
        <v>0</v>
      </c>
      <c r="AD1997" s="11">
        <f t="shared" si="320"/>
        <v>0</v>
      </c>
      <c r="AF1997" s="11">
        <f t="shared" si="321"/>
        <v>0</v>
      </c>
      <c r="AG1997" s="11">
        <v>0</v>
      </c>
      <c r="AH1997" s="11">
        <f t="shared" si="322"/>
        <v>0</v>
      </c>
    </row>
    <row r="1998" spans="1:34" s="11" customFormat="1" x14ac:dyDescent="0.25">
      <c r="A1998" s="11">
        <v>1993</v>
      </c>
      <c r="B1998" s="11" t="s">
        <v>2127</v>
      </c>
      <c r="C1998" s="11" t="s">
        <v>4447</v>
      </c>
      <c r="E1998" s="11" t="str">
        <f t="shared" si="315"/>
        <v>9411-92462</v>
      </c>
      <c r="F1998" s="11" t="s">
        <v>1926</v>
      </c>
      <c r="H1998" s="11" t="s">
        <v>2575</v>
      </c>
      <c r="I1998" s="11" t="s">
        <v>2501</v>
      </c>
      <c r="J1998" s="12" t="s">
        <v>3918</v>
      </c>
      <c r="K1998" s="11" t="s">
        <v>5849</v>
      </c>
      <c r="L1998" s="11">
        <v>1</v>
      </c>
      <c r="M1998" s="11">
        <v>0</v>
      </c>
      <c r="N1998" s="11">
        <v>0</v>
      </c>
      <c r="O1998" s="11">
        <f t="shared" si="316"/>
        <v>1</v>
      </c>
      <c r="P1998" s="11">
        <v>0</v>
      </c>
      <c r="Q1998" s="11">
        <f t="shared" si="317"/>
        <v>0</v>
      </c>
      <c r="R1998" s="11">
        <f t="shared" si="318"/>
        <v>0</v>
      </c>
      <c r="S1998" s="11">
        <v>0</v>
      </c>
      <c r="U1998" s="11">
        <f t="shared" si="319"/>
        <v>1</v>
      </c>
      <c r="V1998" s="12">
        <v>0</v>
      </c>
      <c r="X1998" s="12"/>
      <c r="Y1998" s="11">
        <f t="shared" si="314"/>
        <v>0</v>
      </c>
      <c r="AB1998" s="11">
        <f t="shared" si="323"/>
        <v>0</v>
      </c>
      <c r="AD1998" s="11">
        <f t="shared" si="320"/>
        <v>0</v>
      </c>
      <c r="AF1998" s="11">
        <f t="shared" si="321"/>
        <v>0</v>
      </c>
      <c r="AG1998" s="11">
        <v>0</v>
      </c>
      <c r="AH1998" s="11">
        <f t="shared" si="322"/>
        <v>0</v>
      </c>
    </row>
    <row r="1999" spans="1:34" s="11" customFormat="1" x14ac:dyDescent="0.25">
      <c r="A1999" s="11">
        <v>1994</v>
      </c>
      <c r="B1999" s="11" t="s">
        <v>2127</v>
      </c>
      <c r="C1999" s="11" t="s">
        <v>4447</v>
      </c>
      <c r="E1999" s="11" t="str">
        <f t="shared" si="315"/>
        <v>9411-92992</v>
      </c>
      <c r="F1999" s="11" t="s">
        <v>1927</v>
      </c>
      <c r="H1999" s="11" t="s">
        <v>2507</v>
      </c>
      <c r="I1999" s="11" t="s">
        <v>2501</v>
      </c>
      <c r="J1999" s="12" t="s">
        <v>3919</v>
      </c>
      <c r="K1999" s="11" t="s">
        <v>5849</v>
      </c>
      <c r="L1999" s="11">
        <v>8</v>
      </c>
      <c r="M1999" s="11">
        <v>0</v>
      </c>
      <c r="N1999" s="11">
        <v>0</v>
      </c>
      <c r="O1999" s="11">
        <f t="shared" si="316"/>
        <v>8</v>
      </c>
      <c r="P1999" s="11">
        <v>0</v>
      </c>
      <c r="Q1999" s="11">
        <f t="shared" si="317"/>
        <v>0</v>
      </c>
      <c r="R1999" s="11">
        <f t="shared" si="318"/>
        <v>0</v>
      </c>
      <c r="S1999" s="11">
        <v>0</v>
      </c>
      <c r="U1999" s="11">
        <f t="shared" si="319"/>
        <v>8</v>
      </c>
      <c r="V1999" s="12">
        <v>0</v>
      </c>
      <c r="X1999" s="12"/>
      <c r="Y1999" s="11">
        <f t="shared" si="314"/>
        <v>0</v>
      </c>
      <c r="AB1999" s="11">
        <f t="shared" si="323"/>
        <v>0</v>
      </c>
      <c r="AD1999" s="11">
        <f t="shared" si="320"/>
        <v>0</v>
      </c>
      <c r="AF1999" s="11">
        <f t="shared" si="321"/>
        <v>0</v>
      </c>
      <c r="AG1999" s="11">
        <v>0</v>
      </c>
      <c r="AH1999" s="11">
        <f t="shared" si="322"/>
        <v>0</v>
      </c>
    </row>
    <row r="2000" spans="1:34" s="11" customFormat="1" x14ac:dyDescent="0.25">
      <c r="A2000" s="11">
        <v>1995</v>
      </c>
      <c r="B2000" s="11" t="s">
        <v>2127</v>
      </c>
      <c r="C2000" s="11" t="s">
        <v>4334</v>
      </c>
      <c r="E2000" s="11" t="str">
        <f t="shared" si="315"/>
        <v>9411-93492</v>
      </c>
      <c r="F2000" s="11" t="s">
        <v>1928</v>
      </c>
      <c r="H2000" s="11" t="s">
        <v>2575</v>
      </c>
      <c r="I2000" s="11" t="s">
        <v>2501</v>
      </c>
      <c r="J2000" s="12" t="s">
        <v>3920</v>
      </c>
      <c r="K2000" s="11" t="s">
        <v>5849</v>
      </c>
      <c r="L2000" s="11">
        <v>1</v>
      </c>
      <c r="M2000" s="11">
        <v>0</v>
      </c>
      <c r="N2000" s="11">
        <v>0</v>
      </c>
      <c r="O2000" s="11">
        <f t="shared" si="316"/>
        <v>1</v>
      </c>
      <c r="P2000" s="11">
        <v>0</v>
      </c>
      <c r="Q2000" s="11">
        <f t="shared" si="317"/>
        <v>0</v>
      </c>
      <c r="R2000" s="11">
        <f t="shared" si="318"/>
        <v>0</v>
      </c>
      <c r="S2000" s="11">
        <v>0</v>
      </c>
      <c r="U2000" s="11">
        <f t="shared" si="319"/>
        <v>1</v>
      </c>
      <c r="V2000" s="12">
        <v>0</v>
      </c>
      <c r="X2000" s="12"/>
      <c r="Y2000" s="11">
        <f t="shared" si="314"/>
        <v>0</v>
      </c>
      <c r="AB2000" s="11">
        <f t="shared" si="323"/>
        <v>0</v>
      </c>
      <c r="AD2000" s="11">
        <f t="shared" si="320"/>
        <v>0</v>
      </c>
      <c r="AF2000" s="11">
        <f t="shared" si="321"/>
        <v>0</v>
      </c>
      <c r="AG2000" s="11">
        <v>0</v>
      </c>
      <c r="AH2000" s="11">
        <f t="shared" si="322"/>
        <v>0</v>
      </c>
    </row>
    <row r="2001" spans="1:34" s="11" customFormat="1" x14ac:dyDescent="0.25">
      <c r="A2001" s="11">
        <v>1996</v>
      </c>
      <c r="B2001" s="11" t="s">
        <v>2127</v>
      </c>
      <c r="C2001" s="11" t="s">
        <v>4319</v>
      </c>
      <c r="E2001" s="11" t="str">
        <f t="shared" si="315"/>
        <v>9411-95190</v>
      </c>
      <c r="F2001" s="11" t="s">
        <v>1929</v>
      </c>
      <c r="H2001" s="11" t="s">
        <v>2575</v>
      </c>
      <c r="I2001" s="11" t="s">
        <v>2501</v>
      </c>
      <c r="J2001" s="12" t="s">
        <v>3921</v>
      </c>
      <c r="K2001" s="11" t="s">
        <v>5849</v>
      </c>
      <c r="L2001" s="11">
        <v>2</v>
      </c>
      <c r="M2001" s="11">
        <v>0</v>
      </c>
      <c r="N2001" s="11">
        <v>0</v>
      </c>
      <c r="O2001" s="11">
        <f t="shared" si="316"/>
        <v>2</v>
      </c>
      <c r="P2001" s="11">
        <v>0</v>
      </c>
      <c r="Q2001" s="11">
        <f t="shared" si="317"/>
        <v>0</v>
      </c>
      <c r="R2001" s="11">
        <f t="shared" si="318"/>
        <v>0</v>
      </c>
      <c r="S2001" s="11">
        <v>0</v>
      </c>
      <c r="U2001" s="11">
        <f t="shared" si="319"/>
        <v>2</v>
      </c>
      <c r="V2001" s="12">
        <v>0</v>
      </c>
      <c r="X2001" s="12"/>
      <c r="Y2001" s="11">
        <f t="shared" si="314"/>
        <v>0</v>
      </c>
      <c r="AB2001" s="11">
        <f t="shared" si="323"/>
        <v>0</v>
      </c>
      <c r="AD2001" s="11">
        <f t="shared" si="320"/>
        <v>0</v>
      </c>
      <c r="AF2001" s="11">
        <f t="shared" si="321"/>
        <v>0</v>
      </c>
      <c r="AG2001" s="11">
        <v>0</v>
      </c>
      <c r="AH2001" s="11">
        <f t="shared" si="322"/>
        <v>0</v>
      </c>
    </row>
    <row r="2002" spans="1:34" s="11" customFormat="1" x14ac:dyDescent="0.25">
      <c r="A2002" s="11">
        <v>1997</v>
      </c>
      <c r="B2002" s="11" t="s">
        <v>2127</v>
      </c>
      <c r="C2002" s="11" t="s">
        <v>4330</v>
      </c>
      <c r="E2002" s="11" t="str">
        <f t="shared" si="315"/>
        <v>9411-95470</v>
      </c>
      <c r="F2002" s="11" t="s">
        <v>1930</v>
      </c>
      <c r="H2002" s="11" t="s">
        <v>2575</v>
      </c>
      <c r="I2002" s="11" t="s">
        <v>2501</v>
      </c>
      <c r="J2002" s="12" t="s">
        <v>3917</v>
      </c>
      <c r="K2002" s="11" t="s">
        <v>5849</v>
      </c>
      <c r="L2002" s="11">
        <v>1</v>
      </c>
      <c r="M2002" s="11">
        <v>0</v>
      </c>
      <c r="N2002" s="11">
        <v>0</v>
      </c>
      <c r="O2002" s="11">
        <f t="shared" si="316"/>
        <v>1</v>
      </c>
      <c r="P2002" s="11">
        <v>0</v>
      </c>
      <c r="Q2002" s="11">
        <f t="shared" si="317"/>
        <v>0</v>
      </c>
      <c r="R2002" s="11">
        <f t="shared" si="318"/>
        <v>0</v>
      </c>
      <c r="S2002" s="11">
        <v>0</v>
      </c>
      <c r="U2002" s="11">
        <f t="shared" si="319"/>
        <v>1</v>
      </c>
      <c r="V2002" s="12">
        <v>0</v>
      </c>
      <c r="X2002" s="12"/>
      <c r="Y2002" s="11">
        <f t="shared" si="314"/>
        <v>0</v>
      </c>
      <c r="AB2002" s="11">
        <f t="shared" si="323"/>
        <v>0</v>
      </c>
      <c r="AD2002" s="11">
        <f t="shared" si="320"/>
        <v>0</v>
      </c>
      <c r="AF2002" s="11">
        <f t="shared" si="321"/>
        <v>0</v>
      </c>
      <c r="AG2002" s="11">
        <v>0</v>
      </c>
      <c r="AH2002" s="11">
        <f t="shared" si="322"/>
        <v>0</v>
      </c>
    </row>
    <row r="2003" spans="1:34" s="11" customFormat="1" x14ac:dyDescent="0.25">
      <c r="A2003" s="11">
        <v>1998</v>
      </c>
      <c r="B2003" s="11" t="s">
        <v>2127</v>
      </c>
      <c r="C2003" s="11" t="s">
        <v>4430</v>
      </c>
      <c r="E2003" s="11" t="str">
        <f t="shared" si="315"/>
        <v>9411-96110</v>
      </c>
      <c r="F2003" s="11" t="s">
        <v>1931</v>
      </c>
      <c r="H2003" s="11" t="s">
        <v>2507</v>
      </c>
      <c r="I2003" s="11" t="s">
        <v>2501</v>
      </c>
      <c r="J2003" s="12" t="s">
        <v>3922</v>
      </c>
      <c r="K2003" s="11" t="s">
        <v>5849</v>
      </c>
      <c r="L2003" s="11">
        <v>1</v>
      </c>
      <c r="M2003" s="11">
        <v>0</v>
      </c>
      <c r="N2003" s="11">
        <v>0</v>
      </c>
      <c r="O2003" s="11">
        <f t="shared" si="316"/>
        <v>1</v>
      </c>
      <c r="P2003" s="11">
        <v>0</v>
      </c>
      <c r="Q2003" s="11">
        <f t="shared" si="317"/>
        <v>0</v>
      </c>
      <c r="R2003" s="11">
        <f t="shared" si="318"/>
        <v>0</v>
      </c>
      <c r="S2003" s="11">
        <v>0</v>
      </c>
      <c r="U2003" s="11">
        <f t="shared" si="319"/>
        <v>1</v>
      </c>
      <c r="V2003" s="12">
        <v>0</v>
      </c>
      <c r="X2003" s="12"/>
      <c r="Y2003" s="11">
        <f t="shared" si="314"/>
        <v>0</v>
      </c>
      <c r="AB2003" s="11">
        <f t="shared" si="323"/>
        <v>0</v>
      </c>
      <c r="AD2003" s="11">
        <f t="shared" si="320"/>
        <v>0</v>
      </c>
      <c r="AF2003" s="11">
        <f t="shared" si="321"/>
        <v>0</v>
      </c>
      <c r="AG2003" s="11">
        <v>0</v>
      </c>
      <c r="AH2003" s="11">
        <f t="shared" si="322"/>
        <v>0</v>
      </c>
    </row>
    <row r="2004" spans="1:34" s="11" customFormat="1" x14ac:dyDescent="0.25">
      <c r="A2004" s="11">
        <v>1999</v>
      </c>
      <c r="B2004" s="11" t="s">
        <v>2127</v>
      </c>
      <c r="C2004" s="11" t="s">
        <v>4431</v>
      </c>
      <c r="E2004" s="11" t="str">
        <f t="shared" si="315"/>
        <v>9412-11020</v>
      </c>
      <c r="F2004" s="11" t="s">
        <v>1932</v>
      </c>
      <c r="H2004" s="11" t="s">
        <v>2575</v>
      </c>
      <c r="I2004" s="11" t="s">
        <v>2501</v>
      </c>
      <c r="J2004" s="12" t="s">
        <v>3918</v>
      </c>
      <c r="K2004" s="11" t="s">
        <v>5849</v>
      </c>
      <c r="L2004" s="11">
        <v>40</v>
      </c>
      <c r="M2004" s="11">
        <v>0</v>
      </c>
      <c r="N2004" s="11">
        <v>0</v>
      </c>
      <c r="O2004" s="11">
        <f t="shared" si="316"/>
        <v>40</v>
      </c>
      <c r="P2004" s="11">
        <v>0</v>
      </c>
      <c r="Q2004" s="11">
        <f t="shared" si="317"/>
        <v>0</v>
      </c>
      <c r="R2004" s="11">
        <f t="shared" si="318"/>
        <v>0</v>
      </c>
      <c r="S2004" s="11">
        <v>0</v>
      </c>
      <c r="U2004" s="11">
        <f t="shared" si="319"/>
        <v>40</v>
      </c>
      <c r="V2004" s="12">
        <v>0</v>
      </c>
      <c r="X2004" s="12"/>
      <c r="Y2004" s="11">
        <f t="shared" ref="Y2004:Y2067" si="324">V2004*X2004</f>
        <v>0</v>
      </c>
      <c r="AB2004" s="11">
        <f t="shared" si="323"/>
        <v>0</v>
      </c>
      <c r="AD2004" s="11">
        <f t="shared" si="320"/>
        <v>0</v>
      </c>
      <c r="AF2004" s="11">
        <f t="shared" si="321"/>
        <v>0</v>
      </c>
      <c r="AG2004" s="11">
        <v>0</v>
      </c>
      <c r="AH2004" s="11">
        <f t="shared" si="322"/>
        <v>0</v>
      </c>
    </row>
    <row r="2005" spans="1:34" s="11" customFormat="1" x14ac:dyDescent="0.25">
      <c r="A2005" s="11">
        <v>2000</v>
      </c>
      <c r="B2005" s="11" t="s">
        <v>2127</v>
      </c>
      <c r="C2005" s="11" t="s">
        <v>4319</v>
      </c>
      <c r="E2005" s="11" t="str">
        <f t="shared" si="315"/>
        <v>9412-11060</v>
      </c>
      <c r="F2005" s="11" t="s">
        <v>1933</v>
      </c>
      <c r="H2005" s="11" t="s">
        <v>2507</v>
      </c>
      <c r="I2005" s="11" t="s">
        <v>2495</v>
      </c>
      <c r="J2005" s="12" t="s">
        <v>3923</v>
      </c>
      <c r="K2005" s="11" t="s">
        <v>5849</v>
      </c>
      <c r="L2005" s="11">
        <v>3</v>
      </c>
      <c r="M2005" s="11">
        <v>0</v>
      </c>
      <c r="N2005" s="11">
        <v>0</v>
      </c>
      <c r="O2005" s="11">
        <f t="shared" si="316"/>
        <v>3</v>
      </c>
      <c r="P2005" s="11">
        <v>0</v>
      </c>
      <c r="Q2005" s="11">
        <f t="shared" si="317"/>
        <v>0</v>
      </c>
      <c r="R2005" s="11">
        <f t="shared" si="318"/>
        <v>0</v>
      </c>
      <c r="S2005" s="11">
        <v>0</v>
      </c>
      <c r="U2005" s="11">
        <f t="shared" si="319"/>
        <v>3</v>
      </c>
      <c r="V2005" s="12">
        <v>0</v>
      </c>
      <c r="X2005" s="12"/>
      <c r="Y2005" s="11">
        <f t="shared" si="324"/>
        <v>0</v>
      </c>
      <c r="AB2005" s="11">
        <f t="shared" si="323"/>
        <v>0</v>
      </c>
      <c r="AD2005" s="11">
        <f t="shared" si="320"/>
        <v>0</v>
      </c>
      <c r="AF2005" s="11">
        <f t="shared" si="321"/>
        <v>0</v>
      </c>
      <c r="AG2005" s="11">
        <v>0</v>
      </c>
      <c r="AH2005" s="11">
        <f t="shared" si="322"/>
        <v>0</v>
      </c>
    </row>
    <row r="2006" spans="1:34" s="11" customFormat="1" x14ac:dyDescent="0.25">
      <c r="A2006" s="11">
        <v>2001</v>
      </c>
      <c r="B2006" s="11" t="s">
        <v>2127</v>
      </c>
      <c r="C2006" s="11" t="s">
        <v>4334</v>
      </c>
      <c r="E2006" s="11" t="str">
        <f t="shared" si="315"/>
        <v>9412-11065</v>
      </c>
      <c r="F2006" s="11" t="s">
        <v>1934</v>
      </c>
      <c r="H2006" s="11" t="s">
        <v>2575</v>
      </c>
      <c r="I2006" s="11" t="s">
        <v>2501</v>
      </c>
      <c r="J2006" s="12" t="s">
        <v>3924</v>
      </c>
      <c r="K2006" s="11" t="s">
        <v>5849</v>
      </c>
      <c r="L2006" s="11">
        <v>3</v>
      </c>
      <c r="M2006" s="11">
        <v>0</v>
      </c>
      <c r="N2006" s="11">
        <v>0</v>
      </c>
      <c r="O2006" s="11">
        <f t="shared" si="316"/>
        <v>3</v>
      </c>
      <c r="P2006" s="11">
        <v>0</v>
      </c>
      <c r="Q2006" s="11">
        <f t="shared" si="317"/>
        <v>0</v>
      </c>
      <c r="R2006" s="11">
        <f t="shared" si="318"/>
        <v>0</v>
      </c>
      <c r="S2006" s="11">
        <v>0</v>
      </c>
      <c r="U2006" s="11">
        <f t="shared" si="319"/>
        <v>3</v>
      </c>
      <c r="V2006" s="12">
        <v>0</v>
      </c>
      <c r="X2006" s="12"/>
      <c r="Y2006" s="11">
        <f t="shared" si="324"/>
        <v>0</v>
      </c>
      <c r="AB2006" s="11">
        <f t="shared" si="323"/>
        <v>0</v>
      </c>
      <c r="AD2006" s="11">
        <f t="shared" si="320"/>
        <v>0</v>
      </c>
      <c r="AF2006" s="11">
        <f t="shared" si="321"/>
        <v>0</v>
      </c>
      <c r="AG2006" s="11">
        <v>0</v>
      </c>
      <c r="AH2006" s="11">
        <f t="shared" si="322"/>
        <v>0</v>
      </c>
    </row>
    <row r="2007" spans="1:34" s="11" customFormat="1" x14ac:dyDescent="0.25">
      <c r="A2007" s="11">
        <v>2002</v>
      </c>
      <c r="B2007" s="11" t="s">
        <v>2127</v>
      </c>
      <c r="C2007" s="11" t="s">
        <v>4319</v>
      </c>
      <c r="E2007" s="11" t="str">
        <f t="shared" si="315"/>
        <v>9412-11130</v>
      </c>
      <c r="F2007" s="11" t="s">
        <v>1935</v>
      </c>
      <c r="H2007" s="11" t="s">
        <v>2575</v>
      </c>
      <c r="I2007" s="11" t="s">
        <v>2501</v>
      </c>
      <c r="J2007" s="12" t="s">
        <v>3925</v>
      </c>
      <c r="K2007" s="11" t="s">
        <v>5849</v>
      </c>
      <c r="L2007" s="11">
        <v>3</v>
      </c>
      <c r="M2007" s="11">
        <v>0</v>
      </c>
      <c r="N2007" s="11">
        <v>0</v>
      </c>
      <c r="O2007" s="11">
        <f t="shared" si="316"/>
        <v>3</v>
      </c>
      <c r="P2007" s="11">
        <v>0</v>
      </c>
      <c r="Q2007" s="11">
        <f t="shared" si="317"/>
        <v>0</v>
      </c>
      <c r="R2007" s="11">
        <f t="shared" si="318"/>
        <v>0</v>
      </c>
      <c r="S2007" s="11">
        <v>0</v>
      </c>
      <c r="U2007" s="11">
        <f t="shared" si="319"/>
        <v>3</v>
      </c>
      <c r="V2007" s="12">
        <v>0</v>
      </c>
      <c r="X2007" s="12"/>
      <c r="Y2007" s="11">
        <f t="shared" si="324"/>
        <v>0</v>
      </c>
      <c r="AB2007" s="11">
        <f t="shared" si="323"/>
        <v>0</v>
      </c>
      <c r="AD2007" s="11">
        <f t="shared" si="320"/>
        <v>0</v>
      </c>
      <c r="AF2007" s="11">
        <f t="shared" si="321"/>
        <v>0</v>
      </c>
      <c r="AG2007" s="11">
        <v>0</v>
      </c>
      <c r="AH2007" s="11">
        <f t="shared" si="322"/>
        <v>0</v>
      </c>
    </row>
    <row r="2008" spans="1:34" s="11" customFormat="1" x14ac:dyDescent="0.25">
      <c r="A2008" s="11">
        <v>2003</v>
      </c>
      <c r="B2008" s="11" t="s">
        <v>2127</v>
      </c>
      <c r="C2008" s="11" t="s">
        <v>4778</v>
      </c>
      <c r="E2008" s="11" t="str">
        <f t="shared" si="315"/>
        <v>9412-31080</v>
      </c>
      <c r="F2008" s="11" t="s">
        <v>1936</v>
      </c>
      <c r="H2008" s="11" t="s">
        <v>2494</v>
      </c>
      <c r="I2008" s="11" t="s">
        <v>2501</v>
      </c>
      <c r="J2008" s="12" t="s">
        <v>3382</v>
      </c>
      <c r="K2008" s="11" t="s">
        <v>5849</v>
      </c>
      <c r="L2008" s="11">
        <v>2</v>
      </c>
      <c r="M2008" s="11">
        <v>0</v>
      </c>
      <c r="N2008" s="11">
        <v>0</v>
      </c>
      <c r="O2008" s="11">
        <f t="shared" si="316"/>
        <v>2</v>
      </c>
      <c r="P2008" s="11">
        <v>0</v>
      </c>
      <c r="Q2008" s="11">
        <f t="shared" si="317"/>
        <v>0</v>
      </c>
      <c r="R2008" s="11">
        <f t="shared" si="318"/>
        <v>0</v>
      </c>
      <c r="S2008" s="11">
        <v>0</v>
      </c>
      <c r="U2008" s="11">
        <f t="shared" si="319"/>
        <v>2</v>
      </c>
      <c r="V2008" s="12">
        <v>0</v>
      </c>
      <c r="X2008" s="12"/>
      <c r="Y2008" s="11">
        <f t="shared" si="324"/>
        <v>0</v>
      </c>
      <c r="AB2008" s="11">
        <f t="shared" si="323"/>
        <v>0</v>
      </c>
      <c r="AD2008" s="11">
        <f t="shared" si="320"/>
        <v>0</v>
      </c>
      <c r="AF2008" s="11">
        <f t="shared" si="321"/>
        <v>0</v>
      </c>
      <c r="AG2008" s="11">
        <v>0</v>
      </c>
      <c r="AH2008" s="11">
        <f t="shared" si="322"/>
        <v>0</v>
      </c>
    </row>
    <row r="2009" spans="1:34" s="11" customFormat="1" x14ac:dyDescent="0.25">
      <c r="A2009" s="11">
        <v>2004</v>
      </c>
      <c r="B2009" s="11" t="s">
        <v>2127</v>
      </c>
      <c r="C2009" s="11" t="s">
        <v>4779</v>
      </c>
      <c r="E2009" s="11" t="str">
        <f t="shared" si="315"/>
        <v>9412-43020</v>
      </c>
      <c r="F2009" s="11" t="s">
        <v>1937</v>
      </c>
      <c r="H2009" s="11" t="s">
        <v>2507</v>
      </c>
      <c r="I2009" s="11" t="s">
        <v>2501</v>
      </c>
      <c r="J2009" s="12" t="s">
        <v>3390</v>
      </c>
      <c r="K2009" s="11" t="s">
        <v>5849</v>
      </c>
      <c r="L2009" s="11">
        <v>2</v>
      </c>
      <c r="M2009" s="11">
        <v>0</v>
      </c>
      <c r="N2009" s="11">
        <v>0</v>
      </c>
      <c r="O2009" s="11">
        <f t="shared" si="316"/>
        <v>2</v>
      </c>
      <c r="P2009" s="11">
        <v>0</v>
      </c>
      <c r="Q2009" s="11">
        <f t="shared" si="317"/>
        <v>0</v>
      </c>
      <c r="R2009" s="11">
        <f t="shared" si="318"/>
        <v>0</v>
      </c>
      <c r="S2009" s="11">
        <v>0</v>
      </c>
      <c r="U2009" s="11">
        <f t="shared" si="319"/>
        <v>2</v>
      </c>
      <c r="V2009" s="12">
        <v>0</v>
      </c>
      <c r="X2009" s="12"/>
      <c r="Y2009" s="11">
        <f t="shared" si="324"/>
        <v>0</v>
      </c>
      <c r="AB2009" s="11">
        <f t="shared" si="323"/>
        <v>0</v>
      </c>
      <c r="AD2009" s="11">
        <f t="shared" si="320"/>
        <v>0</v>
      </c>
      <c r="AF2009" s="11">
        <f t="shared" si="321"/>
        <v>0</v>
      </c>
      <c r="AG2009" s="11">
        <v>0</v>
      </c>
      <c r="AH2009" s="11">
        <f t="shared" si="322"/>
        <v>0</v>
      </c>
    </row>
    <row r="2010" spans="1:34" s="11" customFormat="1" x14ac:dyDescent="0.25">
      <c r="A2010" s="11">
        <v>2005</v>
      </c>
      <c r="B2010" s="11" t="s">
        <v>2127</v>
      </c>
      <c r="C2010" s="11" t="s">
        <v>4319</v>
      </c>
      <c r="E2010" s="11" t="str">
        <f t="shared" si="315"/>
        <v>9413-11010</v>
      </c>
      <c r="F2010" s="11" t="s">
        <v>1938</v>
      </c>
      <c r="H2010" s="11" t="s">
        <v>2575</v>
      </c>
      <c r="I2010" s="11" t="s">
        <v>2501</v>
      </c>
      <c r="J2010" s="12" t="s">
        <v>3926</v>
      </c>
      <c r="K2010" s="11" t="s">
        <v>5849</v>
      </c>
      <c r="L2010" s="11">
        <v>2</v>
      </c>
      <c r="M2010" s="11">
        <v>0</v>
      </c>
      <c r="N2010" s="11">
        <v>0</v>
      </c>
      <c r="O2010" s="11">
        <f t="shared" si="316"/>
        <v>2</v>
      </c>
      <c r="P2010" s="11">
        <v>0</v>
      </c>
      <c r="Q2010" s="11">
        <f t="shared" si="317"/>
        <v>0</v>
      </c>
      <c r="R2010" s="11">
        <f t="shared" si="318"/>
        <v>0</v>
      </c>
      <c r="S2010" s="11">
        <v>0</v>
      </c>
      <c r="U2010" s="11">
        <f t="shared" si="319"/>
        <v>2</v>
      </c>
      <c r="V2010" s="12">
        <v>0</v>
      </c>
      <c r="X2010" s="12"/>
      <c r="Y2010" s="11">
        <f t="shared" si="324"/>
        <v>0</v>
      </c>
      <c r="AB2010" s="11">
        <f t="shared" si="323"/>
        <v>0</v>
      </c>
      <c r="AD2010" s="11">
        <f t="shared" si="320"/>
        <v>0</v>
      </c>
      <c r="AF2010" s="11">
        <f t="shared" si="321"/>
        <v>0</v>
      </c>
      <c r="AG2010" s="11">
        <v>0</v>
      </c>
      <c r="AH2010" s="11">
        <f t="shared" si="322"/>
        <v>0</v>
      </c>
    </row>
    <row r="2011" spans="1:34" s="11" customFormat="1" x14ac:dyDescent="0.25">
      <c r="A2011" s="11">
        <v>2006</v>
      </c>
      <c r="B2011" s="11" t="s">
        <v>2127</v>
      </c>
      <c r="C2011" s="11" t="s">
        <v>4431</v>
      </c>
      <c r="E2011" s="11" t="str">
        <f t="shared" si="315"/>
        <v>9415-11042</v>
      </c>
      <c r="F2011" s="11" t="s">
        <v>1939</v>
      </c>
      <c r="H2011" s="11" t="s">
        <v>2591</v>
      </c>
      <c r="I2011" s="11" t="s">
        <v>2501</v>
      </c>
      <c r="J2011" s="12" t="s">
        <v>3117</v>
      </c>
      <c r="K2011" s="11" t="s">
        <v>5849</v>
      </c>
      <c r="L2011" s="11">
        <v>6</v>
      </c>
      <c r="M2011" s="11">
        <v>11</v>
      </c>
      <c r="N2011" s="11">
        <v>0</v>
      </c>
      <c r="O2011" s="11">
        <f t="shared" si="316"/>
        <v>17</v>
      </c>
      <c r="P2011" s="11">
        <v>0</v>
      </c>
      <c r="Q2011" s="11">
        <f t="shared" si="317"/>
        <v>0</v>
      </c>
      <c r="R2011" s="11">
        <f t="shared" si="318"/>
        <v>0</v>
      </c>
      <c r="S2011" s="11">
        <v>0</v>
      </c>
      <c r="U2011" s="11">
        <f t="shared" si="319"/>
        <v>17</v>
      </c>
      <c r="V2011" s="12">
        <v>0</v>
      </c>
      <c r="X2011" s="12"/>
      <c r="Y2011" s="11">
        <f t="shared" si="324"/>
        <v>0</v>
      </c>
      <c r="AB2011" s="11">
        <f t="shared" si="323"/>
        <v>0</v>
      </c>
      <c r="AD2011" s="11">
        <f t="shared" si="320"/>
        <v>0</v>
      </c>
      <c r="AF2011" s="11">
        <f t="shared" si="321"/>
        <v>0</v>
      </c>
      <c r="AG2011" s="11">
        <v>0</v>
      </c>
      <c r="AH2011" s="11">
        <f t="shared" si="322"/>
        <v>0</v>
      </c>
    </row>
    <row r="2012" spans="1:34" s="11" customFormat="1" x14ac:dyDescent="0.25">
      <c r="A2012" s="11">
        <v>2007</v>
      </c>
      <c r="B2012" s="11" t="s">
        <v>2127</v>
      </c>
      <c r="C2012" s="11" t="s">
        <v>4671</v>
      </c>
      <c r="E2012" s="11" t="str">
        <f t="shared" si="315"/>
        <v>9419-11070</v>
      </c>
      <c r="F2012" s="11" t="s">
        <v>1940</v>
      </c>
      <c r="H2012" s="11" t="s">
        <v>2575</v>
      </c>
      <c r="I2012" s="11" t="s">
        <v>2501</v>
      </c>
      <c r="J2012" s="12" t="s">
        <v>3297</v>
      </c>
      <c r="K2012" s="11" t="s">
        <v>5849</v>
      </c>
      <c r="L2012" s="11">
        <v>4</v>
      </c>
      <c r="M2012" s="11">
        <v>0</v>
      </c>
      <c r="N2012" s="11">
        <v>0</v>
      </c>
      <c r="O2012" s="11">
        <f t="shared" si="316"/>
        <v>4</v>
      </c>
      <c r="P2012" s="11">
        <v>0</v>
      </c>
      <c r="Q2012" s="11">
        <f t="shared" si="317"/>
        <v>0</v>
      </c>
      <c r="R2012" s="11">
        <f t="shared" si="318"/>
        <v>0</v>
      </c>
      <c r="S2012" s="11">
        <v>0</v>
      </c>
      <c r="U2012" s="11">
        <f t="shared" si="319"/>
        <v>4</v>
      </c>
      <c r="V2012" s="12">
        <v>0</v>
      </c>
      <c r="X2012" s="12"/>
      <c r="Y2012" s="11">
        <f t="shared" si="324"/>
        <v>0</v>
      </c>
      <c r="AB2012" s="11">
        <f t="shared" si="323"/>
        <v>0</v>
      </c>
      <c r="AD2012" s="11">
        <f t="shared" si="320"/>
        <v>0</v>
      </c>
      <c r="AF2012" s="11">
        <f t="shared" si="321"/>
        <v>0</v>
      </c>
      <c r="AG2012" s="11">
        <v>0</v>
      </c>
      <c r="AH2012" s="11">
        <f t="shared" si="322"/>
        <v>0</v>
      </c>
    </row>
    <row r="2013" spans="1:34" s="11" customFormat="1" x14ac:dyDescent="0.25">
      <c r="A2013" s="11">
        <v>2008</v>
      </c>
      <c r="B2013" s="11" t="s">
        <v>2127</v>
      </c>
      <c r="C2013" s="11" t="s">
        <v>4780</v>
      </c>
      <c r="E2013" s="11" t="str">
        <f t="shared" si="315"/>
        <v>9419-11210</v>
      </c>
      <c r="F2013" s="11" t="s">
        <v>1941</v>
      </c>
      <c r="H2013" s="11" t="s">
        <v>2575</v>
      </c>
      <c r="I2013" s="11" t="s">
        <v>2501</v>
      </c>
      <c r="J2013" s="12" t="s">
        <v>3297</v>
      </c>
      <c r="K2013" s="11" t="s">
        <v>5849</v>
      </c>
      <c r="L2013" s="11">
        <v>5</v>
      </c>
      <c r="M2013" s="11">
        <v>0</v>
      </c>
      <c r="N2013" s="11">
        <v>0</v>
      </c>
      <c r="O2013" s="11">
        <f t="shared" si="316"/>
        <v>5</v>
      </c>
      <c r="P2013" s="11">
        <v>0</v>
      </c>
      <c r="Q2013" s="11">
        <f t="shared" si="317"/>
        <v>0</v>
      </c>
      <c r="R2013" s="11">
        <f t="shared" si="318"/>
        <v>0</v>
      </c>
      <c r="S2013" s="11">
        <v>0</v>
      </c>
      <c r="U2013" s="11">
        <f t="shared" si="319"/>
        <v>5</v>
      </c>
      <c r="V2013" s="12">
        <v>0</v>
      </c>
      <c r="X2013" s="12"/>
      <c r="Y2013" s="11">
        <f t="shared" si="324"/>
        <v>0</v>
      </c>
      <c r="AB2013" s="11">
        <f t="shared" si="323"/>
        <v>0</v>
      </c>
      <c r="AD2013" s="11">
        <f t="shared" si="320"/>
        <v>0</v>
      </c>
      <c r="AF2013" s="11">
        <f t="shared" si="321"/>
        <v>0</v>
      </c>
      <c r="AG2013" s="11">
        <v>0</v>
      </c>
      <c r="AH2013" s="11">
        <f t="shared" si="322"/>
        <v>0</v>
      </c>
    </row>
    <row r="2014" spans="1:34" s="11" customFormat="1" x14ac:dyDescent="0.25">
      <c r="A2014" s="11">
        <v>2009</v>
      </c>
      <c r="B2014" s="11" t="s">
        <v>2127</v>
      </c>
      <c r="C2014" s="11" t="s">
        <v>4346</v>
      </c>
      <c r="E2014" s="11" t="str">
        <f t="shared" si="315"/>
        <v>942574</v>
      </c>
      <c r="F2014" s="11" t="s">
        <v>1942</v>
      </c>
      <c r="H2014" s="11" t="s">
        <v>2591</v>
      </c>
      <c r="I2014" s="11" t="s">
        <v>2501</v>
      </c>
      <c r="J2014" s="12" t="s">
        <v>3927</v>
      </c>
      <c r="K2014" s="11" t="s">
        <v>5849</v>
      </c>
      <c r="L2014" s="11">
        <v>5</v>
      </c>
      <c r="M2014" s="11">
        <v>0</v>
      </c>
      <c r="N2014" s="11">
        <v>0</v>
      </c>
      <c r="O2014" s="11">
        <f t="shared" si="316"/>
        <v>5</v>
      </c>
      <c r="P2014" s="11">
        <v>0</v>
      </c>
      <c r="Q2014" s="11">
        <f t="shared" si="317"/>
        <v>0</v>
      </c>
      <c r="R2014" s="11">
        <f t="shared" si="318"/>
        <v>0</v>
      </c>
      <c r="S2014" s="11">
        <v>0</v>
      </c>
      <c r="U2014" s="11">
        <f t="shared" si="319"/>
        <v>5</v>
      </c>
      <c r="V2014" s="12">
        <v>0</v>
      </c>
      <c r="X2014" s="12"/>
      <c r="Y2014" s="11">
        <f t="shared" si="324"/>
        <v>0</v>
      </c>
      <c r="AB2014" s="11">
        <f t="shared" si="323"/>
        <v>0</v>
      </c>
      <c r="AD2014" s="11">
        <f t="shared" si="320"/>
        <v>0</v>
      </c>
      <c r="AF2014" s="11">
        <f t="shared" si="321"/>
        <v>0</v>
      </c>
      <c r="AG2014" s="11">
        <v>0</v>
      </c>
      <c r="AH2014" s="11">
        <f t="shared" si="322"/>
        <v>0</v>
      </c>
    </row>
    <row r="2015" spans="1:34" s="11" customFormat="1" x14ac:dyDescent="0.25">
      <c r="A2015" s="11">
        <v>2010</v>
      </c>
      <c r="B2015" s="11" t="s">
        <v>2127</v>
      </c>
      <c r="C2015" s="11" t="s">
        <v>4403</v>
      </c>
      <c r="E2015" s="11" t="str">
        <f t="shared" si="315"/>
        <v>9426-20050</v>
      </c>
      <c r="F2015" s="11" t="s">
        <v>1943</v>
      </c>
      <c r="H2015" s="11" t="s">
        <v>2503</v>
      </c>
      <c r="I2015" s="11" t="s">
        <v>2495</v>
      </c>
      <c r="J2015" s="12" t="s">
        <v>3928</v>
      </c>
      <c r="K2015" s="11" t="s">
        <v>5849</v>
      </c>
      <c r="L2015" s="11">
        <v>141</v>
      </c>
      <c r="M2015" s="11">
        <v>0</v>
      </c>
      <c r="N2015" s="11">
        <v>0</v>
      </c>
      <c r="O2015" s="11">
        <f t="shared" si="316"/>
        <v>141</v>
      </c>
      <c r="P2015" s="11">
        <v>0</v>
      </c>
      <c r="Q2015" s="11">
        <f t="shared" si="317"/>
        <v>0</v>
      </c>
      <c r="R2015" s="11">
        <f t="shared" si="318"/>
        <v>0</v>
      </c>
      <c r="S2015" s="11">
        <v>0</v>
      </c>
      <c r="U2015" s="11">
        <f t="shared" si="319"/>
        <v>141</v>
      </c>
      <c r="V2015" s="12">
        <v>0</v>
      </c>
      <c r="X2015" s="12"/>
      <c r="Y2015" s="11">
        <f t="shared" si="324"/>
        <v>0</v>
      </c>
      <c r="AB2015" s="11">
        <f t="shared" si="323"/>
        <v>0</v>
      </c>
      <c r="AD2015" s="11">
        <f t="shared" si="320"/>
        <v>0</v>
      </c>
      <c r="AF2015" s="11">
        <f t="shared" si="321"/>
        <v>0</v>
      </c>
      <c r="AG2015" s="11">
        <v>0</v>
      </c>
      <c r="AH2015" s="11">
        <f t="shared" si="322"/>
        <v>0</v>
      </c>
    </row>
    <row r="2016" spans="1:34" s="11" customFormat="1" x14ac:dyDescent="0.25">
      <c r="A2016" s="11">
        <v>2011</v>
      </c>
      <c r="B2016" s="11" t="s">
        <v>2127</v>
      </c>
      <c r="C2016" s="11" t="s">
        <v>4561</v>
      </c>
      <c r="E2016" s="11" t="str">
        <f t="shared" si="315"/>
        <v>943299</v>
      </c>
      <c r="F2016" s="11" t="s">
        <v>1944</v>
      </c>
      <c r="H2016" s="11" t="s">
        <v>2507</v>
      </c>
      <c r="I2016" s="11" t="s">
        <v>2501</v>
      </c>
      <c r="J2016" s="12" t="s">
        <v>3929</v>
      </c>
      <c r="K2016" s="11" t="s">
        <v>5849</v>
      </c>
      <c r="L2016" s="11">
        <v>9</v>
      </c>
      <c r="M2016" s="11">
        <v>0</v>
      </c>
      <c r="N2016" s="11">
        <v>0</v>
      </c>
      <c r="O2016" s="11">
        <f t="shared" si="316"/>
        <v>9</v>
      </c>
      <c r="P2016" s="11">
        <v>0</v>
      </c>
      <c r="Q2016" s="11">
        <f t="shared" si="317"/>
        <v>0</v>
      </c>
      <c r="R2016" s="11">
        <f t="shared" si="318"/>
        <v>0</v>
      </c>
      <c r="S2016" s="11">
        <v>0</v>
      </c>
      <c r="U2016" s="11">
        <f t="shared" si="319"/>
        <v>9</v>
      </c>
      <c r="V2016" s="12">
        <v>0</v>
      </c>
      <c r="X2016" s="12"/>
      <c r="Y2016" s="11">
        <f t="shared" si="324"/>
        <v>0</v>
      </c>
      <c r="AB2016" s="11">
        <f t="shared" si="323"/>
        <v>0</v>
      </c>
      <c r="AD2016" s="11">
        <f t="shared" si="320"/>
        <v>0</v>
      </c>
      <c r="AF2016" s="11">
        <f t="shared" si="321"/>
        <v>0</v>
      </c>
      <c r="AG2016" s="11">
        <v>0</v>
      </c>
      <c r="AH2016" s="11">
        <f t="shared" si="322"/>
        <v>0</v>
      </c>
    </row>
    <row r="2017" spans="1:34" s="11" customFormat="1" x14ac:dyDescent="0.25">
      <c r="A2017" s="11">
        <v>2012</v>
      </c>
      <c r="B2017" s="11" t="s">
        <v>2127</v>
      </c>
      <c r="C2017" s="11" t="s">
        <v>4458</v>
      </c>
      <c r="E2017" s="11" t="str">
        <f t="shared" si="315"/>
        <v>943470</v>
      </c>
      <c r="F2017" s="11" t="s">
        <v>1945</v>
      </c>
      <c r="H2017" s="11" t="s">
        <v>2507</v>
      </c>
      <c r="I2017" s="11" t="s">
        <v>2501</v>
      </c>
      <c r="J2017" s="12" t="s">
        <v>3930</v>
      </c>
      <c r="K2017" s="11" t="s">
        <v>5849</v>
      </c>
      <c r="L2017" s="11">
        <v>6</v>
      </c>
      <c r="M2017" s="11">
        <v>0</v>
      </c>
      <c r="N2017" s="11">
        <v>0</v>
      </c>
      <c r="O2017" s="11">
        <f t="shared" si="316"/>
        <v>6</v>
      </c>
      <c r="P2017" s="11">
        <v>0</v>
      </c>
      <c r="Q2017" s="11">
        <f t="shared" si="317"/>
        <v>0</v>
      </c>
      <c r="R2017" s="11">
        <f t="shared" si="318"/>
        <v>0</v>
      </c>
      <c r="S2017" s="11">
        <v>0</v>
      </c>
      <c r="U2017" s="11">
        <f t="shared" si="319"/>
        <v>6</v>
      </c>
      <c r="V2017" s="12">
        <v>0</v>
      </c>
      <c r="X2017" s="12"/>
      <c r="Y2017" s="11">
        <f t="shared" si="324"/>
        <v>0</v>
      </c>
      <c r="AB2017" s="11">
        <f t="shared" si="323"/>
        <v>0</v>
      </c>
      <c r="AD2017" s="11">
        <f t="shared" si="320"/>
        <v>0</v>
      </c>
      <c r="AF2017" s="11">
        <f t="shared" si="321"/>
        <v>0</v>
      </c>
      <c r="AG2017" s="11">
        <v>0</v>
      </c>
      <c r="AH2017" s="11">
        <f t="shared" si="322"/>
        <v>0</v>
      </c>
    </row>
    <row r="2018" spans="1:34" s="11" customFormat="1" x14ac:dyDescent="0.25">
      <c r="A2018" s="11">
        <v>2013</v>
      </c>
      <c r="B2018" s="11" t="s">
        <v>2127</v>
      </c>
      <c r="C2018" s="11" t="s">
        <v>4781</v>
      </c>
      <c r="E2018" s="11" t="str">
        <f t="shared" si="315"/>
        <v>943727</v>
      </c>
      <c r="F2018" s="11" t="s">
        <v>1946</v>
      </c>
      <c r="H2018" s="11" t="s">
        <v>2507</v>
      </c>
      <c r="I2018" s="11" t="s">
        <v>2501</v>
      </c>
      <c r="J2018" s="12" t="s">
        <v>3931</v>
      </c>
      <c r="K2018" s="11" t="s">
        <v>5849</v>
      </c>
      <c r="L2018" s="11">
        <v>1</v>
      </c>
      <c r="M2018" s="11">
        <v>0</v>
      </c>
      <c r="N2018" s="11">
        <v>0</v>
      </c>
      <c r="O2018" s="11">
        <f t="shared" si="316"/>
        <v>1</v>
      </c>
      <c r="P2018" s="11">
        <v>0</v>
      </c>
      <c r="Q2018" s="11">
        <f t="shared" si="317"/>
        <v>0</v>
      </c>
      <c r="R2018" s="11">
        <f t="shared" si="318"/>
        <v>0</v>
      </c>
      <c r="S2018" s="11">
        <v>0</v>
      </c>
      <c r="U2018" s="11">
        <f t="shared" si="319"/>
        <v>1</v>
      </c>
      <c r="V2018" s="12">
        <v>0</v>
      </c>
      <c r="X2018" s="12"/>
      <c r="Y2018" s="11">
        <f t="shared" si="324"/>
        <v>0</v>
      </c>
      <c r="AB2018" s="11">
        <f t="shared" si="323"/>
        <v>0</v>
      </c>
      <c r="AD2018" s="11">
        <f t="shared" si="320"/>
        <v>0</v>
      </c>
      <c r="AF2018" s="11">
        <f t="shared" si="321"/>
        <v>0</v>
      </c>
      <c r="AG2018" s="11">
        <v>0</v>
      </c>
      <c r="AH2018" s="11">
        <f t="shared" si="322"/>
        <v>0</v>
      </c>
    </row>
    <row r="2019" spans="1:34" s="11" customFormat="1" x14ac:dyDescent="0.25">
      <c r="A2019" s="11">
        <v>2014</v>
      </c>
      <c r="B2019" s="11" t="s">
        <v>2127</v>
      </c>
      <c r="C2019" s="11" t="s">
        <v>4782</v>
      </c>
      <c r="E2019" s="11" t="str">
        <f t="shared" si="315"/>
        <v>943903</v>
      </c>
      <c r="F2019" s="11" t="s">
        <v>1947</v>
      </c>
      <c r="H2019" s="11" t="s">
        <v>2500</v>
      </c>
      <c r="I2019" s="11" t="s">
        <v>2501</v>
      </c>
      <c r="J2019" s="12" t="s">
        <v>3932</v>
      </c>
      <c r="K2019" s="11" t="s">
        <v>5849</v>
      </c>
      <c r="L2019" s="11">
        <v>4</v>
      </c>
      <c r="M2019" s="11">
        <v>20</v>
      </c>
      <c r="N2019" s="11">
        <v>0</v>
      </c>
      <c r="O2019" s="11">
        <f t="shared" si="316"/>
        <v>24</v>
      </c>
      <c r="P2019" s="11">
        <v>0</v>
      </c>
      <c r="Q2019" s="11">
        <f t="shared" si="317"/>
        <v>0</v>
      </c>
      <c r="R2019" s="11">
        <f t="shared" si="318"/>
        <v>0</v>
      </c>
      <c r="S2019" s="11">
        <v>0</v>
      </c>
      <c r="U2019" s="11">
        <f t="shared" si="319"/>
        <v>24</v>
      </c>
      <c r="V2019" s="12">
        <v>0</v>
      </c>
      <c r="X2019" s="12"/>
      <c r="Y2019" s="11">
        <f t="shared" si="324"/>
        <v>0</v>
      </c>
      <c r="AB2019" s="11">
        <f t="shared" si="323"/>
        <v>0</v>
      </c>
      <c r="AD2019" s="11">
        <f t="shared" si="320"/>
        <v>0</v>
      </c>
      <c r="AF2019" s="11">
        <f t="shared" si="321"/>
        <v>0</v>
      </c>
      <c r="AG2019" s="11">
        <v>0</v>
      </c>
      <c r="AH2019" s="11">
        <f t="shared" si="322"/>
        <v>0</v>
      </c>
    </row>
    <row r="2020" spans="1:34" s="11" customFormat="1" x14ac:dyDescent="0.25">
      <c r="A2020" s="11">
        <v>2015</v>
      </c>
      <c r="B2020" s="11" t="s">
        <v>2127</v>
      </c>
      <c r="C2020" s="11" t="s">
        <v>4783</v>
      </c>
      <c r="E2020" s="11" t="str">
        <f t="shared" si="315"/>
        <v>945065</v>
      </c>
      <c r="F2020" s="11" t="s">
        <v>1948</v>
      </c>
      <c r="H2020" s="11" t="s">
        <v>2494</v>
      </c>
      <c r="I2020" s="11" t="s">
        <v>2495</v>
      </c>
      <c r="J2020" s="12" t="s">
        <v>3673</v>
      </c>
      <c r="K2020" s="11" t="s">
        <v>5849</v>
      </c>
      <c r="L2020" s="11">
        <v>1</v>
      </c>
      <c r="M2020" s="11">
        <v>0</v>
      </c>
      <c r="N2020" s="11">
        <v>0</v>
      </c>
      <c r="O2020" s="11">
        <f t="shared" si="316"/>
        <v>1</v>
      </c>
      <c r="P2020" s="11">
        <v>0</v>
      </c>
      <c r="Q2020" s="11">
        <f t="shared" si="317"/>
        <v>0</v>
      </c>
      <c r="R2020" s="11">
        <f t="shared" si="318"/>
        <v>0</v>
      </c>
      <c r="S2020" s="11">
        <v>0</v>
      </c>
      <c r="U2020" s="11">
        <f t="shared" si="319"/>
        <v>1</v>
      </c>
      <c r="V2020" s="12">
        <v>0</v>
      </c>
      <c r="X2020" s="12"/>
      <c r="Y2020" s="11">
        <f t="shared" si="324"/>
        <v>0</v>
      </c>
      <c r="AB2020" s="11">
        <f t="shared" si="323"/>
        <v>0</v>
      </c>
      <c r="AD2020" s="11">
        <f t="shared" si="320"/>
        <v>0</v>
      </c>
      <c r="AF2020" s="11">
        <f t="shared" si="321"/>
        <v>0</v>
      </c>
      <c r="AG2020" s="11">
        <v>0</v>
      </c>
      <c r="AH2020" s="11">
        <f t="shared" si="322"/>
        <v>0</v>
      </c>
    </row>
    <row r="2021" spans="1:34" s="11" customFormat="1" x14ac:dyDescent="0.25">
      <c r="A2021" s="11">
        <v>2016</v>
      </c>
      <c r="B2021" s="11" t="s">
        <v>2127</v>
      </c>
      <c r="C2021" s="11" t="s">
        <v>4784</v>
      </c>
      <c r="E2021" s="11" t="str">
        <f t="shared" si="315"/>
        <v>9451-02241</v>
      </c>
      <c r="F2021" s="11" t="s">
        <v>1949</v>
      </c>
      <c r="H2021" s="11" t="s">
        <v>2507</v>
      </c>
      <c r="I2021" s="11" t="s">
        <v>2501</v>
      </c>
      <c r="J2021" s="12" t="s">
        <v>3933</v>
      </c>
      <c r="K2021" s="11" t="s">
        <v>5849</v>
      </c>
      <c r="L2021" s="11">
        <v>1</v>
      </c>
      <c r="M2021" s="11">
        <v>0</v>
      </c>
      <c r="N2021" s="11">
        <v>0</v>
      </c>
      <c r="O2021" s="11">
        <f t="shared" si="316"/>
        <v>1</v>
      </c>
      <c r="P2021" s="11">
        <v>0</v>
      </c>
      <c r="Q2021" s="11">
        <f t="shared" si="317"/>
        <v>0</v>
      </c>
      <c r="R2021" s="11">
        <f t="shared" si="318"/>
        <v>0</v>
      </c>
      <c r="S2021" s="11">
        <v>0</v>
      </c>
      <c r="U2021" s="11">
        <f t="shared" si="319"/>
        <v>1</v>
      </c>
      <c r="V2021" s="12">
        <v>0</v>
      </c>
      <c r="X2021" s="12"/>
      <c r="Y2021" s="11">
        <f t="shared" si="324"/>
        <v>0</v>
      </c>
      <c r="AB2021" s="11">
        <f t="shared" si="323"/>
        <v>0</v>
      </c>
      <c r="AD2021" s="11">
        <f t="shared" si="320"/>
        <v>0</v>
      </c>
      <c r="AF2021" s="11">
        <f t="shared" si="321"/>
        <v>0</v>
      </c>
      <c r="AG2021" s="11">
        <v>0</v>
      </c>
      <c r="AH2021" s="11">
        <f t="shared" si="322"/>
        <v>0</v>
      </c>
    </row>
    <row r="2022" spans="1:34" s="11" customFormat="1" x14ac:dyDescent="0.25">
      <c r="A2022" s="11">
        <v>2017</v>
      </c>
      <c r="B2022" s="11" t="s">
        <v>2127</v>
      </c>
      <c r="C2022" s="11" t="s">
        <v>4319</v>
      </c>
      <c r="E2022" s="11" t="str">
        <f t="shared" si="315"/>
        <v>9453-02208</v>
      </c>
      <c r="F2022" s="11" t="s">
        <v>1950</v>
      </c>
      <c r="H2022" s="11" t="s">
        <v>2507</v>
      </c>
      <c r="I2022" s="11" t="s">
        <v>2501</v>
      </c>
      <c r="J2022" s="12" t="s">
        <v>3934</v>
      </c>
      <c r="K2022" s="11" t="s">
        <v>5849</v>
      </c>
      <c r="L2022" s="11">
        <v>1</v>
      </c>
      <c r="M2022" s="11">
        <v>0</v>
      </c>
      <c r="N2022" s="11">
        <v>0</v>
      </c>
      <c r="O2022" s="11">
        <f t="shared" si="316"/>
        <v>1</v>
      </c>
      <c r="P2022" s="11">
        <v>0</v>
      </c>
      <c r="Q2022" s="11">
        <f t="shared" si="317"/>
        <v>0</v>
      </c>
      <c r="R2022" s="11">
        <f t="shared" si="318"/>
        <v>0</v>
      </c>
      <c r="S2022" s="11">
        <v>0</v>
      </c>
      <c r="U2022" s="11">
        <f t="shared" si="319"/>
        <v>1</v>
      </c>
      <c r="V2022" s="12">
        <v>0</v>
      </c>
      <c r="X2022" s="12"/>
      <c r="Y2022" s="11">
        <f t="shared" si="324"/>
        <v>0</v>
      </c>
      <c r="AB2022" s="11">
        <f t="shared" si="323"/>
        <v>0</v>
      </c>
      <c r="AD2022" s="11">
        <f t="shared" si="320"/>
        <v>0</v>
      </c>
      <c r="AF2022" s="11">
        <f t="shared" si="321"/>
        <v>0</v>
      </c>
      <c r="AG2022" s="11">
        <v>0</v>
      </c>
      <c r="AH2022" s="11">
        <f t="shared" si="322"/>
        <v>0</v>
      </c>
    </row>
    <row r="2023" spans="1:34" s="11" customFormat="1" x14ac:dyDescent="0.25">
      <c r="A2023" s="11">
        <v>2018</v>
      </c>
      <c r="B2023" s="11" t="s">
        <v>2127</v>
      </c>
      <c r="C2023" s="11" t="s">
        <v>4785</v>
      </c>
      <c r="E2023" s="11" t="str">
        <f t="shared" si="315"/>
        <v>9453-02211</v>
      </c>
      <c r="F2023" s="11" t="s">
        <v>1951</v>
      </c>
      <c r="H2023" s="11" t="s">
        <v>2575</v>
      </c>
      <c r="I2023" s="11" t="s">
        <v>2501</v>
      </c>
      <c r="J2023" s="12" t="s">
        <v>3935</v>
      </c>
      <c r="K2023" s="11" t="s">
        <v>5849</v>
      </c>
      <c r="L2023" s="11">
        <v>1</v>
      </c>
      <c r="M2023" s="11">
        <v>0</v>
      </c>
      <c r="N2023" s="11">
        <v>0</v>
      </c>
      <c r="O2023" s="11">
        <f t="shared" si="316"/>
        <v>1</v>
      </c>
      <c r="P2023" s="11">
        <v>0</v>
      </c>
      <c r="Q2023" s="11">
        <f t="shared" si="317"/>
        <v>0</v>
      </c>
      <c r="R2023" s="11">
        <f t="shared" si="318"/>
        <v>0</v>
      </c>
      <c r="S2023" s="11">
        <v>0</v>
      </c>
      <c r="U2023" s="11">
        <f t="shared" si="319"/>
        <v>1</v>
      </c>
      <c r="V2023" s="12">
        <v>0</v>
      </c>
      <c r="X2023" s="12"/>
      <c r="Y2023" s="11">
        <f t="shared" si="324"/>
        <v>0</v>
      </c>
      <c r="AA2023" s="17">
        <v>116</v>
      </c>
      <c r="AB2023" s="11">
        <f t="shared" si="323"/>
        <v>0</v>
      </c>
      <c r="AD2023" s="11">
        <f t="shared" si="320"/>
        <v>0</v>
      </c>
      <c r="AF2023" s="11">
        <f t="shared" si="321"/>
        <v>0</v>
      </c>
      <c r="AG2023" s="11">
        <v>0</v>
      </c>
      <c r="AH2023" s="11">
        <f t="shared" si="322"/>
        <v>0</v>
      </c>
    </row>
    <row r="2024" spans="1:34" s="11" customFormat="1" x14ac:dyDescent="0.25">
      <c r="A2024" s="11">
        <v>2019</v>
      </c>
      <c r="B2024" s="11" t="s">
        <v>2127</v>
      </c>
      <c r="C2024" s="11" t="s">
        <v>4786</v>
      </c>
      <c r="E2024" s="11" t="str">
        <f t="shared" si="315"/>
        <v>9453-02220</v>
      </c>
      <c r="F2024" s="11" t="s">
        <v>1952</v>
      </c>
      <c r="H2024" s="11" t="s">
        <v>2507</v>
      </c>
      <c r="I2024" s="11" t="s">
        <v>2501</v>
      </c>
      <c r="J2024" s="12" t="s">
        <v>3936</v>
      </c>
      <c r="K2024" s="11" t="s">
        <v>5849</v>
      </c>
      <c r="L2024" s="11">
        <v>1</v>
      </c>
      <c r="M2024" s="11">
        <v>0</v>
      </c>
      <c r="N2024" s="11">
        <v>0</v>
      </c>
      <c r="O2024" s="11">
        <f t="shared" si="316"/>
        <v>1</v>
      </c>
      <c r="P2024" s="11">
        <v>0</v>
      </c>
      <c r="Q2024" s="11">
        <f t="shared" si="317"/>
        <v>0</v>
      </c>
      <c r="R2024" s="11">
        <f t="shared" si="318"/>
        <v>0</v>
      </c>
      <c r="S2024" s="11">
        <v>0</v>
      </c>
      <c r="U2024" s="11">
        <f t="shared" si="319"/>
        <v>1</v>
      </c>
      <c r="V2024" s="12">
        <v>0</v>
      </c>
      <c r="X2024" s="12"/>
      <c r="Y2024" s="11">
        <f t="shared" si="324"/>
        <v>0</v>
      </c>
      <c r="AB2024" s="11">
        <f t="shared" si="323"/>
        <v>0</v>
      </c>
      <c r="AD2024" s="11">
        <f t="shared" si="320"/>
        <v>0</v>
      </c>
      <c r="AF2024" s="11">
        <f t="shared" si="321"/>
        <v>0</v>
      </c>
      <c r="AG2024" s="11">
        <v>0</v>
      </c>
      <c r="AH2024" s="11">
        <f t="shared" si="322"/>
        <v>0</v>
      </c>
    </row>
    <row r="2025" spans="1:34" s="11" customFormat="1" x14ac:dyDescent="0.25">
      <c r="A2025" s="11">
        <v>2020</v>
      </c>
      <c r="B2025" s="11" t="s">
        <v>2127</v>
      </c>
      <c r="C2025" s="11" t="s">
        <v>4787</v>
      </c>
      <c r="E2025" s="11" t="str">
        <f t="shared" si="315"/>
        <v>9453-02232</v>
      </c>
      <c r="F2025" s="11" t="s">
        <v>1953</v>
      </c>
      <c r="H2025" s="11" t="s">
        <v>2507</v>
      </c>
      <c r="I2025" s="11" t="s">
        <v>2501</v>
      </c>
      <c r="J2025" s="12" t="s">
        <v>3933</v>
      </c>
      <c r="K2025" s="11" t="s">
        <v>5849</v>
      </c>
      <c r="L2025" s="11">
        <v>1</v>
      </c>
      <c r="M2025" s="11">
        <v>0</v>
      </c>
      <c r="N2025" s="11">
        <v>0</v>
      </c>
      <c r="O2025" s="11">
        <f t="shared" si="316"/>
        <v>1</v>
      </c>
      <c r="P2025" s="11">
        <v>0</v>
      </c>
      <c r="Q2025" s="11">
        <f t="shared" si="317"/>
        <v>0</v>
      </c>
      <c r="R2025" s="11">
        <f t="shared" si="318"/>
        <v>0</v>
      </c>
      <c r="S2025" s="11">
        <v>0</v>
      </c>
      <c r="U2025" s="11">
        <f t="shared" si="319"/>
        <v>1</v>
      </c>
      <c r="V2025" s="12">
        <v>0</v>
      </c>
      <c r="X2025" s="12"/>
      <c r="Y2025" s="11">
        <f t="shared" si="324"/>
        <v>0</v>
      </c>
      <c r="AB2025" s="11">
        <f t="shared" si="323"/>
        <v>0</v>
      </c>
      <c r="AD2025" s="11">
        <f t="shared" si="320"/>
        <v>0</v>
      </c>
      <c r="AF2025" s="11">
        <f t="shared" si="321"/>
        <v>0</v>
      </c>
      <c r="AG2025" s="11">
        <v>0</v>
      </c>
      <c r="AH2025" s="11">
        <f t="shared" si="322"/>
        <v>0</v>
      </c>
    </row>
    <row r="2026" spans="1:34" s="11" customFormat="1" x14ac:dyDescent="0.25">
      <c r="A2026" s="11">
        <v>2021</v>
      </c>
      <c r="B2026" s="11" t="s">
        <v>2127</v>
      </c>
      <c r="C2026" s="11" t="s">
        <v>4414</v>
      </c>
      <c r="E2026" s="11" t="str">
        <f t="shared" si="315"/>
        <v>9453-02336</v>
      </c>
      <c r="F2026" s="11" t="s">
        <v>1954</v>
      </c>
      <c r="H2026" s="11" t="s">
        <v>2507</v>
      </c>
      <c r="I2026" s="11" t="s">
        <v>2501</v>
      </c>
      <c r="J2026" s="12" t="s">
        <v>3220</v>
      </c>
      <c r="K2026" s="11" t="s">
        <v>5849</v>
      </c>
      <c r="L2026" s="11">
        <v>1</v>
      </c>
      <c r="M2026" s="11">
        <v>0</v>
      </c>
      <c r="N2026" s="11">
        <v>0</v>
      </c>
      <c r="O2026" s="11">
        <f t="shared" si="316"/>
        <v>1</v>
      </c>
      <c r="P2026" s="11">
        <v>0</v>
      </c>
      <c r="Q2026" s="11">
        <f t="shared" si="317"/>
        <v>0</v>
      </c>
      <c r="R2026" s="11">
        <f t="shared" si="318"/>
        <v>0</v>
      </c>
      <c r="S2026" s="11">
        <v>0</v>
      </c>
      <c r="U2026" s="11">
        <f t="shared" si="319"/>
        <v>1</v>
      </c>
      <c r="V2026" s="12">
        <v>0</v>
      </c>
      <c r="X2026" s="12"/>
      <c r="Y2026" s="11">
        <f t="shared" si="324"/>
        <v>0</v>
      </c>
      <c r="AB2026" s="11">
        <f t="shared" si="323"/>
        <v>0</v>
      </c>
      <c r="AD2026" s="11">
        <f t="shared" si="320"/>
        <v>0</v>
      </c>
      <c r="AF2026" s="11">
        <f t="shared" si="321"/>
        <v>0</v>
      </c>
      <c r="AG2026" s="11">
        <v>0</v>
      </c>
      <c r="AH2026" s="11">
        <f t="shared" si="322"/>
        <v>0</v>
      </c>
    </row>
    <row r="2027" spans="1:34" s="11" customFormat="1" x14ac:dyDescent="0.25">
      <c r="A2027" s="11">
        <v>2022</v>
      </c>
      <c r="B2027" s="11" t="s">
        <v>2127</v>
      </c>
      <c r="C2027" s="11" t="s">
        <v>4451</v>
      </c>
      <c r="E2027" s="11" t="str">
        <f t="shared" si="315"/>
        <v>9453-02346</v>
      </c>
      <c r="F2027" s="11" t="s">
        <v>1955</v>
      </c>
      <c r="H2027" s="11" t="s">
        <v>2507</v>
      </c>
      <c r="I2027" s="11" t="s">
        <v>2501</v>
      </c>
      <c r="J2027" s="12" t="s">
        <v>3220</v>
      </c>
      <c r="K2027" s="11" t="s">
        <v>5849</v>
      </c>
      <c r="L2027" s="11">
        <v>1</v>
      </c>
      <c r="M2027" s="11">
        <v>0</v>
      </c>
      <c r="N2027" s="11">
        <v>0</v>
      </c>
      <c r="O2027" s="11">
        <f t="shared" si="316"/>
        <v>1</v>
      </c>
      <c r="P2027" s="11">
        <v>0</v>
      </c>
      <c r="Q2027" s="11">
        <f t="shared" si="317"/>
        <v>0</v>
      </c>
      <c r="R2027" s="11">
        <f t="shared" si="318"/>
        <v>0</v>
      </c>
      <c r="S2027" s="11">
        <v>0</v>
      </c>
      <c r="U2027" s="11">
        <f t="shared" si="319"/>
        <v>1</v>
      </c>
      <c r="V2027" s="12">
        <v>0</v>
      </c>
      <c r="X2027" s="12"/>
      <c r="Y2027" s="11">
        <f t="shared" si="324"/>
        <v>0</v>
      </c>
      <c r="AB2027" s="11">
        <f t="shared" si="323"/>
        <v>0</v>
      </c>
      <c r="AD2027" s="11">
        <f t="shared" si="320"/>
        <v>0</v>
      </c>
      <c r="AF2027" s="11">
        <f t="shared" si="321"/>
        <v>0</v>
      </c>
      <c r="AG2027" s="11">
        <v>0</v>
      </c>
      <c r="AH2027" s="11">
        <f t="shared" si="322"/>
        <v>0</v>
      </c>
    </row>
    <row r="2028" spans="1:34" s="11" customFormat="1" x14ac:dyDescent="0.25">
      <c r="A2028" s="11">
        <v>2023</v>
      </c>
      <c r="B2028" s="11" t="s">
        <v>2127</v>
      </c>
      <c r="C2028" s="11" t="s">
        <v>4379</v>
      </c>
      <c r="E2028" s="11" t="str">
        <f t="shared" si="315"/>
        <v>945895</v>
      </c>
      <c r="F2028" s="11" t="s">
        <v>1956</v>
      </c>
      <c r="H2028" s="11" t="s">
        <v>2591</v>
      </c>
      <c r="I2028" s="11" t="s">
        <v>2501</v>
      </c>
      <c r="J2028" s="12" t="s">
        <v>3937</v>
      </c>
      <c r="K2028" s="11" t="s">
        <v>5849</v>
      </c>
      <c r="L2028" s="11">
        <v>1</v>
      </c>
      <c r="M2028" s="11">
        <v>0</v>
      </c>
      <c r="N2028" s="11">
        <v>0</v>
      </c>
      <c r="O2028" s="11">
        <f t="shared" si="316"/>
        <v>1</v>
      </c>
      <c r="P2028" s="11">
        <v>0</v>
      </c>
      <c r="Q2028" s="11">
        <f t="shared" si="317"/>
        <v>0</v>
      </c>
      <c r="R2028" s="11">
        <f t="shared" si="318"/>
        <v>0</v>
      </c>
      <c r="S2028" s="11">
        <v>0</v>
      </c>
      <c r="U2028" s="11">
        <f t="shared" si="319"/>
        <v>1</v>
      </c>
      <c r="V2028" s="12">
        <v>0</v>
      </c>
      <c r="X2028" s="12"/>
      <c r="Y2028" s="11">
        <f t="shared" si="324"/>
        <v>0</v>
      </c>
      <c r="AB2028" s="11">
        <f t="shared" si="323"/>
        <v>0</v>
      </c>
      <c r="AD2028" s="11">
        <f t="shared" si="320"/>
        <v>0</v>
      </c>
      <c r="AF2028" s="11">
        <f t="shared" si="321"/>
        <v>0</v>
      </c>
      <c r="AG2028" s="11">
        <v>0</v>
      </c>
      <c r="AH2028" s="11">
        <f t="shared" si="322"/>
        <v>0</v>
      </c>
    </row>
    <row r="2029" spans="1:34" s="11" customFormat="1" x14ac:dyDescent="0.25">
      <c r="A2029" s="11">
        <v>2024</v>
      </c>
      <c r="B2029" s="11" t="s">
        <v>2127</v>
      </c>
      <c r="C2029" s="11" t="s">
        <v>4317</v>
      </c>
      <c r="E2029" s="11" t="str">
        <f t="shared" si="315"/>
        <v>9459-03740</v>
      </c>
      <c r="F2029" s="11" t="s">
        <v>1957</v>
      </c>
      <c r="H2029" s="11" t="s">
        <v>2507</v>
      </c>
      <c r="I2029" s="11" t="s">
        <v>2501</v>
      </c>
      <c r="J2029" s="12" t="s">
        <v>3938</v>
      </c>
      <c r="K2029" s="11" t="s">
        <v>5849</v>
      </c>
      <c r="L2029" s="11">
        <v>6</v>
      </c>
      <c r="M2029" s="11">
        <v>0</v>
      </c>
      <c r="N2029" s="11">
        <v>0</v>
      </c>
      <c r="O2029" s="11">
        <f t="shared" si="316"/>
        <v>6</v>
      </c>
      <c r="P2029" s="11">
        <v>0</v>
      </c>
      <c r="Q2029" s="11">
        <f t="shared" si="317"/>
        <v>0</v>
      </c>
      <c r="R2029" s="11">
        <f t="shared" si="318"/>
        <v>0</v>
      </c>
      <c r="S2029" s="11">
        <v>0</v>
      </c>
      <c r="U2029" s="11">
        <f t="shared" si="319"/>
        <v>6</v>
      </c>
      <c r="V2029" s="12">
        <v>0</v>
      </c>
      <c r="X2029" s="12"/>
      <c r="Y2029" s="11">
        <f t="shared" si="324"/>
        <v>0</v>
      </c>
      <c r="AB2029" s="11">
        <f t="shared" si="323"/>
        <v>0</v>
      </c>
      <c r="AD2029" s="11">
        <f t="shared" si="320"/>
        <v>0</v>
      </c>
      <c r="AF2029" s="11">
        <f t="shared" si="321"/>
        <v>0</v>
      </c>
      <c r="AG2029" s="11">
        <v>0</v>
      </c>
      <c r="AH2029" s="11">
        <f t="shared" si="322"/>
        <v>0</v>
      </c>
    </row>
    <row r="2030" spans="1:34" s="11" customFormat="1" x14ac:dyDescent="0.25">
      <c r="A2030" s="11">
        <v>2025</v>
      </c>
      <c r="B2030" s="11" t="s">
        <v>2127</v>
      </c>
      <c r="C2030" s="11" t="s">
        <v>4328</v>
      </c>
      <c r="E2030" s="11" t="str">
        <f t="shared" si="315"/>
        <v>9459-04590</v>
      </c>
      <c r="F2030" s="11" t="s">
        <v>1958</v>
      </c>
      <c r="H2030" s="11" t="s">
        <v>2507</v>
      </c>
      <c r="I2030" s="11" t="s">
        <v>2501</v>
      </c>
      <c r="J2030" s="12" t="s">
        <v>3911</v>
      </c>
      <c r="K2030" s="11" t="s">
        <v>5849</v>
      </c>
      <c r="L2030" s="11">
        <v>1</v>
      </c>
      <c r="M2030" s="11">
        <v>0</v>
      </c>
      <c r="N2030" s="11">
        <v>0</v>
      </c>
      <c r="O2030" s="11">
        <f t="shared" si="316"/>
        <v>1</v>
      </c>
      <c r="P2030" s="11">
        <v>0</v>
      </c>
      <c r="Q2030" s="11">
        <f t="shared" si="317"/>
        <v>0</v>
      </c>
      <c r="R2030" s="11">
        <f t="shared" si="318"/>
        <v>0</v>
      </c>
      <c r="S2030" s="11">
        <v>0</v>
      </c>
      <c r="U2030" s="11">
        <f t="shared" si="319"/>
        <v>1</v>
      </c>
      <c r="V2030" s="12">
        <v>0</v>
      </c>
      <c r="X2030" s="12"/>
      <c r="Y2030" s="11">
        <f t="shared" si="324"/>
        <v>0</v>
      </c>
      <c r="AB2030" s="11">
        <f t="shared" si="323"/>
        <v>0</v>
      </c>
      <c r="AD2030" s="11">
        <f t="shared" si="320"/>
        <v>0</v>
      </c>
      <c r="AF2030" s="11">
        <f t="shared" si="321"/>
        <v>0</v>
      </c>
      <c r="AG2030" s="11">
        <v>0</v>
      </c>
      <c r="AH2030" s="11">
        <f t="shared" si="322"/>
        <v>0</v>
      </c>
    </row>
    <row r="2031" spans="1:34" s="11" customFormat="1" x14ac:dyDescent="0.25">
      <c r="A2031" s="11">
        <v>2026</v>
      </c>
      <c r="B2031" s="11" t="s">
        <v>2127</v>
      </c>
      <c r="C2031" s="11" t="s">
        <v>4788</v>
      </c>
      <c r="E2031" s="11" t="str">
        <f t="shared" si="315"/>
        <v>945963</v>
      </c>
      <c r="F2031" s="11" t="s">
        <v>1959</v>
      </c>
      <c r="H2031" s="11" t="s">
        <v>2507</v>
      </c>
      <c r="I2031" s="11" t="s">
        <v>2501</v>
      </c>
      <c r="J2031" s="12" t="s">
        <v>3939</v>
      </c>
      <c r="K2031" s="11" t="s">
        <v>5849</v>
      </c>
      <c r="L2031" s="11">
        <v>1</v>
      </c>
      <c r="M2031" s="11">
        <v>0</v>
      </c>
      <c r="N2031" s="11">
        <v>0</v>
      </c>
      <c r="O2031" s="11">
        <f t="shared" si="316"/>
        <v>1</v>
      </c>
      <c r="P2031" s="11">
        <v>0</v>
      </c>
      <c r="Q2031" s="11">
        <f t="shared" si="317"/>
        <v>0</v>
      </c>
      <c r="R2031" s="11">
        <f t="shared" si="318"/>
        <v>0</v>
      </c>
      <c r="S2031" s="11">
        <v>0</v>
      </c>
      <c r="U2031" s="11">
        <f t="shared" si="319"/>
        <v>1</v>
      </c>
      <c r="V2031" s="12">
        <v>0</v>
      </c>
      <c r="X2031" s="12"/>
      <c r="Y2031" s="11">
        <f t="shared" si="324"/>
        <v>0</v>
      </c>
      <c r="AB2031" s="11">
        <f t="shared" si="323"/>
        <v>0</v>
      </c>
      <c r="AD2031" s="11">
        <f t="shared" si="320"/>
        <v>0</v>
      </c>
      <c r="AF2031" s="11">
        <f t="shared" si="321"/>
        <v>0</v>
      </c>
      <c r="AG2031" s="11">
        <v>0</v>
      </c>
      <c r="AH2031" s="11">
        <f t="shared" si="322"/>
        <v>0</v>
      </c>
    </row>
    <row r="2032" spans="1:34" s="11" customFormat="1" x14ac:dyDescent="0.25">
      <c r="A2032" s="11">
        <v>2027</v>
      </c>
      <c r="B2032" s="11" t="s">
        <v>2127</v>
      </c>
      <c r="C2032" s="11" t="s">
        <v>4379</v>
      </c>
      <c r="E2032" s="11" t="str">
        <f t="shared" si="315"/>
        <v>945964</v>
      </c>
      <c r="F2032" s="11" t="s">
        <v>1960</v>
      </c>
      <c r="H2032" s="11" t="s">
        <v>2507</v>
      </c>
      <c r="I2032" s="11" t="s">
        <v>2501</v>
      </c>
      <c r="J2032" s="12" t="s">
        <v>3903</v>
      </c>
      <c r="K2032" s="11" t="s">
        <v>5849</v>
      </c>
      <c r="L2032" s="11">
        <v>1</v>
      </c>
      <c r="M2032" s="11">
        <v>0</v>
      </c>
      <c r="N2032" s="11">
        <v>0</v>
      </c>
      <c r="O2032" s="11">
        <f t="shared" si="316"/>
        <v>1</v>
      </c>
      <c r="P2032" s="11">
        <v>0</v>
      </c>
      <c r="Q2032" s="11">
        <f t="shared" si="317"/>
        <v>0</v>
      </c>
      <c r="R2032" s="11">
        <f t="shared" si="318"/>
        <v>0</v>
      </c>
      <c r="S2032" s="11">
        <v>0</v>
      </c>
      <c r="U2032" s="11">
        <f t="shared" si="319"/>
        <v>1</v>
      </c>
      <c r="V2032" s="12">
        <v>0</v>
      </c>
      <c r="X2032" s="12"/>
      <c r="Y2032" s="11">
        <f t="shared" si="324"/>
        <v>0</v>
      </c>
      <c r="AB2032" s="11">
        <f t="shared" si="323"/>
        <v>0</v>
      </c>
      <c r="AD2032" s="11">
        <f t="shared" si="320"/>
        <v>0</v>
      </c>
      <c r="AF2032" s="11">
        <f t="shared" si="321"/>
        <v>0</v>
      </c>
      <c r="AG2032" s="11">
        <v>0</v>
      </c>
      <c r="AH2032" s="11">
        <f t="shared" si="322"/>
        <v>0</v>
      </c>
    </row>
    <row r="2033" spans="1:34" s="11" customFormat="1" x14ac:dyDescent="0.25">
      <c r="A2033" s="11">
        <v>2028</v>
      </c>
      <c r="B2033" s="11" t="s">
        <v>2127</v>
      </c>
      <c r="C2033" s="11" t="s">
        <v>4458</v>
      </c>
      <c r="E2033" s="11" t="str">
        <f t="shared" si="315"/>
        <v>946471</v>
      </c>
      <c r="F2033" s="11" t="s">
        <v>1961</v>
      </c>
      <c r="H2033" s="11" t="s">
        <v>2507</v>
      </c>
      <c r="I2033" s="11" t="s">
        <v>2501</v>
      </c>
      <c r="J2033" s="12" t="s">
        <v>3940</v>
      </c>
      <c r="K2033" s="11" t="s">
        <v>5849</v>
      </c>
      <c r="L2033" s="11">
        <v>2326</v>
      </c>
      <c r="M2033" s="11">
        <v>0</v>
      </c>
      <c r="N2033" s="11">
        <v>0</v>
      </c>
      <c r="O2033" s="11">
        <f t="shared" si="316"/>
        <v>2326</v>
      </c>
      <c r="P2033" s="11">
        <v>0</v>
      </c>
      <c r="Q2033" s="11">
        <f t="shared" si="317"/>
        <v>0</v>
      </c>
      <c r="R2033" s="11">
        <f t="shared" si="318"/>
        <v>0</v>
      </c>
      <c r="S2033" s="11">
        <v>0</v>
      </c>
      <c r="U2033" s="11">
        <f t="shared" si="319"/>
        <v>2326</v>
      </c>
      <c r="V2033" s="12">
        <v>0</v>
      </c>
      <c r="X2033" s="12"/>
      <c r="Y2033" s="11">
        <f t="shared" si="324"/>
        <v>0</v>
      </c>
      <c r="AA2033" s="17">
        <v>8</v>
      </c>
      <c r="AB2033" s="11">
        <f t="shared" si="323"/>
        <v>0</v>
      </c>
      <c r="AD2033" s="11">
        <f t="shared" si="320"/>
        <v>0</v>
      </c>
      <c r="AF2033" s="11">
        <f t="shared" si="321"/>
        <v>0</v>
      </c>
      <c r="AG2033" s="11">
        <v>0</v>
      </c>
      <c r="AH2033" s="11">
        <f t="shared" si="322"/>
        <v>0</v>
      </c>
    </row>
    <row r="2034" spans="1:34" s="11" customFormat="1" x14ac:dyDescent="0.25">
      <c r="A2034" s="11">
        <v>2029</v>
      </c>
      <c r="B2034" s="11" t="s">
        <v>2127</v>
      </c>
      <c r="C2034" s="11" t="s">
        <v>4789</v>
      </c>
      <c r="E2034" s="11" t="str">
        <f t="shared" si="315"/>
        <v>947972</v>
      </c>
      <c r="F2034" s="11" t="s">
        <v>1962</v>
      </c>
      <c r="H2034" s="11" t="s">
        <v>2579</v>
      </c>
      <c r="I2034" s="11" t="s">
        <v>2495</v>
      </c>
      <c r="J2034" s="12" t="s">
        <v>3941</v>
      </c>
      <c r="K2034" s="11" t="s">
        <v>5849</v>
      </c>
      <c r="L2034" s="11">
        <v>108</v>
      </c>
      <c r="M2034" s="11">
        <v>0</v>
      </c>
      <c r="N2034" s="11">
        <v>0</v>
      </c>
      <c r="O2034" s="11">
        <f t="shared" si="316"/>
        <v>108</v>
      </c>
      <c r="P2034" s="11">
        <v>0</v>
      </c>
      <c r="Q2034" s="11">
        <f t="shared" si="317"/>
        <v>0</v>
      </c>
      <c r="R2034" s="11">
        <f t="shared" si="318"/>
        <v>0</v>
      </c>
      <c r="S2034" s="11">
        <v>0</v>
      </c>
      <c r="U2034" s="11">
        <f t="shared" si="319"/>
        <v>108</v>
      </c>
      <c r="V2034" s="12">
        <v>0</v>
      </c>
      <c r="X2034" s="12"/>
      <c r="Y2034" s="11">
        <f t="shared" si="324"/>
        <v>0</v>
      </c>
      <c r="AB2034" s="11">
        <f t="shared" si="323"/>
        <v>0</v>
      </c>
      <c r="AD2034" s="11">
        <f t="shared" si="320"/>
        <v>0</v>
      </c>
      <c r="AF2034" s="11">
        <f t="shared" si="321"/>
        <v>0</v>
      </c>
      <c r="AG2034" s="11">
        <v>0</v>
      </c>
      <c r="AH2034" s="11">
        <f t="shared" si="322"/>
        <v>0</v>
      </c>
    </row>
    <row r="2035" spans="1:34" s="11" customFormat="1" x14ac:dyDescent="0.25">
      <c r="A2035" s="11">
        <v>2030</v>
      </c>
      <c r="B2035" s="11" t="s">
        <v>2127</v>
      </c>
      <c r="C2035" s="11" t="s">
        <v>4638</v>
      </c>
      <c r="E2035" s="11" t="str">
        <f t="shared" si="315"/>
        <v>948642</v>
      </c>
      <c r="F2035" s="11" t="s">
        <v>1963</v>
      </c>
      <c r="H2035" s="11" t="s">
        <v>2503</v>
      </c>
      <c r="I2035" s="11" t="s">
        <v>2495</v>
      </c>
      <c r="J2035" s="12" t="s">
        <v>3367</v>
      </c>
      <c r="K2035" s="11" t="s">
        <v>5849</v>
      </c>
      <c r="L2035" s="11">
        <v>3</v>
      </c>
      <c r="M2035" s="11">
        <v>0</v>
      </c>
      <c r="N2035" s="11">
        <v>0</v>
      </c>
      <c r="O2035" s="11">
        <f t="shared" si="316"/>
        <v>3</v>
      </c>
      <c r="P2035" s="11">
        <v>0</v>
      </c>
      <c r="Q2035" s="11">
        <f t="shared" si="317"/>
        <v>0</v>
      </c>
      <c r="R2035" s="11">
        <f t="shared" si="318"/>
        <v>0</v>
      </c>
      <c r="S2035" s="11">
        <v>0</v>
      </c>
      <c r="U2035" s="11">
        <f t="shared" si="319"/>
        <v>3</v>
      </c>
      <c r="V2035" s="12">
        <v>0</v>
      </c>
      <c r="X2035" s="12"/>
      <c r="Y2035" s="11">
        <f t="shared" si="324"/>
        <v>0</v>
      </c>
      <c r="AB2035" s="11">
        <f t="shared" si="323"/>
        <v>0</v>
      </c>
      <c r="AD2035" s="11">
        <f t="shared" si="320"/>
        <v>0</v>
      </c>
      <c r="AF2035" s="11">
        <f t="shared" si="321"/>
        <v>0</v>
      </c>
      <c r="AG2035" s="11">
        <v>0</v>
      </c>
      <c r="AH2035" s="11">
        <f t="shared" si="322"/>
        <v>0</v>
      </c>
    </row>
    <row r="2036" spans="1:34" s="11" customFormat="1" x14ac:dyDescent="0.25">
      <c r="A2036" s="11">
        <v>2031</v>
      </c>
      <c r="B2036" s="11" t="s">
        <v>2127</v>
      </c>
      <c r="C2036" s="11" t="s">
        <v>4790</v>
      </c>
      <c r="E2036" s="11" t="str">
        <f t="shared" si="315"/>
        <v>948836</v>
      </c>
      <c r="F2036" s="11" t="s">
        <v>1964</v>
      </c>
      <c r="H2036" s="11" t="s">
        <v>2579</v>
      </c>
      <c r="I2036" s="11" t="s">
        <v>2495</v>
      </c>
      <c r="J2036" s="12" t="s">
        <v>3942</v>
      </c>
      <c r="K2036" s="11" t="s">
        <v>5849</v>
      </c>
      <c r="L2036" s="11">
        <v>3</v>
      </c>
      <c r="M2036" s="11">
        <v>0</v>
      </c>
      <c r="N2036" s="11">
        <v>0</v>
      </c>
      <c r="O2036" s="11">
        <f t="shared" si="316"/>
        <v>3</v>
      </c>
      <c r="P2036" s="11">
        <v>0</v>
      </c>
      <c r="Q2036" s="11">
        <f t="shared" si="317"/>
        <v>0</v>
      </c>
      <c r="R2036" s="11">
        <f t="shared" si="318"/>
        <v>0</v>
      </c>
      <c r="S2036" s="11">
        <v>0</v>
      </c>
      <c r="U2036" s="11">
        <f t="shared" si="319"/>
        <v>3</v>
      </c>
      <c r="V2036" s="12">
        <v>0</v>
      </c>
      <c r="X2036" s="12"/>
      <c r="Y2036" s="11">
        <f t="shared" si="324"/>
        <v>0</v>
      </c>
      <c r="AB2036" s="11">
        <f t="shared" si="323"/>
        <v>0</v>
      </c>
      <c r="AD2036" s="11">
        <f t="shared" si="320"/>
        <v>0</v>
      </c>
      <c r="AF2036" s="11">
        <f t="shared" si="321"/>
        <v>0</v>
      </c>
      <c r="AG2036" s="11">
        <v>0</v>
      </c>
      <c r="AH2036" s="11">
        <f t="shared" si="322"/>
        <v>0</v>
      </c>
    </row>
    <row r="2037" spans="1:34" s="11" customFormat="1" x14ac:dyDescent="0.25">
      <c r="A2037" s="11">
        <v>2032</v>
      </c>
      <c r="B2037" s="11" t="s">
        <v>2127</v>
      </c>
      <c r="C2037" s="11" t="s">
        <v>4338</v>
      </c>
      <c r="E2037" s="11" t="str">
        <f t="shared" si="315"/>
        <v>9511-12005</v>
      </c>
      <c r="F2037" s="11" t="s">
        <v>1965</v>
      </c>
      <c r="H2037" s="11" t="s">
        <v>2503</v>
      </c>
      <c r="I2037" s="11" t="s">
        <v>2495</v>
      </c>
      <c r="J2037" s="12" t="s">
        <v>2654</v>
      </c>
      <c r="K2037" s="11" t="s">
        <v>5849</v>
      </c>
      <c r="L2037" s="11">
        <v>10</v>
      </c>
      <c r="M2037" s="11">
        <v>0</v>
      </c>
      <c r="N2037" s="11">
        <v>0</v>
      </c>
      <c r="O2037" s="11">
        <f t="shared" si="316"/>
        <v>10</v>
      </c>
      <c r="P2037" s="11">
        <v>0</v>
      </c>
      <c r="Q2037" s="11">
        <f t="shared" si="317"/>
        <v>0</v>
      </c>
      <c r="R2037" s="11">
        <f t="shared" si="318"/>
        <v>0</v>
      </c>
      <c r="S2037" s="11">
        <v>0</v>
      </c>
      <c r="U2037" s="11">
        <f t="shared" si="319"/>
        <v>10</v>
      </c>
      <c r="V2037" s="12">
        <v>0</v>
      </c>
      <c r="X2037" s="12"/>
      <c r="Y2037" s="11">
        <f t="shared" si="324"/>
        <v>0</v>
      </c>
      <c r="AB2037" s="11">
        <f t="shared" si="323"/>
        <v>0</v>
      </c>
      <c r="AD2037" s="11">
        <f t="shared" si="320"/>
        <v>0</v>
      </c>
      <c r="AF2037" s="11">
        <f t="shared" si="321"/>
        <v>0</v>
      </c>
      <c r="AG2037" s="11">
        <v>0</v>
      </c>
      <c r="AH2037" s="11">
        <f t="shared" si="322"/>
        <v>0</v>
      </c>
    </row>
    <row r="2038" spans="1:34" s="11" customFormat="1" x14ac:dyDescent="0.25">
      <c r="A2038" s="11">
        <v>2033</v>
      </c>
      <c r="B2038" s="11" t="s">
        <v>2127</v>
      </c>
      <c r="C2038" s="11" t="s">
        <v>4791</v>
      </c>
      <c r="E2038" s="11" t="str">
        <f t="shared" si="315"/>
        <v>9511-12008</v>
      </c>
      <c r="F2038" s="11" t="s">
        <v>1966</v>
      </c>
      <c r="H2038" s="11" t="s">
        <v>2503</v>
      </c>
      <c r="I2038" s="11" t="s">
        <v>2495</v>
      </c>
      <c r="J2038" s="12" t="s">
        <v>3943</v>
      </c>
      <c r="K2038" s="11" t="s">
        <v>5849</v>
      </c>
      <c r="L2038" s="11">
        <v>4</v>
      </c>
      <c r="M2038" s="11">
        <v>0</v>
      </c>
      <c r="N2038" s="11">
        <v>0</v>
      </c>
      <c r="O2038" s="11">
        <f t="shared" si="316"/>
        <v>4</v>
      </c>
      <c r="P2038" s="11">
        <v>0</v>
      </c>
      <c r="Q2038" s="11">
        <f t="shared" si="317"/>
        <v>0</v>
      </c>
      <c r="R2038" s="11">
        <f t="shared" si="318"/>
        <v>0</v>
      </c>
      <c r="S2038" s="11">
        <v>0</v>
      </c>
      <c r="U2038" s="11">
        <f t="shared" si="319"/>
        <v>4</v>
      </c>
      <c r="V2038" s="12">
        <v>0</v>
      </c>
      <c r="X2038" s="12"/>
      <c r="Y2038" s="11">
        <f t="shared" si="324"/>
        <v>0</v>
      </c>
      <c r="AB2038" s="11">
        <f t="shared" si="323"/>
        <v>0</v>
      </c>
      <c r="AD2038" s="11">
        <f t="shared" si="320"/>
        <v>0</v>
      </c>
      <c r="AF2038" s="11">
        <f t="shared" si="321"/>
        <v>0</v>
      </c>
      <c r="AG2038" s="11">
        <v>0</v>
      </c>
      <c r="AH2038" s="11">
        <f t="shared" si="322"/>
        <v>0</v>
      </c>
    </row>
    <row r="2039" spans="1:34" s="11" customFormat="1" x14ac:dyDescent="0.25">
      <c r="A2039" s="11">
        <v>2034</v>
      </c>
      <c r="B2039" s="11" t="s">
        <v>2127</v>
      </c>
      <c r="C2039" s="11" t="s">
        <v>4792</v>
      </c>
      <c r="E2039" s="11" t="str">
        <f t="shared" si="315"/>
        <v>9511-12016</v>
      </c>
      <c r="F2039" s="11" t="s">
        <v>1967</v>
      </c>
      <c r="H2039" s="11" t="s">
        <v>2503</v>
      </c>
      <c r="I2039" s="11" t="s">
        <v>2495</v>
      </c>
      <c r="J2039" s="12" t="s">
        <v>3944</v>
      </c>
      <c r="K2039" s="11" t="s">
        <v>5849</v>
      </c>
      <c r="L2039" s="11">
        <v>4</v>
      </c>
      <c r="M2039" s="11">
        <v>0</v>
      </c>
      <c r="N2039" s="11">
        <v>0</v>
      </c>
      <c r="O2039" s="11">
        <f t="shared" si="316"/>
        <v>4</v>
      </c>
      <c r="P2039" s="11">
        <v>0</v>
      </c>
      <c r="Q2039" s="11">
        <f t="shared" si="317"/>
        <v>0</v>
      </c>
      <c r="R2039" s="11">
        <f t="shared" si="318"/>
        <v>0</v>
      </c>
      <c r="S2039" s="11">
        <v>0</v>
      </c>
      <c r="U2039" s="11">
        <f t="shared" si="319"/>
        <v>4</v>
      </c>
      <c r="V2039" s="12">
        <v>0</v>
      </c>
      <c r="X2039" s="12"/>
      <c r="Y2039" s="11">
        <f t="shared" si="324"/>
        <v>0</v>
      </c>
      <c r="AB2039" s="11">
        <f t="shared" si="323"/>
        <v>0</v>
      </c>
      <c r="AD2039" s="11">
        <f t="shared" si="320"/>
        <v>0</v>
      </c>
      <c r="AF2039" s="11">
        <f t="shared" si="321"/>
        <v>0</v>
      </c>
      <c r="AG2039" s="11">
        <v>0</v>
      </c>
      <c r="AH2039" s="11">
        <f t="shared" si="322"/>
        <v>0</v>
      </c>
    </row>
    <row r="2040" spans="1:34" s="11" customFormat="1" x14ac:dyDescent="0.25">
      <c r="A2040" s="11">
        <v>2035</v>
      </c>
      <c r="B2040" s="11" t="s">
        <v>2127</v>
      </c>
      <c r="C2040" s="11" t="s">
        <v>4456</v>
      </c>
      <c r="E2040" s="11" t="str">
        <f t="shared" si="315"/>
        <v>9511-12020</v>
      </c>
      <c r="F2040" s="11" t="s">
        <v>1968</v>
      </c>
      <c r="H2040" s="11" t="s">
        <v>2503</v>
      </c>
      <c r="I2040" s="11" t="s">
        <v>2495</v>
      </c>
      <c r="J2040" s="12" t="s">
        <v>3881</v>
      </c>
      <c r="K2040" s="11" t="s">
        <v>5849</v>
      </c>
      <c r="L2040" s="11">
        <v>2</v>
      </c>
      <c r="M2040" s="11">
        <v>0</v>
      </c>
      <c r="N2040" s="11">
        <v>0</v>
      </c>
      <c r="O2040" s="11">
        <f t="shared" si="316"/>
        <v>2</v>
      </c>
      <c r="P2040" s="11">
        <v>0</v>
      </c>
      <c r="Q2040" s="11">
        <f t="shared" si="317"/>
        <v>0</v>
      </c>
      <c r="R2040" s="11">
        <f t="shared" si="318"/>
        <v>0</v>
      </c>
      <c r="S2040" s="11">
        <v>0</v>
      </c>
      <c r="U2040" s="11">
        <f t="shared" si="319"/>
        <v>2</v>
      </c>
      <c r="V2040" s="12">
        <v>0</v>
      </c>
      <c r="X2040" s="12"/>
      <c r="Y2040" s="11">
        <f t="shared" si="324"/>
        <v>0</v>
      </c>
      <c r="AB2040" s="11">
        <f t="shared" si="323"/>
        <v>0</v>
      </c>
      <c r="AD2040" s="11">
        <f t="shared" si="320"/>
        <v>0</v>
      </c>
      <c r="AF2040" s="11">
        <f t="shared" si="321"/>
        <v>0</v>
      </c>
      <c r="AG2040" s="11">
        <v>0</v>
      </c>
      <c r="AH2040" s="11">
        <f t="shared" si="322"/>
        <v>0</v>
      </c>
    </row>
    <row r="2041" spans="1:34" s="11" customFormat="1" x14ac:dyDescent="0.25">
      <c r="A2041" s="11">
        <v>2036</v>
      </c>
      <c r="B2041" s="11" t="s">
        <v>2127</v>
      </c>
      <c r="C2041" s="11" t="s">
        <v>4791</v>
      </c>
      <c r="E2041" s="11" t="str">
        <f t="shared" si="315"/>
        <v>9511-12021</v>
      </c>
      <c r="F2041" s="11" t="s">
        <v>1969</v>
      </c>
      <c r="H2041" s="11" t="s">
        <v>2503</v>
      </c>
      <c r="I2041" s="11" t="s">
        <v>2495</v>
      </c>
      <c r="J2041" s="12" t="s">
        <v>3945</v>
      </c>
      <c r="K2041" s="11" t="s">
        <v>5849</v>
      </c>
      <c r="L2041" s="11">
        <v>1</v>
      </c>
      <c r="M2041" s="11">
        <v>0</v>
      </c>
      <c r="N2041" s="11">
        <v>0</v>
      </c>
      <c r="O2041" s="11">
        <f t="shared" si="316"/>
        <v>1</v>
      </c>
      <c r="P2041" s="11">
        <v>0</v>
      </c>
      <c r="Q2041" s="11">
        <f t="shared" si="317"/>
        <v>0</v>
      </c>
      <c r="R2041" s="11">
        <f t="shared" si="318"/>
        <v>0</v>
      </c>
      <c r="S2041" s="11">
        <v>0</v>
      </c>
      <c r="U2041" s="11">
        <f t="shared" si="319"/>
        <v>1</v>
      </c>
      <c r="V2041" s="12">
        <v>0</v>
      </c>
      <c r="X2041" s="12"/>
      <c r="Y2041" s="11">
        <f t="shared" si="324"/>
        <v>0</v>
      </c>
      <c r="AB2041" s="11">
        <f t="shared" si="323"/>
        <v>0</v>
      </c>
      <c r="AD2041" s="11">
        <f t="shared" si="320"/>
        <v>0</v>
      </c>
      <c r="AF2041" s="11">
        <f t="shared" si="321"/>
        <v>0</v>
      </c>
      <c r="AG2041" s="11">
        <v>0</v>
      </c>
      <c r="AH2041" s="11">
        <f t="shared" si="322"/>
        <v>0</v>
      </c>
    </row>
    <row r="2042" spans="1:34" s="11" customFormat="1" x14ac:dyDescent="0.25">
      <c r="A2042" s="11">
        <v>2037</v>
      </c>
      <c r="B2042" s="11" t="s">
        <v>2127</v>
      </c>
      <c r="C2042" s="11" t="s">
        <v>4317</v>
      </c>
      <c r="E2042" s="11" t="str">
        <f t="shared" si="315"/>
        <v>9511-12028</v>
      </c>
      <c r="F2042" s="11" t="s">
        <v>1970</v>
      </c>
      <c r="H2042" s="11" t="s">
        <v>2503</v>
      </c>
      <c r="I2042" s="11" t="s">
        <v>2495</v>
      </c>
      <c r="J2042" s="12" t="s">
        <v>3945</v>
      </c>
      <c r="K2042" s="11" t="s">
        <v>5849</v>
      </c>
      <c r="L2042" s="11">
        <v>6</v>
      </c>
      <c r="M2042" s="11">
        <v>0</v>
      </c>
      <c r="N2042" s="11">
        <v>0</v>
      </c>
      <c r="O2042" s="11">
        <f t="shared" si="316"/>
        <v>6</v>
      </c>
      <c r="P2042" s="11">
        <v>0</v>
      </c>
      <c r="Q2042" s="11">
        <f t="shared" si="317"/>
        <v>0</v>
      </c>
      <c r="R2042" s="11">
        <f t="shared" si="318"/>
        <v>0</v>
      </c>
      <c r="S2042" s="11">
        <v>0</v>
      </c>
      <c r="U2042" s="11">
        <f t="shared" si="319"/>
        <v>6</v>
      </c>
      <c r="V2042" s="12">
        <v>0</v>
      </c>
      <c r="X2042" s="12"/>
      <c r="Y2042" s="11">
        <f t="shared" si="324"/>
        <v>0</v>
      </c>
      <c r="AB2042" s="11">
        <f t="shared" si="323"/>
        <v>0</v>
      </c>
      <c r="AD2042" s="11">
        <f t="shared" si="320"/>
        <v>0</v>
      </c>
      <c r="AF2042" s="11">
        <f t="shared" si="321"/>
        <v>0</v>
      </c>
      <c r="AG2042" s="11">
        <v>0</v>
      </c>
      <c r="AH2042" s="11">
        <f t="shared" si="322"/>
        <v>0</v>
      </c>
    </row>
    <row r="2043" spans="1:34" s="11" customFormat="1" x14ac:dyDescent="0.25">
      <c r="A2043" s="11">
        <v>2038</v>
      </c>
      <c r="B2043" s="11" t="s">
        <v>2127</v>
      </c>
      <c r="C2043" s="11" t="s">
        <v>4791</v>
      </c>
      <c r="E2043" s="11" t="str">
        <f t="shared" si="315"/>
        <v>9511-12032</v>
      </c>
      <c r="F2043" s="11" t="s">
        <v>1971</v>
      </c>
      <c r="H2043" s="11" t="s">
        <v>2503</v>
      </c>
      <c r="I2043" s="11" t="s">
        <v>2495</v>
      </c>
      <c r="J2043" s="12" t="s">
        <v>3946</v>
      </c>
      <c r="K2043" s="11" t="s">
        <v>5849</v>
      </c>
      <c r="L2043" s="11">
        <v>2</v>
      </c>
      <c r="M2043" s="11">
        <v>0</v>
      </c>
      <c r="N2043" s="11">
        <v>0</v>
      </c>
      <c r="O2043" s="11">
        <f t="shared" si="316"/>
        <v>2</v>
      </c>
      <c r="P2043" s="11">
        <v>0</v>
      </c>
      <c r="Q2043" s="11">
        <f t="shared" si="317"/>
        <v>0</v>
      </c>
      <c r="R2043" s="11">
        <f t="shared" si="318"/>
        <v>0</v>
      </c>
      <c r="S2043" s="11">
        <v>0</v>
      </c>
      <c r="U2043" s="11">
        <f t="shared" si="319"/>
        <v>2</v>
      </c>
      <c r="V2043" s="12">
        <v>0</v>
      </c>
      <c r="X2043" s="12"/>
      <c r="Y2043" s="11">
        <f t="shared" si="324"/>
        <v>0</v>
      </c>
      <c r="AB2043" s="11">
        <f t="shared" si="323"/>
        <v>0</v>
      </c>
      <c r="AD2043" s="11">
        <f t="shared" si="320"/>
        <v>0</v>
      </c>
      <c r="AF2043" s="11">
        <f t="shared" si="321"/>
        <v>0</v>
      </c>
      <c r="AG2043" s="11">
        <v>0</v>
      </c>
      <c r="AH2043" s="11">
        <f t="shared" si="322"/>
        <v>0</v>
      </c>
    </row>
    <row r="2044" spans="1:34" s="11" customFormat="1" x14ac:dyDescent="0.25">
      <c r="A2044" s="11">
        <v>2039</v>
      </c>
      <c r="B2044" s="11" t="s">
        <v>2127</v>
      </c>
      <c r="C2044" s="11" t="s">
        <v>4334</v>
      </c>
      <c r="E2044" s="11" t="str">
        <f t="shared" si="315"/>
        <v>9511-12070</v>
      </c>
      <c r="F2044" s="11" t="s">
        <v>1972</v>
      </c>
      <c r="H2044" s="11" t="s">
        <v>2503</v>
      </c>
      <c r="I2044" s="11" t="s">
        <v>2495</v>
      </c>
      <c r="J2044" s="12" t="s">
        <v>3947</v>
      </c>
      <c r="K2044" s="11" t="s">
        <v>5849</v>
      </c>
      <c r="L2044" s="11">
        <v>12</v>
      </c>
      <c r="M2044" s="11">
        <v>0</v>
      </c>
      <c r="N2044" s="11">
        <v>0</v>
      </c>
      <c r="O2044" s="11">
        <f t="shared" si="316"/>
        <v>12</v>
      </c>
      <c r="P2044" s="11">
        <v>0</v>
      </c>
      <c r="Q2044" s="11">
        <f t="shared" si="317"/>
        <v>0</v>
      </c>
      <c r="R2044" s="11">
        <f t="shared" si="318"/>
        <v>0</v>
      </c>
      <c r="S2044" s="11">
        <v>0</v>
      </c>
      <c r="U2044" s="11">
        <f t="shared" si="319"/>
        <v>12</v>
      </c>
      <c r="V2044" s="12">
        <v>0</v>
      </c>
      <c r="X2044" s="12"/>
      <c r="Y2044" s="11">
        <f t="shared" si="324"/>
        <v>0</v>
      </c>
      <c r="AB2044" s="11">
        <f t="shared" si="323"/>
        <v>0</v>
      </c>
      <c r="AD2044" s="11">
        <f t="shared" si="320"/>
        <v>0</v>
      </c>
      <c r="AF2044" s="11">
        <f t="shared" si="321"/>
        <v>0</v>
      </c>
      <c r="AG2044" s="11">
        <v>0</v>
      </c>
      <c r="AH2044" s="11">
        <f t="shared" si="322"/>
        <v>0</v>
      </c>
    </row>
    <row r="2045" spans="1:34" s="11" customFormat="1" x14ac:dyDescent="0.25">
      <c r="A2045" s="11">
        <v>2040</v>
      </c>
      <c r="B2045" s="11" t="s">
        <v>2127</v>
      </c>
      <c r="C2045" s="11" t="s">
        <v>4437</v>
      </c>
      <c r="E2045" s="11" t="str">
        <f t="shared" si="315"/>
        <v>9511-1210A</v>
      </c>
      <c r="F2045" s="11" t="s">
        <v>1973</v>
      </c>
      <c r="H2045" s="11" t="s">
        <v>2503</v>
      </c>
      <c r="I2045" s="11" t="s">
        <v>2495</v>
      </c>
      <c r="J2045" s="12" t="s">
        <v>2822</v>
      </c>
      <c r="K2045" s="11" t="s">
        <v>5849</v>
      </c>
      <c r="L2045" s="11">
        <v>4</v>
      </c>
      <c r="M2045" s="11">
        <v>0</v>
      </c>
      <c r="N2045" s="11">
        <v>0</v>
      </c>
      <c r="O2045" s="11">
        <f t="shared" si="316"/>
        <v>4</v>
      </c>
      <c r="P2045" s="11">
        <v>0</v>
      </c>
      <c r="Q2045" s="11">
        <f t="shared" si="317"/>
        <v>0</v>
      </c>
      <c r="R2045" s="11">
        <f t="shared" si="318"/>
        <v>0</v>
      </c>
      <c r="S2045" s="11">
        <v>0</v>
      </c>
      <c r="U2045" s="11">
        <f t="shared" si="319"/>
        <v>4</v>
      </c>
      <c r="V2045" s="12">
        <v>0</v>
      </c>
      <c r="X2045" s="12"/>
      <c r="Y2045" s="11">
        <f t="shared" si="324"/>
        <v>0</v>
      </c>
      <c r="AB2045" s="11">
        <f t="shared" si="323"/>
        <v>0</v>
      </c>
      <c r="AD2045" s="11">
        <f t="shared" si="320"/>
        <v>0</v>
      </c>
      <c r="AF2045" s="11">
        <f t="shared" si="321"/>
        <v>0</v>
      </c>
      <c r="AG2045" s="11">
        <v>0</v>
      </c>
      <c r="AH2045" s="11">
        <f t="shared" si="322"/>
        <v>0</v>
      </c>
    </row>
    <row r="2046" spans="1:34" s="11" customFormat="1" x14ac:dyDescent="0.25">
      <c r="A2046" s="11">
        <v>2041</v>
      </c>
      <c r="B2046" s="11" t="s">
        <v>2127</v>
      </c>
      <c r="C2046" s="11" t="s">
        <v>4478</v>
      </c>
      <c r="E2046" s="11" t="str">
        <f t="shared" si="315"/>
        <v>9511-12210</v>
      </c>
      <c r="F2046" s="11" t="s">
        <v>1974</v>
      </c>
      <c r="H2046" s="11" t="s">
        <v>2503</v>
      </c>
      <c r="I2046" s="11" t="s">
        <v>2495</v>
      </c>
      <c r="J2046" s="12" t="s">
        <v>2654</v>
      </c>
      <c r="K2046" s="11" t="s">
        <v>5849</v>
      </c>
      <c r="L2046" s="11">
        <v>6</v>
      </c>
      <c r="M2046" s="11">
        <v>1</v>
      </c>
      <c r="N2046" s="11">
        <v>0</v>
      </c>
      <c r="O2046" s="11">
        <f t="shared" si="316"/>
        <v>7</v>
      </c>
      <c r="P2046" s="11">
        <v>0</v>
      </c>
      <c r="Q2046" s="11">
        <f t="shared" si="317"/>
        <v>0</v>
      </c>
      <c r="R2046" s="11">
        <f t="shared" si="318"/>
        <v>0</v>
      </c>
      <c r="S2046" s="11">
        <v>0</v>
      </c>
      <c r="U2046" s="11">
        <f t="shared" si="319"/>
        <v>7</v>
      </c>
      <c r="V2046" s="12">
        <v>0</v>
      </c>
      <c r="X2046" s="12"/>
      <c r="Y2046" s="11">
        <f t="shared" si="324"/>
        <v>0</v>
      </c>
      <c r="AB2046" s="11">
        <f t="shared" si="323"/>
        <v>0</v>
      </c>
      <c r="AD2046" s="11">
        <f t="shared" si="320"/>
        <v>0</v>
      </c>
      <c r="AF2046" s="11">
        <f t="shared" si="321"/>
        <v>0</v>
      </c>
      <c r="AG2046" s="11">
        <v>0</v>
      </c>
      <c r="AH2046" s="11">
        <f t="shared" si="322"/>
        <v>0</v>
      </c>
    </row>
    <row r="2047" spans="1:34" s="11" customFormat="1" x14ac:dyDescent="0.25">
      <c r="A2047" s="11">
        <v>2042</v>
      </c>
      <c r="B2047" s="11" t="s">
        <v>2127</v>
      </c>
      <c r="C2047" s="11" t="s">
        <v>4334</v>
      </c>
      <c r="E2047" s="11" t="str">
        <f t="shared" si="315"/>
        <v>9511-1222A</v>
      </c>
      <c r="F2047" s="11" t="s">
        <v>1975</v>
      </c>
      <c r="H2047" s="11" t="s">
        <v>2503</v>
      </c>
      <c r="I2047" s="11" t="s">
        <v>2495</v>
      </c>
      <c r="J2047" s="12" t="s">
        <v>2822</v>
      </c>
      <c r="K2047" s="11" t="s">
        <v>5849</v>
      </c>
      <c r="L2047" s="11">
        <v>3</v>
      </c>
      <c r="M2047" s="11">
        <v>0</v>
      </c>
      <c r="N2047" s="11">
        <v>0</v>
      </c>
      <c r="O2047" s="11">
        <f t="shared" si="316"/>
        <v>3</v>
      </c>
      <c r="P2047" s="11">
        <v>0</v>
      </c>
      <c r="Q2047" s="11">
        <f t="shared" si="317"/>
        <v>0</v>
      </c>
      <c r="R2047" s="11">
        <f t="shared" si="318"/>
        <v>0</v>
      </c>
      <c r="S2047" s="11">
        <v>0</v>
      </c>
      <c r="U2047" s="11">
        <f t="shared" si="319"/>
        <v>3</v>
      </c>
      <c r="V2047" s="12">
        <v>0</v>
      </c>
      <c r="X2047" s="12"/>
      <c r="Y2047" s="11">
        <f t="shared" si="324"/>
        <v>0</v>
      </c>
      <c r="AB2047" s="11">
        <f t="shared" si="323"/>
        <v>0</v>
      </c>
      <c r="AD2047" s="11">
        <f t="shared" si="320"/>
        <v>0</v>
      </c>
      <c r="AF2047" s="11">
        <f t="shared" si="321"/>
        <v>0</v>
      </c>
      <c r="AG2047" s="11">
        <v>0</v>
      </c>
      <c r="AH2047" s="11">
        <f t="shared" si="322"/>
        <v>0</v>
      </c>
    </row>
    <row r="2048" spans="1:34" s="11" customFormat="1" x14ac:dyDescent="0.25">
      <c r="A2048" s="11">
        <v>2043</v>
      </c>
      <c r="B2048" s="11" t="s">
        <v>2127</v>
      </c>
      <c r="C2048" s="11" t="s">
        <v>4317</v>
      </c>
      <c r="E2048" s="11" t="str">
        <f t="shared" si="315"/>
        <v>9511-21080</v>
      </c>
      <c r="F2048" s="11" t="s">
        <v>1976</v>
      </c>
      <c r="H2048" s="11" t="s">
        <v>2503</v>
      </c>
      <c r="I2048" s="11" t="s">
        <v>2495</v>
      </c>
      <c r="J2048" s="12" t="s">
        <v>2577</v>
      </c>
      <c r="K2048" s="11" t="s">
        <v>5849</v>
      </c>
      <c r="L2048" s="11">
        <v>2</v>
      </c>
      <c r="M2048" s="11">
        <v>0</v>
      </c>
      <c r="N2048" s="11">
        <v>0</v>
      </c>
      <c r="O2048" s="11">
        <f t="shared" si="316"/>
        <v>2</v>
      </c>
      <c r="P2048" s="11">
        <v>0</v>
      </c>
      <c r="Q2048" s="11">
        <f t="shared" si="317"/>
        <v>0</v>
      </c>
      <c r="R2048" s="11">
        <f t="shared" si="318"/>
        <v>0</v>
      </c>
      <c r="S2048" s="11">
        <v>0</v>
      </c>
      <c r="U2048" s="11">
        <f t="shared" si="319"/>
        <v>2</v>
      </c>
      <c r="V2048" s="12">
        <v>0</v>
      </c>
      <c r="X2048" s="12"/>
      <c r="Y2048" s="11">
        <f t="shared" si="324"/>
        <v>0</v>
      </c>
      <c r="AB2048" s="11">
        <f t="shared" si="323"/>
        <v>0</v>
      </c>
      <c r="AD2048" s="11">
        <f t="shared" si="320"/>
        <v>0</v>
      </c>
      <c r="AF2048" s="11">
        <f t="shared" si="321"/>
        <v>0</v>
      </c>
      <c r="AG2048" s="11">
        <v>0</v>
      </c>
      <c r="AH2048" s="11">
        <f t="shared" si="322"/>
        <v>0</v>
      </c>
    </row>
    <row r="2049" spans="1:34" s="11" customFormat="1" x14ac:dyDescent="0.25">
      <c r="A2049" s="11">
        <v>2044</v>
      </c>
      <c r="B2049" s="11" t="s">
        <v>2127</v>
      </c>
      <c r="C2049" s="11" t="s">
        <v>4317</v>
      </c>
      <c r="E2049" s="11" t="str">
        <f t="shared" si="315"/>
        <v>9511-22045</v>
      </c>
      <c r="F2049" s="11" t="s">
        <v>1977</v>
      </c>
      <c r="H2049" s="11" t="s">
        <v>2503</v>
      </c>
      <c r="I2049" s="11" t="s">
        <v>2495</v>
      </c>
      <c r="J2049" s="12" t="s">
        <v>3945</v>
      </c>
      <c r="K2049" s="11" t="s">
        <v>5849</v>
      </c>
      <c r="L2049" s="11">
        <v>4</v>
      </c>
      <c r="M2049" s="11">
        <v>0</v>
      </c>
      <c r="N2049" s="11">
        <v>0</v>
      </c>
      <c r="O2049" s="11">
        <f t="shared" si="316"/>
        <v>4</v>
      </c>
      <c r="P2049" s="11">
        <v>0</v>
      </c>
      <c r="Q2049" s="11">
        <f t="shared" si="317"/>
        <v>0</v>
      </c>
      <c r="R2049" s="11">
        <f t="shared" si="318"/>
        <v>0</v>
      </c>
      <c r="S2049" s="11">
        <v>0</v>
      </c>
      <c r="U2049" s="11">
        <f t="shared" si="319"/>
        <v>4</v>
      </c>
      <c r="V2049" s="12">
        <v>0</v>
      </c>
      <c r="X2049" s="12"/>
      <c r="Y2049" s="11">
        <f t="shared" si="324"/>
        <v>0</v>
      </c>
      <c r="AB2049" s="11">
        <f t="shared" si="323"/>
        <v>0</v>
      </c>
      <c r="AD2049" s="11">
        <f t="shared" si="320"/>
        <v>0</v>
      </c>
      <c r="AF2049" s="11">
        <f t="shared" si="321"/>
        <v>0</v>
      </c>
      <c r="AG2049" s="11">
        <v>0</v>
      </c>
      <c r="AH2049" s="11">
        <f t="shared" si="322"/>
        <v>0</v>
      </c>
    </row>
    <row r="2050" spans="1:34" s="11" customFormat="1" x14ac:dyDescent="0.25">
      <c r="A2050" s="11">
        <v>2045</v>
      </c>
      <c r="B2050" s="11" t="s">
        <v>2127</v>
      </c>
      <c r="C2050" s="11" t="s">
        <v>4338</v>
      </c>
      <c r="E2050" s="11" t="str">
        <f t="shared" si="315"/>
        <v>9511-22070</v>
      </c>
      <c r="F2050" s="11" t="s">
        <v>1978</v>
      </c>
      <c r="H2050" s="11" t="s">
        <v>2503</v>
      </c>
      <c r="I2050" s="11" t="s">
        <v>2495</v>
      </c>
      <c r="J2050" s="12" t="s">
        <v>3948</v>
      </c>
      <c r="K2050" s="11" t="s">
        <v>5849</v>
      </c>
      <c r="L2050" s="11">
        <v>10</v>
      </c>
      <c r="M2050" s="11">
        <v>0</v>
      </c>
      <c r="N2050" s="11">
        <v>0</v>
      </c>
      <c r="O2050" s="11">
        <f t="shared" si="316"/>
        <v>10</v>
      </c>
      <c r="P2050" s="11">
        <v>0</v>
      </c>
      <c r="Q2050" s="11">
        <f t="shared" si="317"/>
        <v>0</v>
      </c>
      <c r="R2050" s="11">
        <f t="shared" si="318"/>
        <v>0</v>
      </c>
      <c r="S2050" s="11">
        <v>0</v>
      </c>
      <c r="U2050" s="11">
        <f t="shared" si="319"/>
        <v>10</v>
      </c>
      <c r="V2050" s="12">
        <v>0</v>
      </c>
      <c r="X2050" s="12"/>
      <c r="Y2050" s="11">
        <f t="shared" si="324"/>
        <v>0</v>
      </c>
      <c r="AB2050" s="11">
        <f t="shared" si="323"/>
        <v>0</v>
      </c>
      <c r="AD2050" s="11">
        <f t="shared" si="320"/>
        <v>0</v>
      </c>
      <c r="AF2050" s="11">
        <f t="shared" si="321"/>
        <v>0</v>
      </c>
      <c r="AG2050" s="11">
        <v>0</v>
      </c>
      <c r="AH2050" s="11">
        <f t="shared" si="322"/>
        <v>0</v>
      </c>
    </row>
    <row r="2051" spans="1:34" s="11" customFormat="1" x14ac:dyDescent="0.25">
      <c r="A2051" s="11">
        <v>2046</v>
      </c>
      <c r="B2051" s="11" t="s">
        <v>2127</v>
      </c>
      <c r="C2051" s="11" t="s">
        <v>4330</v>
      </c>
      <c r="E2051" s="11" t="str">
        <f t="shared" si="315"/>
        <v>9511-22075</v>
      </c>
      <c r="F2051" s="11" t="s">
        <v>1979</v>
      </c>
      <c r="H2051" s="11" t="s">
        <v>2503</v>
      </c>
      <c r="I2051" s="11" t="s">
        <v>2495</v>
      </c>
      <c r="J2051" s="12" t="s">
        <v>3949</v>
      </c>
      <c r="K2051" s="11" t="s">
        <v>5849</v>
      </c>
      <c r="L2051" s="11">
        <v>1</v>
      </c>
      <c r="M2051" s="11">
        <v>0</v>
      </c>
      <c r="N2051" s="11">
        <v>0</v>
      </c>
      <c r="O2051" s="11">
        <f t="shared" si="316"/>
        <v>1</v>
      </c>
      <c r="P2051" s="11">
        <v>0</v>
      </c>
      <c r="Q2051" s="11">
        <f t="shared" si="317"/>
        <v>0</v>
      </c>
      <c r="R2051" s="11">
        <f t="shared" si="318"/>
        <v>0</v>
      </c>
      <c r="S2051" s="11">
        <v>0</v>
      </c>
      <c r="U2051" s="11">
        <f t="shared" si="319"/>
        <v>1</v>
      </c>
      <c r="V2051" s="12">
        <v>0</v>
      </c>
      <c r="X2051" s="12"/>
      <c r="Y2051" s="11">
        <f t="shared" si="324"/>
        <v>0</v>
      </c>
      <c r="AB2051" s="11">
        <f t="shared" si="323"/>
        <v>0</v>
      </c>
      <c r="AD2051" s="11">
        <f t="shared" si="320"/>
        <v>0</v>
      </c>
      <c r="AF2051" s="11">
        <f t="shared" si="321"/>
        <v>0</v>
      </c>
      <c r="AG2051" s="11">
        <v>0</v>
      </c>
      <c r="AH2051" s="11">
        <f t="shared" si="322"/>
        <v>0</v>
      </c>
    </row>
    <row r="2052" spans="1:34" s="11" customFormat="1" x14ac:dyDescent="0.25">
      <c r="A2052" s="11">
        <v>2047</v>
      </c>
      <c r="B2052" s="11" t="s">
        <v>2127</v>
      </c>
      <c r="C2052" s="11" t="s">
        <v>4793</v>
      </c>
      <c r="E2052" s="11" t="str">
        <f t="shared" si="315"/>
        <v>9511-22090</v>
      </c>
      <c r="F2052" s="11" t="s">
        <v>1980</v>
      </c>
      <c r="H2052" s="11" t="s">
        <v>2503</v>
      </c>
      <c r="I2052" s="11" t="s">
        <v>2495</v>
      </c>
      <c r="J2052" s="12" t="s">
        <v>3948</v>
      </c>
      <c r="K2052" s="11" t="s">
        <v>5849</v>
      </c>
      <c r="L2052" s="11">
        <v>16</v>
      </c>
      <c r="M2052" s="11">
        <v>0</v>
      </c>
      <c r="N2052" s="11">
        <v>0</v>
      </c>
      <c r="O2052" s="11">
        <f t="shared" si="316"/>
        <v>16</v>
      </c>
      <c r="P2052" s="11">
        <v>0</v>
      </c>
      <c r="Q2052" s="11">
        <f t="shared" si="317"/>
        <v>0</v>
      </c>
      <c r="R2052" s="11">
        <f t="shared" si="318"/>
        <v>0</v>
      </c>
      <c r="S2052" s="11">
        <v>0</v>
      </c>
      <c r="U2052" s="11">
        <f t="shared" si="319"/>
        <v>16</v>
      </c>
      <c r="V2052" s="12">
        <v>0</v>
      </c>
      <c r="X2052" s="12"/>
      <c r="Y2052" s="11">
        <f t="shared" si="324"/>
        <v>0</v>
      </c>
      <c r="AB2052" s="11">
        <f t="shared" si="323"/>
        <v>0</v>
      </c>
      <c r="AD2052" s="11">
        <f t="shared" si="320"/>
        <v>0</v>
      </c>
      <c r="AF2052" s="11">
        <f t="shared" si="321"/>
        <v>0</v>
      </c>
      <c r="AG2052" s="11">
        <v>0</v>
      </c>
      <c r="AH2052" s="11">
        <f t="shared" si="322"/>
        <v>0</v>
      </c>
    </row>
    <row r="2053" spans="1:34" s="11" customFormat="1" x14ac:dyDescent="0.25">
      <c r="A2053" s="11">
        <v>2048</v>
      </c>
      <c r="B2053" s="11" t="s">
        <v>2127</v>
      </c>
      <c r="C2053" s="11" t="s">
        <v>2130</v>
      </c>
      <c r="E2053" s="11" t="str">
        <f t="shared" ref="E2053:E2116" si="325">TRIM(F2053)</f>
        <v>951955</v>
      </c>
      <c r="F2053" s="11" t="s">
        <v>1981</v>
      </c>
      <c r="H2053" s="11" t="s">
        <v>2591</v>
      </c>
      <c r="I2053" s="11" t="s">
        <v>2501</v>
      </c>
      <c r="J2053" s="12" t="s">
        <v>3950</v>
      </c>
      <c r="K2053" s="11" t="s">
        <v>5849</v>
      </c>
      <c r="L2053" s="11">
        <v>66</v>
      </c>
      <c r="M2053" s="11">
        <v>0</v>
      </c>
      <c r="N2053" s="11">
        <v>0</v>
      </c>
      <c r="O2053" s="11">
        <f t="shared" ref="O2053:O2116" si="326">SUM(L2053:N2053)</f>
        <v>66</v>
      </c>
      <c r="P2053" s="11">
        <v>0</v>
      </c>
      <c r="Q2053" s="11">
        <f t="shared" ref="Q2053:Q2116" si="327">P2053/2</f>
        <v>0</v>
      </c>
      <c r="R2053" s="11">
        <f t="shared" ref="R2053:R2116" si="328">P2053</f>
        <v>0</v>
      </c>
      <c r="S2053" s="11">
        <v>0</v>
      </c>
      <c r="U2053" s="11">
        <f t="shared" ref="U2053:U2116" si="329">O2053-Q2053</f>
        <v>66</v>
      </c>
      <c r="V2053" s="12">
        <v>0</v>
      </c>
      <c r="X2053" s="12"/>
      <c r="Y2053" s="11">
        <f t="shared" si="324"/>
        <v>0</v>
      </c>
      <c r="AB2053" s="11">
        <f t="shared" si="323"/>
        <v>0</v>
      </c>
      <c r="AD2053" s="11">
        <f t="shared" si="320"/>
        <v>0</v>
      </c>
      <c r="AF2053" s="11">
        <f t="shared" si="321"/>
        <v>0</v>
      </c>
      <c r="AG2053" s="11">
        <v>0</v>
      </c>
      <c r="AH2053" s="11">
        <f t="shared" si="322"/>
        <v>0</v>
      </c>
    </row>
    <row r="2054" spans="1:34" s="11" customFormat="1" x14ac:dyDescent="0.25">
      <c r="A2054" s="11">
        <v>2049</v>
      </c>
      <c r="B2054" s="11" t="s">
        <v>2127</v>
      </c>
      <c r="C2054" s="11" t="s">
        <v>4319</v>
      </c>
      <c r="E2054" s="11" t="str">
        <f t="shared" si="325"/>
        <v>9524-00146</v>
      </c>
      <c r="F2054" s="11" t="s">
        <v>1982</v>
      </c>
      <c r="H2054" s="11" t="s">
        <v>2503</v>
      </c>
      <c r="I2054" s="11" t="s">
        <v>2495</v>
      </c>
      <c r="J2054" s="12" t="s">
        <v>3951</v>
      </c>
      <c r="K2054" s="11" t="s">
        <v>5849</v>
      </c>
      <c r="L2054" s="11">
        <v>1</v>
      </c>
      <c r="M2054" s="11">
        <v>0</v>
      </c>
      <c r="N2054" s="11">
        <v>0</v>
      </c>
      <c r="O2054" s="11">
        <f t="shared" si="326"/>
        <v>1</v>
      </c>
      <c r="P2054" s="11">
        <v>2</v>
      </c>
      <c r="Q2054" s="11">
        <f t="shared" si="327"/>
        <v>1</v>
      </c>
      <c r="R2054" s="11">
        <f t="shared" si="328"/>
        <v>2</v>
      </c>
      <c r="S2054" s="11">
        <v>0</v>
      </c>
      <c r="U2054" s="11">
        <f t="shared" si="329"/>
        <v>0</v>
      </c>
      <c r="V2054" s="12">
        <v>0</v>
      </c>
      <c r="X2054" s="12"/>
      <c r="Y2054" s="11">
        <f t="shared" si="324"/>
        <v>0</v>
      </c>
      <c r="AB2054" s="11">
        <f t="shared" si="323"/>
        <v>0</v>
      </c>
      <c r="AD2054" s="11">
        <f t="shared" ref="AD2054:AD2117" si="330">AC2054*X2054</f>
        <v>0</v>
      </c>
      <c r="AF2054" s="11">
        <f t="shared" si="321"/>
        <v>0</v>
      </c>
      <c r="AG2054" s="11">
        <v>0</v>
      </c>
      <c r="AH2054" s="11">
        <f t="shared" si="322"/>
        <v>0</v>
      </c>
    </row>
    <row r="2055" spans="1:34" s="11" customFormat="1" x14ac:dyDescent="0.25">
      <c r="A2055" s="11">
        <v>2050</v>
      </c>
      <c r="B2055" s="11" t="s">
        <v>2127</v>
      </c>
      <c r="C2055" s="11" t="s">
        <v>4334</v>
      </c>
      <c r="E2055" s="11" t="str">
        <f t="shared" si="325"/>
        <v>9541-01085</v>
      </c>
      <c r="F2055" s="11" t="s">
        <v>1983</v>
      </c>
      <c r="H2055" s="11" t="s">
        <v>2591</v>
      </c>
      <c r="I2055" s="11" t="s">
        <v>2501</v>
      </c>
      <c r="J2055" s="12" t="s">
        <v>3952</v>
      </c>
      <c r="K2055" s="11" t="s">
        <v>5849</v>
      </c>
      <c r="L2055" s="11">
        <v>1</v>
      </c>
      <c r="M2055" s="11">
        <v>0</v>
      </c>
      <c r="N2055" s="11">
        <v>0</v>
      </c>
      <c r="O2055" s="11">
        <f t="shared" si="326"/>
        <v>1</v>
      </c>
      <c r="P2055" s="11">
        <v>0</v>
      </c>
      <c r="Q2055" s="11">
        <f t="shared" si="327"/>
        <v>0</v>
      </c>
      <c r="R2055" s="11">
        <f t="shared" si="328"/>
        <v>0</v>
      </c>
      <c r="S2055" s="11">
        <v>0</v>
      </c>
      <c r="U2055" s="11">
        <f t="shared" si="329"/>
        <v>1</v>
      </c>
      <c r="V2055" s="12">
        <v>0</v>
      </c>
      <c r="X2055" s="12"/>
      <c r="Y2055" s="11">
        <f t="shared" si="324"/>
        <v>0</v>
      </c>
      <c r="AB2055" s="11">
        <f t="shared" si="323"/>
        <v>0</v>
      </c>
      <c r="AD2055" s="11">
        <f t="shared" si="330"/>
        <v>0</v>
      </c>
      <c r="AF2055" s="11">
        <f t="shared" ref="AF2055:AF2118" si="331">AE2055*X2055</f>
        <v>0</v>
      </c>
      <c r="AG2055" s="11">
        <v>0</v>
      </c>
      <c r="AH2055" s="11">
        <f t="shared" ref="AH2055:AH2118" si="332">AG2055*X2055</f>
        <v>0</v>
      </c>
    </row>
    <row r="2056" spans="1:34" s="11" customFormat="1" x14ac:dyDescent="0.25">
      <c r="A2056" s="11">
        <v>2051</v>
      </c>
      <c r="B2056" s="11" t="s">
        <v>2127</v>
      </c>
      <c r="C2056" s="11" t="s">
        <v>4794</v>
      </c>
      <c r="E2056" s="11" t="str">
        <f t="shared" si="325"/>
        <v>9541-01090</v>
      </c>
      <c r="F2056" s="11" t="s">
        <v>1984</v>
      </c>
      <c r="H2056" s="11" t="s">
        <v>2591</v>
      </c>
      <c r="I2056" s="11" t="s">
        <v>2501</v>
      </c>
      <c r="J2056" s="12" t="s">
        <v>3952</v>
      </c>
      <c r="K2056" s="11" t="s">
        <v>5849</v>
      </c>
      <c r="L2056" s="11">
        <v>2</v>
      </c>
      <c r="M2056" s="11">
        <v>0</v>
      </c>
      <c r="N2056" s="11">
        <v>0</v>
      </c>
      <c r="O2056" s="11">
        <f t="shared" si="326"/>
        <v>2</v>
      </c>
      <c r="P2056" s="11">
        <v>0</v>
      </c>
      <c r="Q2056" s="11">
        <f t="shared" si="327"/>
        <v>0</v>
      </c>
      <c r="R2056" s="11">
        <f t="shared" si="328"/>
        <v>0</v>
      </c>
      <c r="S2056" s="11">
        <v>0</v>
      </c>
      <c r="U2056" s="11">
        <f t="shared" si="329"/>
        <v>2</v>
      </c>
      <c r="V2056" s="12">
        <v>0</v>
      </c>
      <c r="X2056" s="12"/>
      <c r="Y2056" s="11">
        <f t="shared" si="324"/>
        <v>0</v>
      </c>
      <c r="AB2056" s="11">
        <f t="shared" ref="AB2056:AB2119" si="333">Z2056*X2056</f>
        <v>0</v>
      </c>
      <c r="AD2056" s="11">
        <f t="shared" si="330"/>
        <v>0</v>
      </c>
      <c r="AF2056" s="11">
        <f t="shared" si="331"/>
        <v>0</v>
      </c>
      <c r="AG2056" s="11">
        <v>0</v>
      </c>
      <c r="AH2056" s="11">
        <f t="shared" si="332"/>
        <v>0</v>
      </c>
    </row>
    <row r="2057" spans="1:34" s="11" customFormat="1" x14ac:dyDescent="0.25">
      <c r="A2057" s="11">
        <v>2052</v>
      </c>
      <c r="B2057" s="11" t="s">
        <v>2127</v>
      </c>
      <c r="C2057" s="11" t="s">
        <v>4319</v>
      </c>
      <c r="E2057" s="11" t="str">
        <f t="shared" si="325"/>
        <v>9541-02058</v>
      </c>
      <c r="F2057" s="11" t="s">
        <v>1985</v>
      </c>
      <c r="H2057" s="11" t="s">
        <v>2507</v>
      </c>
      <c r="I2057" s="11" t="s">
        <v>2501</v>
      </c>
      <c r="J2057" s="12" t="s">
        <v>3288</v>
      </c>
      <c r="K2057" s="11" t="s">
        <v>5849</v>
      </c>
      <c r="L2057" s="11">
        <v>5</v>
      </c>
      <c r="M2057" s="11">
        <v>0</v>
      </c>
      <c r="N2057" s="11">
        <v>0</v>
      </c>
      <c r="O2057" s="11">
        <f t="shared" si="326"/>
        <v>5</v>
      </c>
      <c r="P2057" s="11">
        <v>0</v>
      </c>
      <c r="Q2057" s="11">
        <f t="shared" si="327"/>
        <v>0</v>
      </c>
      <c r="R2057" s="11">
        <f t="shared" si="328"/>
        <v>0</v>
      </c>
      <c r="S2057" s="11">
        <v>0</v>
      </c>
      <c r="U2057" s="11">
        <f t="shared" si="329"/>
        <v>5</v>
      </c>
      <c r="V2057" s="12">
        <v>0</v>
      </c>
      <c r="X2057" s="12"/>
      <c r="Y2057" s="11">
        <f t="shared" si="324"/>
        <v>0</v>
      </c>
      <c r="AB2057" s="11">
        <f t="shared" si="333"/>
        <v>0</v>
      </c>
      <c r="AD2057" s="11">
        <f t="shared" si="330"/>
        <v>0</v>
      </c>
      <c r="AF2057" s="11">
        <f t="shared" si="331"/>
        <v>0</v>
      </c>
      <c r="AG2057" s="11">
        <v>0</v>
      </c>
      <c r="AH2057" s="11">
        <f t="shared" si="332"/>
        <v>0</v>
      </c>
    </row>
    <row r="2058" spans="1:34" s="11" customFormat="1" x14ac:dyDescent="0.25">
      <c r="A2058" s="11">
        <v>2053</v>
      </c>
      <c r="B2058" s="11" t="s">
        <v>2127</v>
      </c>
      <c r="C2058" s="11" t="s">
        <v>4334</v>
      </c>
      <c r="E2058" s="11" t="str">
        <f t="shared" si="325"/>
        <v>955268</v>
      </c>
      <c r="F2058" s="11" t="s">
        <v>1986</v>
      </c>
      <c r="H2058" s="11" t="s">
        <v>2494</v>
      </c>
      <c r="I2058" s="11" t="s">
        <v>2495</v>
      </c>
      <c r="J2058" s="12" t="s">
        <v>3450</v>
      </c>
      <c r="K2058" s="11" t="s">
        <v>5849</v>
      </c>
      <c r="L2058" s="11">
        <v>1</v>
      </c>
      <c r="M2058" s="11">
        <v>0</v>
      </c>
      <c r="N2058" s="11">
        <v>0</v>
      </c>
      <c r="O2058" s="11">
        <f t="shared" si="326"/>
        <v>1</v>
      </c>
      <c r="P2058" s="11">
        <v>0</v>
      </c>
      <c r="Q2058" s="11">
        <f t="shared" si="327"/>
        <v>0</v>
      </c>
      <c r="R2058" s="11">
        <f t="shared" si="328"/>
        <v>0</v>
      </c>
      <c r="S2058" s="11">
        <v>0</v>
      </c>
      <c r="U2058" s="11">
        <f t="shared" si="329"/>
        <v>1</v>
      </c>
      <c r="V2058" s="12">
        <v>0</v>
      </c>
      <c r="X2058" s="12"/>
      <c r="Y2058" s="11">
        <f t="shared" si="324"/>
        <v>0</v>
      </c>
      <c r="AB2058" s="11">
        <f t="shared" si="333"/>
        <v>0</v>
      </c>
      <c r="AD2058" s="11">
        <f t="shared" si="330"/>
        <v>0</v>
      </c>
      <c r="AF2058" s="11">
        <f t="shared" si="331"/>
        <v>0</v>
      </c>
      <c r="AG2058" s="11">
        <v>0</v>
      </c>
      <c r="AH2058" s="11">
        <f t="shared" si="332"/>
        <v>0</v>
      </c>
    </row>
    <row r="2059" spans="1:34" s="11" customFormat="1" x14ac:dyDescent="0.25">
      <c r="A2059" s="11">
        <v>2054</v>
      </c>
      <c r="B2059" s="11" t="s">
        <v>2127</v>
      </c>
      <c r="C2059" s="11" t="s">
        <v>4795</v>
      </c>
      <c r="E2059" s="11" t="str">
        <f t="shared" si="325"/>
        <v>955411</v>
      </c>
      <c r="F2059" s="11" t="s">
        <v>1987</v>
      </c>
      <c r="H2059" s="11" t="s">
        <v>2591</v>
      </c>
      <c r="I2059" s="11" t="s">
        <v>2495</v>
      </c>
      <c r="J2059" s="12" t="s">
        <v>3953</v>
      </c>
      <c r="K2059" s="11" t="s">
        <v>5849</v>
      </c>
      <c r="L2059" s="11">
        <v>10</v>
      </c>
      <c r="M2059" s="11">
        <v>0</v>
      </c>
      <c r="N2059" s="11">
        <v>0</v>
      </c>
      <c r="O2059" s="11">
        <f t="shared" si="326"/>
        <v>10</v>
      </c>
      <c r="P2059" s="11">
        <v>0</v>
      </c>
      <c r="Q2059" s="11">
        <f t="shared" si="327"/>
        <v>0</v>
      </c>
      <c r="R2059" s="11">
        <f t="shared" si="328"/>
        <v>0</v>
      </c>
      <c r="S2059" s="11">
        <v>0</v>
      </c>
      <c r="U2059" s="11">
        <f t="shared" si="329"/>
        <v>10</v>
      </c>
      <c r="V2059" s="12">
        <v>0</v>
      </c>
      <c r="X2059" s="12"/>
      <c r="Y2059" s="11">
        <f t="shared" si="324"/>
        <v>0</v>
      </c>
      <c r="AB2059" s="11">
        <f t="shared" si="333"/>
        <v>0</v>
      </c>
      <c r="AD2059" s="11">
        <f t="shared" si="330"/>
        <v>0</v>
      </c>
      <c r="AF2059" s="11">
        <f t="shared" si="331"/>
        <v>0</v>
      </c>
      <c r="AG2059" s="11">
        <v>0</v>
      </c>
      <c r="AH2059" s="11">
        <f t="shared" si="332"/>
        <v>0</v>
      </c>
    </row>
    <row r="2060" spans="1:34" s="11" customFormat="1" x14ac:dyDescent="0.25">
      <c r="A2060" s="11">
        <v>2055</v>
      </c>
      <c r="B2060" s="11" t="s">
        <v>2127</v>
      </c>
      <c r="C2060" s="11" t="s">
        <v>4796</v>
      </c>
      <c r="E2060" s="11" t="str">
        <f t="shared" si="325"/>
        <v>955782</v>
      </c>
      <c r="F2060" s="11" t="s">
        <v>1988</v>
      </c>
      <c r="H2060" s="11" t="s">
        <v>2507</v>
      </c>
      <c r="I2060" s="11" t="s">
        <v>2501</v>
      </c>
      <c r="J2060" s="12" t="s">
        <v>3954</v>
      </c>
      <c r="K2060" s="11" t="s">
        <v>5849</v>
      </c>
      <c r="L2060" s="11">
        <v>1</v>
      </c>
      <c r="M2060" s="11">
        <v>0</v>
      </c>
      <c r="N2060" s="11">
        <v>0</v>
      </c>
      <c r="O2060" s="11">
        <f t="shared" si="326"/>
        <v>1</v>
      </c>
      <c r="P2060" s="11">
        <v>0</v>
      </c>
      <c r="Q2060" s="11">
        <f t="shared" si="327"/>
        <v>0</v>
      </c>
      <c r="R2060" s="11">
        <f t="shared" si="328"/>
        <v>0</v>
      </c>
      <c r="S2060" s="11">
        <v>0</v>
      </c>
      <c r="U2060" s="11">
        <f t="shared" si="329"/>
        <v>1</v>
      </c>
      <c r="V2060" s="12">
        <v>0</v>
      </c>
      <c r="X2060" s="12"/>
      <c r="Y2060" s="11">
        <f t="shared" si="324"/>
        <v>0</v>
      </c>
      <c r="AB2060" s="11">
        <f t="shared" si="333"/>
        <v>0</v>
      </c>
      <c r="AD2060" s="11">
        <f t="shared" si="330"/>
        <v>0</v>
      </c>
      <c r="AF2060" s="11">
        <f t="shared" si="331"/>
        <v>0</v>
      </c>
      <c r="AG2060" s="11">
        <v>0</v>
      </c>
      <c r="AH2060" s="11">
        <f t="shared" si="332"/>
        <v>0</v>
      </c>
    </row>
    <row r="2061" spans="1:34" s="11" customFormat="1" x14ac:dyDescent="0.25">
      <c r="A2061" s="11">
        <v>2056</v>
      </c>
      <c r="B2061" s="11" t="s">
        <v>2127</v>
      </c>
      <c r="C2061" s="11" t="s">
        <v>4319</v>
      </c>
      <c r="E2061" s="11" t="str">
        <f t="shared" si="325"/>
        <v>955919</v>
      </c>
      <c r="F2061" s="11" t="s">
        <v>1989</v>
      </c>
      <c r="H2061" s="11" t="s">
        <v>2507</v>
      </c>
      <c r="I2061" s="11" t="s">
        <v>2501</v>
      </c>
      <c r="J2061" s="12" t="s">
        <v>3955</v>
      </c>
      <c r="K2061" s="11" t="s">
        <v>5849</v>
      </c>
      <c r="L2061" s="11">
        <v>6</v>
      </c>
      <c r="M2061" s="11">
        <v>0</v>
      </c>
      <c r="N2061" s="11">
        <v>0</v>
      </c>
      <c r="O2061" s="11">
        <f t="shared" si="326"/>
        <v>6</v>
      </c>
      <c r="P2061" s="11">
        <v>0</v>
      </c>
      <c r="Q2061" s="11">
        <f t="shared" si="327"/>
        <v>0</v>
      </c>
      <c r="R2061" s="11">
        <f t="shared" si="328"/>
        <v>0</v>
      </c>
      <c r="S2061" s="11">
        <v>0</v>
      </c>
      <c r="U2061" s="11">
        <f t="shared" si="329"/>
        <v>6</v>
      </c>
      <c r="V2061" s="12">
        <v>0</v>
      </c>
      <c r="X2061" s="12"/>
      <c r="Y2061" s="11">
        <f t="shared" si="324"/>
        <v>0</v>
      </c>
      <c r="AB2061" s="11">
        <f t="shared" si="333"/>
        <v>0</v>
      </c>
      <c r="AD2061" s="11">
        <f t="shared" si="330"/>
        <v>0</v>
      </c>
      <c r="AF2061" s="11">
        <f t="shared" si="331"/>
        <v>0</v>
      </c>
      <c r="AG2061" s="11">
        <v>0</v>
      </c>
      <c r="AH2061" s="11">
        <f t="shared" si="332"/>
        <v>0</v>
      </c>
    </row>
    <row r="2062" spans="1:34" s="11" customFormat="1" x14ac:dyDescent="0.25">
      <c r="A2062" s="11">
        <v>2057</v>
      </c>
      <c r="B2062" s="11" t="s">
        <v>2127</v>
      </c>
      <c r="C2062" s="11" t="s">
        <v>4319</v>
      </c>
      <c r="E2062" s="11" t="str">
        <f t="shared" si="325"/>
        <v>955922</v>
      </c>
      <c r="F2062" s="11" t="s">
        <v>1990</v>
      </c>
      <c r="H2062" s="11" t="s">
        <v>2591</v>
      </c>
      <c r="I2062" s="11" t="s">
        <v>2501</v>
      </c>
      <c r="J2062" s="12" t="s">
        <v>3956</v>
      </c>
      <c r="K2062" s="11" t="s">
        <v>5849</v>
      </c>
      <c r="L2062" s="11">
        <v>1</v>
      </c>
      <c r="M2062" s="11">
        <v>0</v>
      </c>
      <c r="N2062" s="11">
        <v>0</v>
      </c>
      <c r="O2062" s="11">
        <f t="shared" si="326"/>
        <v>1</v>
      </c>
      <c r="P2062" s="11">
        <v>0</v>
      </c>
      <c r="Q2062" s="11">
        <f t="shared" si="327"/>
        <v>0</v>
      </c>
      <c r="R2062" s="11">
        <f t="shared" si="328"/>
        <v>0</v>
      </c>
      <c r="S2062" s="11">
        <v>0</v>
      </c>
      <c r="U2062" s="11">
        <f t="shared" si="329"/>
        <v>1</v>
      </c>
      <c r="V2062" s="12">
        <v>0</v>
      </c>
      <c r="X2062" s="12"/>
      <c r="Y2062" s="11">
        <f t="shared" si="324"/>
        <v>0</v>
      </c>
      <c r="AB2062" s="11">
        <f t="shared" si="333"/>
        <v>0</v>
      </c>
      <c r="AD2062" s="11">
        <f t="shared" si="330"/>
        <v>0</v>
      </c>
      <c r="AF2062" s="11">
        <f t="shared" si="331"/>
        <v>0</v>
      </c>
      <c r="AG2062" s="11">
        <v>0</v>
      </c>
      <c r="AH2062" s="11">
        <f t="shared" si="332"/>
        <v>0</v>
      </c>
    </row>
    <row r="2063" spans="1:34" s="11" customFormat="1" x14ac:dyDescent="0.25">
      <c r="A2063" s="11">
        <v>2058</v>
      </c>
      <c r="B2063" s="11" t="s">
        <v>2127</v>
      </c>
      <c r="C2063" s="11" t="s">
        <v>4797</v>
      </c>
      <c r="E2063" s="11" t="str">
        <f t="shared" si="325"/>
        <v>955927</v>
      </c>
      <c r="F2063" s="11" t="s">
        <v>1991</v>
      </c>
      <c r="H2063" s="11" t="s">
        <v>2505</v>
      </c>
      <c r="I2063" s="11" t="s">
        <v>2501</v>
      </c>
      <c r="J2063" s="12" t="s">
        <v>2574</v>
      </c>
      <c r="K2063" s="11" t="s">
        <v>5849</v>
      </c>
      <c r="L2063" s="11">
        <v>4</v>
      </c>
      <c r="M2063" s="11">
        <v>0</v>
      </c>
      <c r="N2063" s="11">
        <v>0</v>
      </c>
      <c r="O2063" s="11">
        <f t="shared" si="326"/>
        <v>4</v>
      </c>
      <c r="P2063" s="11">
        <v>0</v>
      </c>
      <c r="Q2063" s="11">
        <f t="shared" si="327"/>
        <v>0</v>
      </c>
      <c r="R2063" s="11">
        <f t="shared" si="328"/>
        <v>0</v>
      </c>
      <c r="S2063" s="11">
        <v>0</v>
      </c>
      <c r="U2063" s="11">
        <f t="shared" si="329"/>
        <v>4</v>
      </c>
      <c r="V2063" s="12">
        <v>0</v>
      </c>
      <c r="X2063" s="12"/>
      <c r="Y2063" s="11">
        <f t="shared" si="324"/>
        <v>0</v>
      </c>
      <c r="AB2063" s="11">
        <f t="shared" si="333"/>
        <v>0</v>
      </c>
      <c r="AD2063" s="11">
        <f t="shared" si="330"/>
        <v>0</v>
      </c>
      <c r="AF2063" s="11">
        <f t="shared" si="331"/>
        <v>0</v>
      </c>
      <c r="AG2063" s="11">
        <v>0</v>
      </c>
      <c r="AH2063" s="11">
        <f t="shared" si="332"/>
        <v>0</v>
      </c>
    </row>
    <row r="2064" spans="1:34" s="11" customFormat="1" x14ac:dyDescent="0.25">
      <c r="A2064" s="11">
        <v>2059</v>
      </c>
      <c r="B2064" s="11" t="s">
        <v>2127</v>
      </c>
      <c r="C2064" s="11" t="s">
        <v>4798</v>
      </c>
      <c r="E2064" s="11" t="str">
        <f t="shared" si="325"/>
        <v>9566-10200</v>
      </c>
      <c r="F2064" s="11" t="s">
        <v>1992</v>
      </c>
      <c r="H2064" s="11" t="s">
        <v>2503</v>
      </c>
      <c r="I2064" s="11" t="s">
        <v>2495</v>
      </c>
      <c r="J2064" s="12" t="s">
        <v>3957</v>
      </c>
      <c r="K2064" s="11" t="s">
        <v>5849</v>
      </c>
      <c r="L2064" s="11">
        <v>1</v>
      </c>
      <c r="M2064" s="11">
        <v>0</v>
      </c>
      <c r="N2064" s="11">
        <v>0</v>
      </c>
      <c r="O2064" s="11">
        <f t="shared" si="326"/>
        <v>1</v>
      </c>
      <c r="P2064" s="11">
        <v>0</v>
      </c>
      <c r="Q2064" s="11">
        <f t="shared" si="327"/>
        <v>0</v>
      </c>
      <c r="R2064" s="11">
        <f t="shared" si="328"/>
        <v>0</v>
      </c>
      <c r="S2064" s="11">
        <v>0</v>
      </c>
      <c r="U2064" s="11">
        <f t="shared" si="329"/>
        <v>1</v>
      </c>
      <c r="V2064" s="12">
        <v>0</v>
      </c>
      <c r="X2064" s="12"/>
      <c r="Y2064" s="11">
        <f t="shared" si="324"/>
        <v>0</v>
      </c>
      <c r="AB2064" s="11">
        <f t="shared" si="333"/>
        <v>0</v>
      </c>
      <c r="AD2064" s="11">
        <f t="shared" si="330"/>
        <v>0</v>
      </c>
      <c r="AF2064" s="11">
        <f t="shared" si="331"/>
        <v>0</v>
      </c>
      <c r="AG2064" s="11">
        <v>0</v>
      </c>
      <c r="AH2064" s="11">
        <f t="shared" si="332"/>
        <v>0</v>
      </c>
    </row>
    <row r="2065" spans="1:34" s="11" customFormat="1" x14ac:dyDescent="0.25">
      <c r="A2065" s="11">
        <v>2060</v>
      </c>
      <c r="B2065" s="11" t="s">
        <v>2127</v>
      </c>
      <c r="C2065" s="11" t="s">
        <v>4346</v>
      </c>
      <c r="E2065" s="11" t="str">
        <f t="shared" si="325"/>
        <v>959239</v>
      </c>
      <c r="F2065" s="11" t="s">
        <v>1993</v>
      </c>
      <c r="H2065" s="11" t="s">
        <v>2507</v>
      </c>
      <c r="I2065" s="11" t="s">
        <v>2495</v>
      </c>
      <c r="J2065" s="12" t="s">
        <v>3958</v>
      </c>
      <c r="K2065" s="11" t="s">
        <v>5849</v>
      </c>
      <c r="L2065" s="11">
        <v>8</v>
      </c>
      <c r="M2065" s="11">
        <v>0</v>
      </c>
      <c r="N2065" s="11">
        <v>0</v>
      </c>
      <c r="O2065" s="11">
        <f t="shared" si="326"/>
        <v>8</v>
      </c>
      <c r="P2065" s="11">
        <v>0</v>
      </c>
      <c r="Q2065" s="11">
        <f t="shared" si="327"/>
        <v>0</v>
      </c>
      <c r="R2065" s="11">
        <f t="shared" si="328"/>
        <v>0</v>
      </c>
      <c r="S2065" s="11">
        <v>0</v>
      </c>
      <c r="U2065" s="11">
        <f t="shared" si="329"/>
        <v>8</v>
      </c>
      <c r="V2065" s="12">
        <v>0</v>
      </c>
      <c r="X2065" s="12"/>
      <c r="Y2065" s="11">
        <f t="shared" si="324"/>
        <v>0</v>
      </c>
      <c r="AB2065" s="11">
        <f t="shared" si="333"/>
        <v>0</v>
      </c>
      <c r="AD2065" s="11">
        <f t="shared" si="330"/>
        <v>0</v>
      </c>
      <c r="AF2065" s="11">
        <f t="shared" si="331"/>
        <v>0</v>
      </c>
      <c r="AG2065" s="11">
        <v>0</v>
      </c>
      <c r="AH2065" s="11">
        <f t="shared" si="332"/>
        <v>0</v>
      </c>
    </row>
    <row r="2066" spans="1:34" s="11" customFormat="1" x14ac:dyDescent="0.25">
      <c r="A2066" s="11">
        <v>2061</v>
      </c>
      <c r="B2066" s="11" t="s">
        <v>2127</v>
      </c>
      <c r="C2066" s="11" t="s">
        <v>4799</v>
      </c>
      <c r="E2066" s="11" t="str">
        <f t="shared" si="325"/>
        <v>959245</v>
      </c>
      <c r="F2066" s="11" t="s">
        <v>1994</v>
      </c>
      <c r="H2066" s="11" t="s">
        <v>2494</v>
      </c>
      <c r="I2066" s="11" t="s">
        <v>2495</v>
      </c>
      <c r="J2066" s="12" t="s">
        <v>3959</v>
      </c>
      <c r="K2066" s="11" t="s">
        <v>5849</v>
      </c>
      <c r="L2066" s="11">
        <v>1</v>
      </c>
      <c r="M2066" s="11">
        <v>0</v>
      </c>
      <c r="N2066" s="11">
        <v>0</v>
      </c>
      <c r="O2066" s="11">
        <f t="shared" si="326"/>
        <v>1</v>
      </c>
      <c r="P2066" s="11">
        <v>0</v>
      </c>
      <c r="Q2066" s="11">
        <f t="shared" si="327"/>
        <v>0</v>
      </c>
      <c r="R2066" s="11">
        <f t="shared" si="328"/>
        <v>0</v>
      </c>
      <c r="S2066" s="11">
        <v>0</v>
      </c>
      <c r="U2066" s="11">
        <f t="shared" si="329"/>
        <v>1</v>
      </c>
      <c r="V2066" s="12">
        <v>0</v>
      </c>
      <c r="X2066" s="12"/>
      <c r="Y2066" s="11">
        <f t="shared" si="324"/>
        <v>0</v>
      </c>
      <c r="AB2066" s="11">
        <f t="shared" si="333"/>
        <v>0</v>
      </c>
      <c r="AD2066" s="11">
        <f t="shared" si="330"/>
        <v>0</v>
      </c>
      <c r="AF2066" s="11">
        <f t="shared" si="331"/>
        <v>0</v>
      </c>
      <c r="AG2066" s="11">
        <v>0</v>
      </c>
      <c r="AH2066" s="11">
        <f t="shared" si="332"/>
        <v>0</v>
      </c>
    </row>
    <row r="2067" spans="1:34" s="11" customFormat="1" x14ac:dyDescent="0.25">
      <c r="A2067" s="11">
        <v>2062</v>
      </c>
      <c r="B2067" s="11" t="s">
        <v>2127</v>
      </c>
      <c r="C2067" s="11" t="s">
        <v>4346</v>
      </c>
      <c r="E2067" s="11" t="str">
        <f t="shared" si="325"/>
        <v>959256</v>
      </c>
      <c r="F2067" s="11" t="s">
        <v>1995</v>
      </c>
      <c r="H2067" s="11" t="s">
        <v>2575</v>
      </c>
      <c r="I2067" s="11" t="s">
        <v>2501</v>
      </c>
      <c r="J2067" s="12" t="s">
        <v>3960</v>
      </c>
      <c r="K2067" s="11" t="s">
        <v>5849</v>
      </c>
      <c r="L2067" s="11">
        <v>4</v>
      </c>
      <c r="M2067" s="11">
        <v>0</v>
      </c>
      <c r="N2067" s="11">
        <v>0</v>
      </c>
      <c r="O2067" s="11">
        <f t="shared" si="326"/>
        <v>4</v>
      </c>
      <c r="P2067" s="11">
        <v>0</v>
      </c>
      <c r="Q2067" s="11">
        <f t="shared" si="327"/>
        <v>0</v>
      </c>
      <c r="R2067" s="11">
        <f t="shared" si="328"/>
        <v>0</v>
      </c>
      <c r="S2067" s="11">
        <v>0</v>
      </c>
      <c r="U2067" s="11">
        <f t="shared" si="329"/>
        <v>4</v>
      </c>
      <c r="V2067" s="12">
        <v>0</v>
      </c>
      <c r="X2067" s="12"/>
      <c r="Y2067" s="11">
        <f t="shared" si="324"/>
        <v>0</v>
      </c>
      <c r="AB2067" s="11">
        <f t="shared" si="333"/>
        <v>0</v>
      </c>
      <c r="AD2067" s="11">
        <f t="shared" si="330"/>
        <v>0</v>
      </c>
      <c r="AF2067" s="11">
        <f t="shared" si="331"/>
        <v>0</v>
      </c>
      <c r="AG2067" s="11">
        <v>0</v>
      </c>
      <c r="AH2067" s="11">
        <f t="shared" si="332"/>
        <v>0</v>
      </c>
    </row>
    <row r="2068" spans="1:34" s="11" customFormat="1" x14ac:dyDescent="0.25">
      <c r="A2068" s="11">
        <v>2063</v>
      </c>
      <c r="B2068" s="11" t="s">
        <v>2127</v>
      </c>
      <c r="C2068" s="11" t="s">
        <v>4319</v>
      </c>
      <c r="E2068" s="11" t="str">
        <f t="shared" si="325"/>
        <v>960226</v>
      </c>
      <c r="F2068" s="11" t="s">
        <v>1996</v>
      </c>
      <c r="H2068" s="11" t="s">
        <v>2503</v>
      </c>
      <c r="I2068" s="11" t="s">
        <v>2495</v>
      </c>
      <c r="J2068" s="12" t="s">
        <v>3961</v>
      </c>
      <c r="K2068" s="11" t="s">
        <v>5849</v>
      </c>
      <c r="L2068" s="11">
        <v>1</v>
      </c>
      <c r="M2068" s="11">
        <v>0</v>
      </c>
      <c r="N2068" s="11">
        <v>0</v>
      </c>
      <c r="O2068" s="11">
        <f t="shared" si="326"/>
        <v>1</v>
      </c>
      <c r="P2068" s="11">
        <v>0</v>
      </c>
      <c r="Q2068" s="11">
        <f t="shared" si="327"/>
        <v>0</v>
      </c>
      <c r="R2068" s="11">
        <f t="shared" si="328"/>
        <v>0</v>
      </c>
      <c r="S2068" s="11">
        <v>0</v>
      </c>
      <c r="U2068" s="11">
        <f t="shared" si="329"/>
        <v>1</v>
      </c>
      <c r="V2068" s="12">
        <v>0</v>
      </c>
      <c r="X2068" s="12"/>
      <c r="Y2068" s="11">
        <f t="shared" ref="Y2068:Y2131" si="334">V2068*X2068</f>
        <v>0</v>
      </c>
      <c r="AB2068" s="11">
        <f t="shared" si="333"/>
        <v>0</v>
      </c>
      <c r="AD2068" s="11">
        <f t="shared" si="330"/>
        <v>0</v>
      </c>
      <c r="AF2068" s="11">
        <f t="shared" si="331"/>
        <v>0</v>
      </c>
      <c r="AG2068" s="11">
        <v>0</v>
      </c>
      <c r="AH2068" s="11">
        <f t="shared" si="332"/>
        <v>0</v>
      </c>
    </row>
    <row r="2069" spans="1:34" s="11" customFormat="1" x14ac:dyDescent="0.25">
      <c r="A2069" s="11">
        <v>2064</v>
      </c>
      <c r="B2069" s="11" t="s">
        <v>2127</v>
      </c>
      <c r="C2069" s="11" t="s">
        <v>4741</v>
      </c>
      <c r="E2069" s="11" t="str">
        <f t="shared" si="325"/>
        <v>960242</v>
      </c>
      <c r="F2069" s="11" t="s">
        <v>1997</v>
      </c>
      <c r="H2069" s="11" t="s">
        <v>2503</v>
      </c>
      <c r="I2069" s="11" t="s">
        <v>2495</v>
      </c>
      <c r="J2069" s="12" t="s">
        <v>3962</v>
      </c>
      <c r="K2069" s="11" t="s">
        <v>5849</v>
      </c>
      <c r="L2069" s="11">
        <v>1</v>
      </c>
      <c r="M2069" s="11">
        <v>0</v>
      </c>
      <c r="N2069" s="11">
        <v>0</v>
      </c>
      <c r="O2069" s="11">
        <f t="shared" si="326"/>
        <v>1</v>
      </c>
      <c r="P2069" s="11">
        <v>1</v>
      </c>
      <c r="Q2069" s="11">
        <f t="shared" si="327"/>
        <v>0.5</v>
      </c>
      <c r="R2069" s="11">
        <f t="shared" si="328"/>
        <v>1</v>
      </c>
      <c r="S2069" s="11">
        <v>0</v>
      </c>
      <c r="U2069" s="11">
        <f t="shared" si="329"/>
        <v>0.5</v>
      </c>
      <c r="V2069" s="12">
        <v>0</v>
      </c>
      <c r="X2069" s="12"/>
      <c r="Y2069" s="11">
        <f t="shared" si="334"/>
        <v>0</v>
      </c>
      <c r="AB2069" s="11">
        <f t="shared" si="333"/>
        <v>0</v>
      </c>
      <c r="AD2069" s="11">
        <f t="shared" si="330"/>
        <v>0</v>
      </c>
      <c r="AF2069" s="11">
        <f t="shared" si="331"/>
        <v>0</v>
      </c>
      <c r="AG2069" s="11">
        <v>0</v>
      </c>
      <c r="AH2069" s="11">
        <f t="shared" si="332"/>
        <v>0</v>
      </c>
    </row>
    <row r="2070" spans="1:34" s="11" customFormat="1" x14ac:dyDescent="0.25">
      <c r="A2070" s="11">
        <v>2065</v>
      </c>
      <c r="B2070" s="11" t="s">
        <v>2127</v>
      </c>
      <c r="C2070" s="11" t="s">
        <v>4335</v>
      </c>
      <c r="E2070" s="11" t="str">
        <f t="shared" si="325"/>
        <v>960254</v>
      </c>
      <c r="F2070" s="11" t="s">
        <v>1998</v>
      </c>
      <c r="H2070" s="11" t="s">
        <v>2503</v>
      </c>
      <c r="I2070" s="11" t="s">
        <v>2495</v>
      </c>
      <c r="J2070" s="12" t="s">
        <v>3963</v>
      </c>
      <c r="K2070" s="11" t="s">
        <v>5849</v>
      </c>
      <c r="L2070" s="11">
        <v>3</v>
      </c>
      <c r="M2070" s="11">
        <v>1</v>
      </c>
      <c r="N2070" s="11">
        <v>0</v>
      </c>
      <c r="O2070" s="11">
        <f t="shared" si="326"/>
        <v>4</v>
      </c>
      <c r="P2070" s="11">
        <v>2</v>
      </c>
      <c r="Q2070" s="11">
        <f t="shared" si="327"/>
        <v>1</v>
      </c>
      <c r="R2070" s="11">
        <f t="shared" si="328"/>
        <v>2</v>
      </c>
      <c r="S2070" s="11">
        <v>10</v>
      </c>
      <c r="U2070" s="11">
        <f t="shared" si="329"/>
        <v>3</v>
      </c>
      <c r="V2070" s="12">
        <v>0</v>
      </c>
      <c r="X2070" s="12"/>
      <c r="Y2070" s="11">
        <f t="shared" si="334"/>
        <v>0</v>
      </c>
      <c r="AB2070" s="11">
        <f t="shared" si="333"/>
        <v>0</v>
      </c>
      <c r="AD2070" s="11">
        <f t="shared" si="330"/>
        <v>0</v>
      </c>
      <c r="AF2070" s="11">
        <f t="shared" si="331"/>
        <v>0</v>
      </c>
      <c r="AG2070" s="11">
        <v>0</v>
      </c>
      <c r="AH2070" s="11">
        <f t="shared" si="332"/>
        <v>0</v>
      </c>
    </row>
    <row r="2071" spans="1:34" s="11" customFormat="1" x14ac:dyDescent="0.25">
      <c r="A2071" s="11">
        <v>2066</v>
      </c>
      <c r="B2071" s="11" t="s">
        <v>2127</v>
      </c>
      <c r="C2071" s="11" t="s">
        <v>4800</v>
      </c>
      <c r="E2071" s="11" t="str">
        <f t="shared" si="325"/>
        <v>960259</v>
      </c>
      <c r="F2071" s="11" t="s">
        <v>1999</v>
      </c>
      <c r="H2071" s="11" t="s">
        <v>2503</v>
      </c>
      <c r="I2071" s="11" t="s">
        <v>2495</v>
      </c>
      <c r="J2071" s="12" t="s">
        <v>3964</v>
      </c>
      <c r="K2071" s="11" t="s">
        <v>5849</v>
      </c>
      <c r="L2071" s="11">
        <v>10</v>
      </c>
      <c r="M2071" s="11">
        <v>0</v>
      </c>
      <c r="N2071" s="11">
        <v>0</v>
      </c>
      <c r="O2071" s="11">
        <f t="shared" si="326"/>
        <v>10</v>
      </c>
      <c r="P2071" s="11">
        <v>7</v>
      </c>
      <c r="Q2071" s="11">
        <f t="shared" si="327"/>
        <v>3.5</v>
      </c>
      <c r="R2071" s="11">
        <f t="shared" si="328"/>
        <v>7</v>
      </c>
      <c r="S2071" s="11">
        <v>4</v>
      </c>
      <c r="U2071" s="11">
        <f t="shared" si="329"/>
        <v>6.5</v>
      </c>
      <c r="V2071" s="12">
        <v>0</v>
      </c>
      <c r="X2071" s="12"/>
      <c r="Y2071" s="11">
        <f t="shared" si="334"/>
        <v>0</v>
      </c>
      <c r="AB2071" s="11">
        <f t="shared" si="333"/>
        <v>0</v>
      </c>
      <c r="AD2071" s="11">
        <f t="shared" si="330"/>
        <v>0</v>
      </c>
      <c r="AF2071" s="11">
        <f t="shared" si="331"/>
        <v>0</v>
      </c>
      <c r="AG2071" s="11">
        <v>0</v>
      </c>
      <c r="AH2071" s="11">
        <f t="shared" si="332"/>
        <v>0</v>
      </c>
    </row>
    <row r="2072" spans="1:34" s="11" customFormat="1" x14ac:dyDescent="0.25">
      <c r="A2072" s="11">
        <v>2067</v>
      </c>
      <c r="B2072" s="11" t="s">
        <v>2127</v>
      </c>
      <c r="C2072" s="11" t="s">
        <v>4783</v>
      </c>
      <c r="E2072" s="11" t="str">
        <f t="shared" si="325"/>
        <v>960628</v>
      </c>
      <c r="F2072" s="11" t="s">
        <v>2000</v>
      </c>
      <c r="H2072" s="11" t="s">
        <v>2494</v>
      </c>
      <c r="I2072" s="11" t="s">
        <v>2495</v>
      </c>
      <c r="J2072" s="12" t="s">
        <v>3673</v>
      </c>
      <c r="K2072" s="11" t="s">
        <v>5849</v>
      </c>
      <c r="L2072" s="11">
        <v>2</v>
      </c>
      <c r="M2072" s="11">
        <v>0</v>
      </c>
      <c r="N2072" s="11">
        <v>0</v>
      </c>
      <c r="O2072" s="11">
        <f t="shared" si="326"/>
        <v>2</v>
      </c>
      <c r="P2072" s="11">
        <v>0</v>
      </c>
      <c r="Q2072" s="11">
        <f t="shared" si="327"/>
        <v>0</v>
      </c>
      <c r="R2072" s="11">
        <f t="shared" si="328"/>
        <v>0</v>
      </c>
      <c r="S2072" s="11">
        <v>0</v>
      </c>
      <c r="U2072" s="11">
        <f t="shared" si="329"/>
        <v>2</v>
      </c>
      <c r="V2072" s="12">
        <v>0</v>
      </c>
      <c r="X2072" s="12"/>
      <c r="Y2072" s="11">
        <f t="shared" si="334"/>
        <v>0</v>
      </c>
      <c r="AB2072" s="11">
        <f t="shared" si="333"/>
        <v>0</v>
      </c>
      <c r="AD2072" s="11">
        <f t="shared" si="330"/>
        <v>0</v>
      </c>
      <c r="AF2072" s="11">
        <f t="shared" si="331"/>
        <v>0</v>
      </c>
      <c r="AG2072" s="11">
        <v>0</v>
      </c>
      <c r="AH2072" s="11">
        <f t="shared" si="332"/>
        <v>0</v>
      </c>
    </row>
    <row r="2073" spans="1:34" s="11" customFormat="1" x14ac:dyDescent="0.25">
      <c r="A2073" s="11">
        <v>2068</v>
      </c>
      <c r="B2073" s="11" t="s">
        <v>2127</v>
      </c>
      <c r="C2073" s="11" t="s">
        <v>4414</v>
      </c>
      <c r="E2073" s="11" t="str">
        <f t="shared" si="325"/>
        <v>9612-08040</v>
      </c>
      <c r="F2073" s="11" t="s">
        <v>2001</v>
      </c>
      <c r="H2073" s="11" t="s">
        <v>2505</v>
      </c>
      <c r="I2073" s="11" t="s">
        <v>2501</v>
      </c>
      <c r="J2073" s="12" t="s">
        <v>2743</v>
      </c>
      <c r="K2073" s="11" t="s">
        <v>5849</v>
      </c>
      <c r="L2073" s="11">
        <v>2</v>
      </c>
      <c r="M2073" s="11">
        <v>0</v>
      </c>
      <c r="N2073" s="11">
        <v>0</v>
      </c>
      <c r="O2073" s="11">
        <f t="shared" si="326"/>
        <v>2</v>
      </c>
      <c r="P2073" s="11">
        <v>0</v>
      </c>
      <c r="Q2073" s="11">
        <f t="shared" si="327"/>
        <v>0</v>
      </c>
      <c r="R2073" s="11">
        <f t="shared" si="328"/>
        <v>0</v>
      </c>
      <c r="S2073" s="11">
        <v>0</v>
      </c>
      <c r="U2073" s="11">
        <f t="shared" si="329"/>
        <v>2</v>
      </c>
      <c r="V2073" s="12">
        <v>0</v>
      </c>
      <c r="X2073" s="12"/>
      <c r="Y2073" s="11">
        <f t="shared" si="334"/>
        <v>0</v>
      </c>
      <c r="AB2073" s="11">
        <f t="shared" si="333"/>
        <v>0</v>
      </c>
      <c r="AD2073" s="11">
        <f t="shared" si="330"/>
        <v>0</v>
      </c>
      <c r="AF2073" s="11">
        <f t="shared" si="331"/>
        <v>0</v>
      </c>
      <c r="AG2073" s="11">
        <v>0</v>
      </c>
      <c r="AH2073" s="11">
        <f t="shared" si="332"/>
        <v>0</v>
      </c>
    </row>
    <row r="2074" spans="1:34" s="11" customFormat="1" x14ac:dyDescent="0.25">
      <c r="A2074" s="11">
        <v>2069</v>
      </c>
      <c r="B2074" s="11" t="s">
        <v>2127</v>
      </c>
      <c r="C2074" s="11" t="s">
        <v>4498</v>
      </c>
      <c r="E2074" s="11" t="str">
        <f t="shared" si="325"/>
        <v>9612-09040</v>
      </c>
      <c r="F2074" s="11" t="s">
        <v>2002</v>
      </c>
      <c r="H2074" s="11" t="s">
        <v>2505</v>
      </c>
      <c r="I2074" s="11" t="s">
        <v>2501</v>
      </c>
      <c r="J2074" s="12" t="s">
        <v>3965</v>
      </c>
      <c r="K2074" s="11" t="s">
        <v>5849</v>
      </c>
      <c r="L2074" s="11">
        <v>6</v>
      </c>
      <c r="M2074" s="11">
        <v>0</v>
      </c>
      <c r="N2074" s="11">
        <v>0</v>
      </c>
      <c r="O2074" s="11">
        <f t="shared" si="326"/>
        <v>6</v>
      </c>
      <c r="P2074" s="11">
        <v>0</v>
      </c>
      <c r="Q2074" s="11">
        <f t="shared" si="327"/>
        <v>0</v>
      </c>
      <c r="R2074" s="11">
        <f t="shared" si="328"/>
        <v>0</v>
      </c>
      <c r="S2074" s="11">
        <v>0</v>
      </c>
      <c r="U2074" s="11">
        <f t="shared" si="329"/>
        <v>6</v>
      </c>
      <c r="V2074" s="12">
        <v>0</v>
      </c>
      <c r="X2074" s="12"/>
      <c r="Y2074" s="11">
        <f t="shared" si="334"/>
        <v>0</v>
      </c>
      <c r="AB2074" s="11">
        <f t="shared" si="333"/>
        <v>0</v>
      </c>
      <c r="AD2074" s="11">
        <f t="shared" si="330"/>
        <v>0</v>
      </c>
      <c r="AF2074" s="11">
        <f t="shared" si="331"/>
        <v>0</v>
      </c>
      <c r="AG2074" s="11">
        <v>0</v>
      </c>
      <c r="AH2074" s="11">
        <f t="shared" si="332"/>
        <v>0</v>
      </c>
    </row>
    <row r="2075" spans="1:34" s="11" customFormat="1" x14ac:dyDescent="0.25">
      <c r="A2075" s="11">
        <v>2070</v>
      </c>
      <c r="B2075" s="11" t="s">
        <v>2127</v>
      </c>
      <c r="C2075" s="11" t="s">
        <v>4457</v>
      </c>
      <c r="E2075" s="11" t="str">
        <f t="shared" si="325"/>
        <v>9612-10040</v>
      </c>
      <c r="F2075" s="11" t="s">
        <v>2003</v>
      </c>
      <c r="H2075" s="11" t="s">
        <v>2505</v>
      </c>
      <c r="I2075" s="11" t="s">
        <v>2501</v>
      </c>
      <c r="J2075" s="12" t="s">
        <v>2746</v>
      </c>
      <c r="K2075" s="11" t="s">
        <v>5849</v>
      </c>
      <c r="L2075" s="11">
        <v>1</v>
      </c>
      <c r="M2075" s="11">
        <v>0</v>
      </c>
      <c r="N2075" s="11">
        <v>0</v>
      </c>
      <c r="O2075" s="11">
        <f t="shared" si="326"/>
        <v>1</v>
      </c>
      <c r="P2075" s="11">
        <v>0</v>
      </c>
      <c r="Q2075" s="11">
        <f t="shared" si="327"/>
        <v>0</v>
      </c>
      <c r="R2075" s="11">
        <f t="shared" si="328"/>
        <v>0</v>
      </c>
      <c r="S2075" s="11">
        <v>0</v>
      </c>
      <c r="U2075" s="11">
        <f t="shared" si="329"/>
        <v>1</v>
      </c>
      <c r="V2075" s="12">
        <v>0</v>
      </c>
      <c r="X2075" s="12"/>
      <c r="Y2075" s="11">
        <f t="shared" si="334"/>
        <v>0</v>
      </c>
      <c r="AB2075" s="11">
        <f t="shared" si="333"/>
        <v>0</v>
      </c>
      <c r="AD2075" s="11">
        <f t="shared" si="330"/>
        <v>0</v>
      </c>
      <c r="AF2075" s="11">
        <f t="shared" si="331"/>
        <v>0</v>
      </c>
      <c r="AG2075" s="11">
        <v>0</v>
      </c>
      <c r="AH2075" s="11">
        <f t="shared" si="332"/>
        <v>0</v>
      </c>
    </row>
    <row r="2076" spans="1:34" s="11" customFormat="1" x14ac:dyDescent="0.25">
      <c r="A2076" s="11">
        <v>2071</v>
      </c>
      <c r="B2076" s="11" t="s">
        <v>2127</v>
      </c>
      <c r="C2076" s="11" t="s">
        <v>4444</v>
      </c>
      <c r="E2076" s="11" t="str">
        <f t="shared" si="325"/>
        <v>9612-13050</v>
      </c>
      <c r="F2076" s="11" t="s">
        <v>2004</v>
      </c>
      <c r="H2076" s="11" t="s">
        <v>2505</v>
      </c>
      <c r="I2076" s="11" t="s">
        <v>2501</v>
      </c>
      <c r="J2076" s="12" t="s">
        <v>2746</v>
      </c>
      <c r="K2076" s="11" t="s">
        <v>5849</v>
      </c>
      <c r="L2076" s="11">
        <v>2</v>
      </c>
      <c r="M2076" s="11">
        <v>0</v>
      </c>
      <c r="N2076" s="11">
        <v>0</v>
      </c>
      <c r="O2076" s="11">
        <f t="shared" si="326"/>
        <v>2</v>
      </c>
      <c r="P2076" s="11">
        <v>1</v>
      </c>
      <c r="Q2076" s="11">
        <f t="shared" si="327"/>
        <v>0.5</v>
      </c>
      <c r="R2076" s="11">
        <f t="shared" si="328"/>
        <v>1</v>
      </c>
      <c r="S2076" s="11">
        <v>3</v>
      </c>
      <c r="U2076" s="11">
        <f t="shared" si="329"/>
        <v>1.5</v>
      </c>
      <c r="V2076" s="12">
        <v>0</v>
      </c>
      <c r="X2076" s="12"/>
      <c r="Y2076" s="11">
        <f t="shared" si="334"/>
        <v>0</v>
      </c>
      <c r="AB2076" s="11">
        <f t="shared" si="333"/>
        <v>0</v>
      </c>
      <c r="AD2076" s="11">
        <f t="shared" si="330"/>
        <v>0</v>
      </c>
      <c r="AF2076" s="11">
        <f t="shared" si="331"/>
        <v>0</v>
      </c>
      <c r="AG2076" s="11">
        <v>0</v>
      </c>
      <c r="AH2076" s="11">
        <f t="shared" si="332"/>
        <v>0</v>
      </c>
    </row>
    <row r="2077" spans="1:34" s="11" customFormat="1" x14ac:dyDescent="0.25">
      <c r="A2077" s="11">
        <v>2072</v>
      </c>
      <c r="B2077" s="11" t="s">
        <v>2127</v>
      </c>
      <c r="C2077" s="11" t="s">
        <v>4801</v>
      </c>
      <c r="E2077" s="11" t="str">
        <f t="shared" si="325"/>
        <v>961997</v>
      </c>
      <c r="F2077" s="11" t="s">
        <v>2005</v>
      </c>
      <c r="H2077" s="11" t="s">
        <v>2591</v>
      </c>
      <c r="I2077" s="11" t="s">
        <v>2495</v>
      </c>
      <c r="J2077" s="12" t="s">
        <v>3966</v>
      </c>
      <c r="K2077" s="11" t="s">
        <v>5849</v>
      </c>
      <c r="L2077" s="11">
        <v>15</v>
      </c>
      <c r="M2077" s="11">
        <v>0</v>
      </c>
      <c r="N2077" s="11">
        <v>0</v>
      </c>
      <c r="O2077" s="11">
        <f t="shared" si="326"/>
        <v>15</v>
      </c>
      <c r="P2077" s="11">
        <v>0</v>
      </c>
      <c r="Q2077" s="11">
        <f t="shared" si="327"/>
        <v>0</v>
      </c>
      <c r="R2077" s="11">
        <f t="shared" si="328"/>
        <v>0</v>
      </c>
      <c r="S2077" s="11">
        <v>0</v>
      </c>
      <c r="U2077" s="11">
        <f t="shared" si="329"/>
        <v>15</v>
      </c>
      <c r="V2077" s="12">
        <v>0</v>
      </c>
      <c r="X2077" s="12"/>
      <c r="Y2077" s="11">
        <f t="shared" si="334"/>
        <v>0</v>
      </c>
      <c r="AB2077" s="11">
        <f t="shared" si="333"/>
        <v>0</v>
      </c>
      <c r="AD2077" s="11">
        <f t="shared" si="330"/>
        <v>0</v>
      </c>
      <c r="AF2077" s="11">
        <f t="shared" si="331"/>
        <v>0</v>
      </c>
      <c r="AG2077" s="11">
        <v>0</v>
      </c>
      <c r="AH2077" s="11">
        <f t="shared" si="332"/>
        <v>0</v>
      </c>
    </row>
    <row r="2078" spans="1:34" s="11" customFormat="1" x14ac:dyDescent="0.25">
      <c r="A2078" s="11">
        <v>2073</v>
      </c>
      <c r="B2078" s="11" t="s">
        <v>2127</v>
      </c>
      <c r="C2078" s="11" t="s">
        <v>4346</v>
      </c>
      <c r="E2078" s="11" t="str">
        <f t="shared" si="325"/>
        <v>963559</v>
      </c>
      <c r="F2078" s="11" t="s">
        <v>2006</v>
      </c>
      <c r="H2078" s="11" t="s">
        <v>2507</v>
      </c>
      <c r="I2078" s="11" t="s">
        <v>2501</v>
      </c>
      <c r="J2078" s="12" t="s">
        <v>3967</v>
      </c>
      <c r="K2078" s="11" t="s">
        <v>5849</v>
      </c>
      <c r="L2078" s="11">
        <v>3</v>
      </c>
      <c r="M2078" s="11">
        <v>0</v>
      </c>
      <c r="N2078" s="11">
        <v>0</v>
      </c>
      <c r="O2078" s="11">
        <f t="shared" si="326"/>
        <v>3</v>
      </c>
      <c r="P2078" s="11">
        <v>0</v>
      </c>
      <c r="Q2078" s="11">
        <f t="shared" si="327"/>
        <v>0</v>
      </c>
      <c r="R2078" s="11">
        <f t="shared" si="328"/>
        <v>0</v>
      </c>
      <c r="S2078" s="11">
        <v>0</v>
      </c>
      <c r="U2078" s="11">
        <f t="shared" si="329"/>
        <v>3</v>
      </c>
      <c r="V2078" s="12">
        <v>0</v>
      </c>
      <c r="X2078" s="12"/>
      <c r="Y2078" s="11">
        <f t="shared" si="334"/>
        <v>0</v>
      </c>
      <c r="AB2078" s="11">
        <f t="shared" si="333"/>
        <v>0</v>
      </c>
      <c r="AD2078" s="11">
        <f t="shared" si="330"/>
        <v>0</v>
      </c>
      <c r="AF2078" s="11">
        <f t="shared" si="331"/>
        <v>0</v>
      </c>
      <c r="AG2078" s="11">
        <v>0</v>
      </c>
      <c r="AH2078" s="11">
        <f t="shared" si="332"/>
        <v>0</v>
      </c>
    </row>
    <row r="2079" spans="1:34" s="11" customFormat="1" x14ac:dyDescent="0.25">
      <c r="A2079" s="11">
        <v>2074</v>
      </c>
      <c r="B2079" s="11" t="s">
        <v>2127</v>
      </c>
      <c r="C2079" s="11" t="s">
        <v>4802</v>
      </c>
      <c r="E2079" s="11" t="str">
        <f t="shared" si="325"/>
        <v>9651-20100</v>
      </c>
      <c r="F2079" s="11" t="s">
        <v>2007</v>
      </c>
      <c r="H2079" s="11" t="s">
        <v>2505</v>
      </c>
      <c r="I2079" s="11" t="s">
        <v>2501</v>
      </c>
      <c r="J2079" s="12" t="s">
        <v>2746</v>
      </c>
      <c r="K2079" s="11" t="s">
        <v>5849</v>
      </c>
      <c r="L2079" s="11">
        <v>2</v>
      </c>
      <c r="M2079" s="11">
        <v>0</v>
      </c>
      <c r="N2079" s="11">
        <v>0</v>
      </c>
      <c r="O2079" s="11">
        <f t="shared" si="326"/>
        <v>2</v>
      </c>
      <c r="P2079" s="11">
        <v>0</v>
      </c>
      <c r="Q2079" s="11">
        <f t="shared" si="327"/>
        <v>0</v>
      </c>
      <c r="R2079" s="11">
        <f t="shared" si="328"/>
        <v>0</v>
      </c>
      <c r="S2079" s="11">
        <v>0</v>
      </c>
      <c r="U2079" s="11">
        <f t="shared" si="329"/>
        <v>2</v>
      </c>
      <c r="V2079" s="12">
        <v>0</v>
      </c>
      <c r="X2079" s="12"/>
      <c r="Y2079" s="11">
        <f t="shared" si="334"/>
        <v>0</v>
      </c>
      <c r="AB2079" s="11">
        <f t="shared" si="333"/>
        <v>0</v>
      </c>
      <c r="AD2079" s="11">
        <f t="shared" si="330"/>
        <v>0</v>
      </c>
      <c r="AF2079" s="11">
        <f t="shared" si="331"/>
        <v>0</v>
      </c>
      <c r="AG2079" s="11">
        <v>0</v>
      </c>
      <c r="AH2079" s="11">
        <f t="shared" si="332"/>
        <v>0</v>
      </c>
    </row>
    <row r="2080" spans="1:34" s="11" customFormat="1" x14ac:dyDescent="0.25">
      <c r="A2080" s="11">
        <v>2075</v>
      </c>
      <c r="B2080" s="11" t="s">
        <v>2127</v>
      </c>
      <c r="C2080" s="11" t="s">
        <v>4379</v>
      </c>
      <c r="E2080" s="11" t="str">
        <f t="shared" si="325"/>
        <v>966456</v>
      </c>
      <c r="F2080" s="11" t="s">
        <v>2008</v>
      </c>
      <c r="H2080" s="11" t="s">
        <v>2507</v>
      </c>
      <c r="I2080" s="11" t="s">
        <v>2501</v>
      </c>
      <c r="J2080" s="12" t="s">
        <v>3968</v>
      </c>
      <c r="K2080" s="11" t="s">
        <v>5849</v>
      </c>
      <c r="L2080" s="11">
        <v>1</v>
      </c>
      <c r="M2080" s="11">
        <v>0</v>
      </c>
      <c r="N2080" s="11">
        <v>0</v>
      </c>
      <c r="O2080" s="11">
        <f t="shared" si="326"/>
        <v>1</v>
      </c>
      <c r="P2080" s="11">
        <v>0</v>
      </c>
      <c r="Q2080" s="11">
        <f t="shared" si="327"/>
        <v>0</v>
      </c>
      <c r="R2080" s="11">
        <f t="shared" si="328"/>
        <v>0</v>
      </c>
      <c r="S2080" s="11">
        <v>0</v>
      </c>
      <c r="U2080" s="11">
        <f t="shared" si="329"/>
        <v>1</v>
      </c>
      <c r="V2080" s="12">
        <v>0</v>
      </c>
      <c r="X2080" s="12"/>
      <c r="Y2080" s="11">
        <f t="shared" si="334"/>
        <v>0</v>
      </c>
      <c r="AB2080" s="11">
        <f t="shared" si="333"/>
        <v>0</v>
      </c>
      <c r="AD2080" s="11">
        <f t="shared" si="330"/>
        <v>0</v>
      </c>
      <c r="AF2080" s="11">
        <f t="shared" si="331"/>
        <v>0</v>
      </c>
      <c r="AG2080" s="11">
        <v>0</v>
      </c>
      <c r="AH2080" s="11">
        <f t="shared" si="332"/>
        <v>0</v>
      </c>
    </row>
    <row r="2081" spans="1:34" s="11" customFormat="1" x14ac:dyDescent="0.25">
      <c r="A2081" s="11">
        <v>2076</v>
      </c>
      <c r="B2081" s="11" t="s">
        <v>2127</v>
      </c>
      <c r="C2081" s="11" t="s">
        <v>4416</v>
      </c>
      <c r="E2081" s="11" t="str">
        <f t="shared" si="325"/>
        <v>96704622</v>
      </c>
      <c r="F2081" s="11" t="s">
        <v>2009</v>
      </c>
      <c r="H2081" s="11" t="s">
        <v>2507</v>
      </c>
      <c r="I2081" s="11" t="s">
        <v>2501</v>
      </c>
      <c r="J2081" s="12" t="s">
        <v>2825</v>
      </c>
      <c r="K2081" s="11" t="s">
        <v>5849</v>
      </c>
      <c r="L2081" s="11">
        <v>28</v>
      </c>
      <c r="M2081" s="11">
        <v>0</v>
      </c>
      <c r="N2081" s="11">
        <v>0</v>
      </c>
      <c r="O2081" s="11">
        <f t="shared" si="326"/>
        <v>28</v>
      </c>
      <c r="P2081" s="11">
        <v>0</v>
      </c>
      <c r="Q2081" s="11">
        <f t="shared" si="327"/>
        <v>0</v>
      </c>
      <c r="R2081" s="11">
        <f t="shared" si="328"/>
        <v>0</v>
      </c>
      <c r="S2081" s="11">
        <v>0</v>
      </c>
      <c r="U2081" s="11">
        <f t="shared" si="329"/>
        <v>28</v>
      </c>
      <c r="V2081" s="12">
        <v>0</v>
      </c>
      <c r="X2081" s="12"/>
      <c r="Y2081" s="11">
        <f t="shared" si="334"/>
        <v>0</v>
      </c>
      <c r="AB2081" s="11">
        <f t="shared" si="333"/>
        <v>0</v>
      </c>
      <c r="AD2081" s="11">
        <f t="shared" si="330"/>
        <v>0</v>
      </c>
      <c r="AF2081" s="11">
        <f t="shared" si="331"/>
        <v>0</v>
      </c>
      <c r="AG2081" s="11">
        <v>0</v>
      </c>
      <c r="AH2081" s="11">
        <f t="shared" si="332"/>
        <v>0</v>
      </c>
    </row>
    <row r="2082" spans="1:34" s="11" customFormat="1" x14ac:dyDescent="0.25">
      <c r="A2082" s="11">
        <v>2077</v>
      </c>
      <c r="B2082" s="11" t="s">
        <v>2127</v>
      </c>
      <c r="C2082" s="11" t="s">
        <v>4416</v>
      </c>
      <c r="E2082" s="11" t="str">
        <f t="shared" si="325"/>
        <v>96719604</v>
      </c>
      <c r="F2082" s="11" t="s">
        <v>2010</v>
      </c>
      <c r="H2082" s="11" t="s">
        <v>2507</v>
      </c>
      <c r="I2082" s="11" t="s">
        <v>2501</v>
      </c>
      <c r="J2082" s="12" t="s">
        <v>3897</v>
      </c>
      <c r="K2082" s="11" t="s">
        <v>5849</v>
      </c>
      <c r="L2082" s="11">
        <v>28</v>
      </c>
      <c r="M2082" s="11">
        <v>0</v>
      </c>
      <c r="N2082" s="11">
        <v>0</v>
      </c>
      <c r="O2082" s="11">
        <f t="shared" si="326"/>
        <v>28</v>
      </c>
      <c r="P2082" s="11">
        <v>0</v>
      </c>
      <c r="Q2082" s="11">
        <f t="shared" si="327"/>
        <v>0</v>
      </c>
      <c r="R2082" s="11">
        <f t="shared" si="328"/>
        <v>0</v>
      </c>
      <c r="S2082" s="11">
        <v>0</v>
      </c>
      <c r="U2082" s="11">
        <f t="shared" si="329"/>
        <v>28</v>
      </c>
      <c r="V2082" s="12">
        <v>0</v>
      </c>
      <c r="X2082" s="12"/>
      <c r="Y2082" s="11">
        <f t="shared" si="334"/>
        <v>0</v>
      </c>
      <c r="AB2082" s="11">
        <f t="shared" si="333"/>
        <v>0</v>
      </c>
      <c r="AD2082" s="11">
        <f t="shared" si="330"/>
        <v>0</v>
      </c>
      <c r="AF2082" s="11">
        <f t="shared" si="331"/>
        <v>0</v>
      </c>
      <c r="AG2082" s="11">
        <v>0</v>
      </c>
      <c r="AH2082" s="11">
        <f t="shared" si="332"/>
        <v>0</v>
      </c>
    </row>
    <row r="2083" spans="1:34" s="11" customFormat="1" x14ac:dyDescent="0.25">
      <c r="A2083" s="11">
        <v>2078</v>
      </c>
      <c r="B2083" s="11" t="s">
        <v>2127</v>
      </c>
      <c r="C2083" s="11" t="s">
        <v>4416</v>
      </c>
      <c r="E2083" s="11" t="str">
        <f t="shared" si="325"/>
        <v>96721741</v>
      </c>
      <c r="F2083" s="11" t="s">
        <v>2011</v>
      </c>
      <c r="H2083" s="11" t="s">
        <v>2507</v>
      </c>
      <c r="I2083" s="11" t="s">
        <v>2501</v>
      </c>
      <c r="J2083" s="12" t="s">
        <v>3967</v>
      </c>
      <c r="K2083" s="11" t="s">
        <v>5849</v>
      </c>
      <c r="L2083" s="11">
        <v>20</v>
      </c>
      <c r="M2083" s="11">
        <v>0</v>
      </c>
      <c r="N2083" s="11">
        <v>0</v>
      </c>
      <c r="O2083" s="11">
        <f t="shared" si="326"/>
        <v>20</v>
      </c>
      <c r="P2083" s="11">
        <v>0</v>
      </c>
      <c r="Q2083" s="11">
        <f t="shared" si="327"/>
        <v>0</v>
      </c>
      <c r="R2083" s="11">
        <f t="shared" si="328"/>
        <v>0</v>
      </c>
      <c r="S2083" s="11">
        <v>0</v>
      </c>
      <c r="U2083" s="11">
        <f t="shared" si="329"/>
        <v>20</v>
      </c>
      <c r="V2083" s="12">
        <v>0</v>
      </c>
      <c r="X2083" s="12"/>
      <c r="Y2083" s="11">
        <f t="shared" si="334"/>
        <v>0</v>
      </c>
      <c r="AB2083" s="11">
        <f t="shared" si="333"/>
        <v>0</v>
      </c>
      <c r="AD2083" s="11">
        <f t="shared" si="330"/>
        <v>0</v>
      </c>
      <c r="AF2083" s="11">
        <f t="shared" si="331"/>
        <v>0</v>
      </c>
      <c r="AG2083" s="11">
        <v>0</v>
      </c>
      <c r="AH2083" s="11">
        <f t="shared" si="332"/>
        <v>0</v>
      </c>
    </row>
    <row r="2084" spans="1:34" s="11" customFormat="1" x14ac:dyDescent="0.25">
      <c r="A2084" s="11">
        <v>2079</v>
      </c>
      <c r="B2084" s="11" t="s">
        <v>2127</v>
      </c>
      <c r="C2084" s="11" t="s">
        <v>4416</v>
      </c>
      <c r="E2084" s="11" t="str">
        <f t="shared" si="325"/>
        <v>96724729</v>
      </c>
      <c r="F2084" s="11" t="s">
        <v>2012</v>
      </c>
      <c r="H2084" s="11" t="s">
        <v>2507</v>
      </c>
      <c r="I2084" s="11" t="s">
        <v>2501</v>
      </c>
      <c r="J2084" s="12" t="s">
        <v>3969</v>
      </c>
      <c r="K2084" s="11" t="s">
        <v>5849</v>
      </c>
      <c r="L2084" s="11">
        <v>20</v>
      </c>
      <c r="M2084" s="11">
        <v>0</v>
      </c>
      <c r="N2084" s="11">
        <v>0</v>
      </c>
      <c r="O2084" s="11">
        <f t="shared" si="326"/>
        <v>20</v>
      </c>
      <c r="P2084" s="11">
        <v>0</v>
      </c>
      <c r="Q2084" s="11">
        <f t="shared" si="327"/>
        <v>0</v>
      </c>
      <c r="R2084" s="11">
        <f t="shared" si="328"/>
        <v>0</v>
      </c>
      <c r="S2084" s="11">
        <v>0</v>
      </c>
      <c r="U2084" s="11">
        <f t="shared" si="329"/>
        <v>20</v>
      </c>
      <c r="V2084" s="12">
        <v>0</v>
      </c>
      <c r="X2084" s="12"/>
      <c r="Y2084" s="11">
        <f t="shared" si="334"/>
        <v>0</v>
      </c>
      <c r="AB2084" s="11">
        <f t="shared" si="333"/>
        <v>0</v>
      </c>
      <c r="AD2084" s="11">
        <f t="shared" si="330"/>
        <v>0</v>
      </c>
      <c r="AF2084" s="11">
        <f t="shared" si="331"/>
        <v>0</v>
      </c>
      <c r="AG2084" s="11">
        <v>0</v>
      </c>
      <c r="AH2084" s="11">
        <f t="shared" si="332"/>
        <v>0</v>
      </c>
    </row>
    <row r="2085" spans="1:34" s="11" customFormat="1" x14ac:dyDescent="0.25">
      <c r="A2085" s="11">
        <v>2080</v>
      </c>
      <c r="B2085" s="11" t="s">
        <v>2127</v>
      </c>
      <c r="C2085" s="11" t="s">
        <v>4803</v>
      </c>
      <c r="E2085" s="11" t="str">
        <f t="shared" si="325"/>
        <v>967709</v>
      </c>
      <c r="F2085" s="11" t="s">
        <v>2013</v>
      </c>
      <c r="H2085" s="11" t="s">
        <v>2500</v>
      </c>
      <c r="I2085" s="11" t="s">
        <v>2501</v>
      </c>
      <c r="J2085" s="12" t="s">
        <v>3970</v>
      </c>
      <c r="K2085" s="11" t="s">
        <v>5849</v>
      </c>
      <c r="L2085" s="11">
        <v>2</v>
      </c>
      <c r="M2085" s="11">
        <v>0</v>
      </c>
      <c r="N2085" s="11">
        <v>0</v>
      </c>
      <c r="O2085" s="11">
        <f t="shared" si="326"/>
        <v>2</v>
      </c>
      <c r="P2085" s="11">
        <v>0</v>
      </c>
      <c r="Q2085" s="11">
        <f t="shared" si="327"/>
        <v>0</v>
      </c>
      <c r="R2085" s="11">
        <f t="shared" si="328"/>
        <v>0</v>
      </c>
      <c r="S2085" s="11">
        <v>0</v>
      </c>
      <c r="U2085" s="11">
        <f t="shared" si="329"/>
        <v>2</v>
      </c>
      <c r="V2085" s="12">
        <v>0</v>
      </c>
      <c r="X2085" s="12"/>
      <c r="Y2085" s="11">
        <f t="shared" si="334"/>
        <v>0</v>
      </c>
      <c r="AB2085" s="11">
        <f t="shared" si="333"/>
        <v>0</v>
      </c>
      <c r="AD2085" s="11">
        <f t="shared" si="330"/>
        <v>0</v>
      </c>
      <c r="AF2085" s="11">
        <f t="shared" si="331"/>
        <v>0</v>
      </c>
      <c r="AG2085" s="11">
        <v>0</v>
      </c>
      <c r="AH2085" s="11">
        <f t="shared" si="332"/>
        <v>0</v>
      </c>
    </row>
    <row r="2086" spans="1:34" s="11" customFormat="1" x14ac:dyDescent="0.25">
      <c r="A2086" s="11">
        <v>2081</v>
      </c>
      <c r="B2086" s="11" t="s">
        <v>2127</v>
      </c>
      <c r="C2086" s="11" t="s">
        <v>4804</v>
      </c>
      <c r="E2086" s="11" t="str">
        <f t="shared" si="325"/>
        <v>967750</v>
      </c>
      <c r="F2086" s="11" t="s">
        <v>2014</v>
      </c>
      <c r="H2086" s="11" t="s">
        <v>2503</v>
      </c>
      <c r="I2086" s="11" t="s">
        <v>2495</v>
      </c>
      <c r="J2086" s="12" t="s">
        <v>3971</v>
      </c>
      <c r="K2086" s="11" t="s">
        <v>5849</v>
      </c>
      <c r="L2086" s="11">
        <v>7</v>
      </c>
      <c r="M2086" s="11">
        <v>0</v>
      </c>
      <c r="N2086" s="11">
        <v>0</v>
      </c>
      <c r="O2086" s="11">
        <f t="shared" si="326"/>
        <v>7</v>
      </c>
      <c r="P2086" s="11">
        <v>0</v>
      </c>
      <c r="Q2086" s="11">
        <f t="shared" si="327"/>
        <v>0</v>
      </c>
      <c r="R2086" s="11">
        <f t="shared" si="328"/>
        <v>0</v>
      </c>
      <c r="S2086" s="11">
        <v>0</v>
      </c>
      <c r="U2086" s="11">
        <f t="shared" si="329"/>
        <v>7</v>
      </c>
      <c r="V2086" s="12">
        <v>0</v>
      </c>
      <c r="X2086" s="12"/>
      <c r="Y2086" s="11">
        <f t="shared" si="334"/>
        <v>0</v>
      </c>
      <c r="AB2086" s="11">
        <f t="shared" si="333"/>
        <v>0</v>
      </c>
      <c r="AD2086" s="11">
        <f t="shared" si="330"/>
        <v>0</v>
      </c>
      <c r="AF2086" s="11">
        <f t="shared" si="331"/>
        <v>0</v>
      </c>
      <c r="AG2086" s="11">
        <v>0</v>
      </c>
      <c r="AH2086" s="11">
        <f t="shared" si="332"/>
        <v>0</v>
      </c>
    </row>
    <row r="2087" spans="1:34" s="11" customFormat="1" x14ac:dyDescent="0.25">
      <c r="A2087" s="11">
        <v>2082</v>
      </c>
      <c r="B2087" s="11" t="s">
        <v>2127</v>
      </c>
      <c r="C2087" s="11" t="s">
        <v>4315</v>
      </c>
      <c r="E2087" s="11" t="str">
        <f t="shared" si="325"/>
        <v>967786</v>
      </c>
      <c r="F2087" s="11" t="s">
        <v>2015</v>
      </c>
      <c r="H2087" s="11" t="s">
        <v>2494</v>
      </c>
      <c r="I2087" s="11" t="s">
        <v>2495</v>
      </c>
      <c r="J2087" s="12" t="s">
        <v>3972</v>
      </c>
      <c r="K2087" s="11" t="s">
        <v>5849</v>
      </c>
      <c r="L2087" s="11">
        <v>6</v>
      </c>
      <c r="M2087" s="11">
        <v>0</v>
      </c>
      <c r="N2087" s="11">
        <v>0</v>
      </c>
      <c r="O2087" s="11">
        <f t="shared" si="326"/>
        <v>6</v>
      </c>
      <c r="P2087" s="11">
        <v>4</v>
      </c>
      <c r="Q2087" s="11">
        <f t="shared" si="327"/>
        <v>2</v>
      </c>
      <c r="R2087" s="11">
        <f t="shared" si="328"/>
        <v>4</v>
      </c>
      <c r="S2087" s="11">
        <v>0</v>
      </c>
      <c r="U2087" s="11">
        <f t="shared" si="329"/>
        <v>4</v>
      </c>
      <c r="V2087" s="12">
        <v>0</v>
      </c>
      <c r="X2087" s="12"/>
      <c r="Y2087" s="11">
        <f t="shared" si="334"/>
        <v>0</v>
      </c>
      <c r="AB2087" s="11">
        <f t="shared" si="333"/>
        <v>0</v>
      </c>
      <c r="AD2087" s="11">
        <f t="shared" si="330"/>
        <v>0</v>
      </c>
      <c r="AF2087" s="11">
        <f t="shared" si="331"/>
        <v>0</v>
      </c>
      <c r="AG2087" s="11">
        <v>0</v>
      </c>
      <c r="AH2087" s="11">
        <f t="shared" si="332"/>
        <v>0</v>
      </c>
    </row>
    <row r="2088" spans="1:34" s="11" customFormat="1" x14ac:dyDescent="0.25">
      <c r="A2088" s="11">
        <v>2083</v>
      </c>
      <c r="B2088" s="11" t="s">
        <v>2127</v>
      </c>
      <c r="C2088" s="11" t="s">
        <v>4805</v>
      </c>
      <c r="E2088" s="11" t="str">
        <f t="shared" si="325"/>
        <v>968241</v>
      </c>
      <c r="F2088" s="11" t="s">
        <v>2016</v>
      </c>
      <c r="H2088" s="11" t="s">
        <v>2503</v>
      </c>
      <c r="I2088" s="11" t="s">
        <v>2495</v>
      </c>
      <c r="J2088" s="12" t="s">
        <v>3973</v>
      </c>
      <c r="K2088" s="11" t="s">
        <v>5849</v>
      </c>
      <c r="L2088" s="11">
        <v>2</v>
      </c>
      <c r="M2088" s="11">
        <v>0</v>
      </c>
      <c r="N2088" s="11">
        <v>0</v>
      </c>
      <c r="O2088" s="11">
        <f t="shared" si="326"/>
        <v>2</v>
      </c>
      <c r="P2088" s="11">
        <v>0</v>
      </c>
      <c r="Q2088" s="11">
        <f t="shared" si="327"/>
        <v>0</v>
      </c>
      <c r="R2088" s="11">
        <f t="shared" si="328"/>
        <v>0</v>
      </c>
      <c r="S2088" s="11">
        <v>0</v>
      </c>
      <c r="U2088" s="11">
        <f t="shared" si="329"/>
        <v>2</v>
      </c>
      <c r="V2088" s="12">
        <v>0</v>
      </c>
      <c r="X2088" s="12"/>
      <c r="Y2088" s="11">
        <f t="shared" si="334"/>
        <v>0</v>
      </c>
      <c r="AB2088" s="11">
        <f t="shared" si="333"/>
        <v>0</v>
      </c>
      <c r="AD2088" s="11">
        <f t="shared" si="330"/>
        <v>0</v>
      </c>
      <c r="AF2088" s="11">
        <f t="shared" si="331"/>
        <v>0</v>
      </c>
      <c r="AG2088" s="11">
        <v>0</v>
      </c>
      <c r="AH2088" s="11">
        <f t="shared" si="332"/>
        <v>0</v>
      </c>
    </row>
    <row r="2089" spans="1:34" s="11" customFormat="1" x14ac:dyDescent="0.25">
      <c r="A2089" s="11">
        <v>2084</v>
      </c>
      <c r="B2089" s="11" t="s">
        <v>2127</v>
      </c>
      <c r="C2089" s="11" t="s">
        <v>4805</v>
      </c>
      <c r="E2089" s="11" t="str">
        <f t="shared" si="325"/>
        <v>968243</v>
      </c>
      <c r="F2089" s="11" t="s">
        <v>2017</v>
      </c>
      <c r="H2089" s="11" t="s">
        <v>2591</v>
      </c>
      <c r="I2089" s="11" t="s">
        <v>2501</v>
      </c>
      <c r="J2089" s="12" t="s">
        <v>3974</v>
      </c>
      <c r="K2089" s="11" t="s">
        <v>5849</v>
      </c>
      <c r="L2089" s="11">
        <v>1</v>
      </c>
      <c r="M2089" s="11">
        <v>0</v>
      </c>
      <c r="N2089" s="11">
        <v>0</v>
      </c>
      <c r="O2089" s="11">
        <f t="shared" si="326"/>
        <v>1</v>
      </c>
      <c r="P2089" s="11">
        <v>0</v>
      </c>
      <c r="Q2089" s="11">
        <f t="shared" si="327"/>
        <v>0</v>
      </c>
      <c r="R2089" s="11">
        <f t="shared" si="328"/>
        <v>0</v>
      </c>
      <c r="S2089" s="11">
        <v>0</v>
      </c>
      <c r="U2089" s="11">
        <f t="shared" si="329"/>
        <v>1</v>
      </c>
      <c r="V2089" s="12">
        <v>0</v>
      </c>
      <c r="X2089" s="12"/>
      <c r="Y2089" s="11">
        <f t="shared" si="334"/>
        <v>0</v>
      </c>
      <c r="AB2089" s="11">
        <f t="shared" si="333"/>
        <v>0</v>
      </c>
      <c r="AD2089" s="11">
        <f t="shared" si="330"/>
        <v>0</v>
      </c>
      <c r="AF2089" s="11">
        <f t="shared" si="331"/>
        <v>0</v>
      </c>
      <c r="AG2089" s="11">
        <v>0</v>
      </c>
      <c r="AH2089" s="11">
        <f t="shared" si="332"/>
        <v>0</v>
      </c>
    </row>
    <row r="2090" spans="1:34" s="11" customFormat="1" x14ac:dyDescent="0.25">
      <c r="A2090" s="11">
        <v>2085</v>
      </c>
      <c r="B2090" s="11" t="s">
        <v>2127</v>
      </c>
      <c r="C2090" s="11" t="s">
        <v>4805</v>
      </c>
      <c r="E2090" s="11" t="str">
        <f t="shared" si="325"/>
        <v>968244</v>
      </c>
      <c r="F2090" s="11" t="s">
        <v>2018</v>
      </c>
      <c r="H2090" s="11" t="s">
        <v>2591</v>
      </c>
      <c r="I2090" s="11" t="s">
        <v>2501</v>
      </c>
      <c r="J2090" s="12" t="s">
        <v>3974</v>
      </c>
      <c r="K2090" s="11" t="s">
        <v>5849</v>
      </c>
      <c r="L2090" s="11">
        <v>1</v>
      </c>
      <c r="M2090" s="11">
        <v>0</v>
      </c>
      <c r="N2090" s="11">
        <v>0</v>
      </c>
      <c r="O2090" s="11">
        <f t="shared" si="326"/>
        <v>1</v>
      </c>
      <c r="P2090" s="11">
        <v>0</v>
      </c>
      <c r="Q2090" s="11">
        <f t="shared" si="327"/>
        <v>0</v>
      </c>
      <c r="R2090" s="11">
        <f t="shared" si="328"/>
        <v>0</v>
      </c>
      <c r="S2090" s="11">
        <v>0</v>
      </c>
      <c r="U2090" s="11">
        <f t="shared" si="329"/>
        <v>1</v>
      </c>
      <c r="V2090" s="12">
        <v>0</v>
      </c>
      <c r="X2090" s="12"/>
      <c r="Y2090" s="11">
        <f t="shared" si="334"/>
        <v>0</v>
      </c>
      <c r="AB2090" s="11">
        <f t="shared" si="333"/>
        <v>0</v>
      </c>
      <c r="AD2090" s="11">
        <f t="shared" si="330"/>
        <v>0</v>
      </c>
      <c r="AF2090" s="11">
        <f t="shared" si="331"/>
        <v>0</v>
      </c>
      <c r="AG2090" s="11">
        <v>0</v>
      </c>
      <c r="AH2090" s="11">
        <f t="shared" si="332"/>
        <v>0</v>
      </c>
    </row>
    <row r="2091" spans="1:34" s="11" customFormat="1" x14ac:dyDescent="0.25">
      <c r="A2091" s="11">
        <v>2086</v>
      </c>
      <c r="B2091" s="11" t="s">
        <v>2127</v>
      </c>
      <c r="C2091" s="11" t="s">
        <v>4622</v>
      </c>
      <c r="E2091" s="11" t="str">
        <f t="shared" si="325"/>
        <v>968437</v>
      </c>
      <c r="F2091" s="11" t="s">
        <v>2019</v>
      </c>
      <c r="H2091" s="11" t="s">
        <v>2507</v>
      </c>
      <c r="I2091" s="11" t="s">
        <v>2501</v>
      </c>
      <c r="J2091" s="12" t="s">
        <v>3975</v>
      </c>
      <c r="K2091" s="11" t="s">
        <v>5849</v>
      </c>
      <c r="L2091" s="11">
        <v>18</v>
      </c>
      <c r="M2091" s="11">
        <v>0</v>
      </c>
      <c r="N2091" s="11">
        <v>0</v>
      </c>
      <c r="O2091" s="11">
        <f t="shared" si="326"/>
        <v>18</v>
      </c>
      <c r="P2091" s="11">
        <v>0</v>
      </c>
      <c r="Q2091" s="11">
        <f t="shared" si="327"/>
        <v>0</v>
      </c>
      <c r="R2091" s="11">
        <f t="shared" si="328"/>
        <v>0</v>
      </c>
      <c r="S2091" s="11">
        <v>0</v>
      </c>
      <c r="U2091" s="11">
        <f t="shared" si="329"/>
        <v>18</v>
      </c>
      <c r="V2091" s="12">
        <v>0</v>
      </c>
      <c r="X2091" s="12"/>
      <c r="Y2091" s="11">
        <f t="shared" si="334"/>
        <v>0</v>
      </c>
      <c r="AB2091" s="11">
        <f t="shared" si="333"/>
        <v>0</v>
      </c>
      <c r="AD2091" s="11">
        <f t="shared" si="330"/>
        <v>0</v>
      </c>
      <c r="AF2091" s="11">
        <f t="shared" si="331"/>
        <v>0</v>
      </c>
      <c r="AG2091" s="11">
        <v>0</v>
      </c>
      <c r="AH2091" s="11">
        <f t="shared" si="332"/>
        <v>0</v>
      </c>
    </row>
    <row r="2092" spans="1:34" s="11" customFormat="1" x14ac:dyDescent="0.25">
      <c r="A2092" s="11">
        <v>2087</v>
      </c>
      <c r="B2092" s="11" t="s">
        <v>2127</v>
      </c>
      <c r="C2092" s="11" t="s">
        <v>4528</v>
      </c>
      <c r="E2092" s="11" t="str">
        <f t="shared" si="325"/>
        <v>968567</v>
      </c>
      <c r="F2092" s="11" t="s">
        <v>2020</v>
      </c>
      <c r="H2092" s="11" t="s">
        <v>2503</v>
      </c>
      <c r="I2092" s="11" t="s">
        <v>2495</v>
      </c>
      <c r="J2092" s="12" t="s">
        <v>3976</v>
      </c>
      <c r="K2092" s="11" t="s">
        <v>5849</v>
      </c>
      <c r="L2092" s="11">
        <v>2</v>
      </c>
      <c r="M2092" s="11">
        <v>2</v>
      </c>
      <c r="N2092" s="11">
        <v>0</v>
      </c>
      <c r="O2092" s="11">
        <f t="shared" si="326"/>
        <v>4</v>
      </c>
      <c r="P2092" s="11">
        <v>0</v>
      </c>
      <c r="Q2092" s="11">
        <f t="shared" si="327"/>
        <v>0</v>
      </c>
      <c r="R2092" s="11">
        <f t="shared" si="328"/>
        <v>0</v>
      </c>
      <c r="S2092" s="11">
        <v>1</v>
      </c>
      <c r="U2092" s="11">
        <f t="shared" si="329"/>
        <v>4</v>
      </c>
      <c r="V2092" s="12">
        <v>0</v>
      </c>
      <c r="X2092" s="12"/>
      <c r="Y2092" s="11">
        <f t="shared" si="334"/>
        <v>0</v>
      </c>
      <c r="AB2092" s="11">
        <f t="shared" si="333"/>
        <v>0</v>
      </c>
      <c r="AD2092" s="11">
        <f t="shared" si="330"/>
        <v>0</v>
      </c>
      <c r="AF2092" s="11">
        <f t="shared" si="331"/>
        <v>0</v>
      </c>
      <c r="AG2092" s="11">
        <v>0</v>
      </c>
      <c r="AH2092" s="11">
        <f t="shared" si="332"/>
        <v>0</v>
      </c>
    </row>
    <row r="2093" spans="1:34" s="11" customFormat="1" x14ac:dyDescent="0.25">
      <c r="A2093" s="11">
        <v>2088</v>
      </c>
      <c r="B2093" s="11" t="s">
        <v>2127</v>
      </c>
      <c r="C2093" s="11" t="s">
        <v>4388</v>
      </c>
      <c r="E2093" s="11" t="str">
        <f t="shared" si="325"/>
        <v>968591</v>
      </c>
      <c r="F2093" s="11" t="s">
        <v>2021</v>
      </c>
      <c r="H2093" s="11" t="s">
        <v>2507</v>
      </c>
      <c r="I2093" s="11" t="s">
        <v>2501</v>
      </c>
      <c r="J2093" s="12" t="s">
        <v>3977</v>
      </c>
      <c r="K2093" s="11" t="s">
        <v>5849</v>
      </c>
      <c r="L2093" s="11">
        <v>5</v>
      </c>
      <c r="M2093" s="11">
        <v>0</v>
      </c>
      <c r="N2093" s="11">
        <v>0</v>
      </c>
      <c r="O2093" s="11">
        <f t="shared" si="326"/>
        <v>5</v>
      </c>
      <c r="P2093" s="11">
        <v>0</v>
      </c>
      <c r="Q2093" s="11">
        <f t="shared" si="327"/>
        <v>0</v>
      </c>
      <c r="R2093" s="11">
        <f t="shared" si="328"/>
        <v>0</v>
      </c>
      <c r="S2093" s="11">
        <v>0</v>
      </c>
      <c r="U2093" s="11">
        <f t="shared" si="329"/>
        <v>5</v>
      </c>
      <c r="V2093" s="12">
        <v>0</v>
      </c>
      <c r="X2093" s="12"/>
      <c r="Y2093" s="11">
        <f t="shared" si="334"/>
        <v>0</v>
      </c>
      <c r="AB2093" s="11">
        <f t="shared" si="333"/>
        <v>0</v>
      </c>
      <c r="AD2093" s="11">
        <f t="shared" si="330"/>
        <v>0</v>
      </c>
      <c r="AF2093" s="11">
        <f t="shared" si="331"/>
        <v>0</v>
      </c>
      <c r="AG2093" s="11">
        <v>0</v>
      </c>
      <c r="AH2093" s="11">
        <f t="shared" si="332"/>
        <v>0</v>
      </c>
    </row>
    <row r="2094" spans="1:34" s="11" customFormat="1" x14ac:dyDescent="0.25">
      <c r="A2094" s="11">
        <v>2089</v>
      </c>
      <c r="B2094" s="11" t="s">
        <v>2127</v>
      </c>
      <c r="C2094" s="11" t="s">
        <v>4372</v>
      </c>
      <c r="E2094" s="11" t="str">
        <f t="shared" si="325"/>
        <v>969147</v>
      </c>
      <c r="F2094" s="11" t="s">
        <v>2022</v>
      </c>
      <c r="H2094" s="11" t="s">
        <v>2507</v>
      </c>
      <c r="I2094" s="11" t="s">
        <v>2501</v>
      </c>
      <c r="J2094" s="12" t="s">
        <v>3978</v>
      </c>
      <c r="K2094" s="11" t="s">
        <v>5849</v>
      </c>
      <c r="L2094" s="11">
        <v>3</v>
      </c>
      <c r="M2094" s="11">
        <v>0</v>
      </c>
      <c r="N2094" s="11">
        <v>0</v>
      </c>
      <c r="O2094" s="11">
        <f t="shared" si="326"/>
        <v>3</v>
      </c>
      <c r="P2094" s="11">
        <v>0</v>
      </c>
      <c r="Q2094" s="11">
        <f t="shared" si="327"/>
        <v>0</v>
      </c>
      <c r="R2094" s="11">
        <f t="shared" si="328"/>
        <v>0</v>
      </c>
      <c r="S2094" s="11">
        <v>0</v>
      </c>
      <c r="U2094" s="11">
        <f t="shared" si="329"/>
        <v>3</v>
      </c>
      <c r="V2094" s="12">
        <v>0</v>
      </c>
      <c r="X2094" s="12"/>
      <c r="Y2094" s="11">
        <f t="shared" si="334"/>
        <v>0</v>
      </c>
      <c r="AB2094" s="11">
        <f t="shared" si="333"/>
        <v>0</v>
      </c>
      <c r="AD2094" s="11">
        <f t="shared" si="330"/>
        <v>0</v>
      </c>
      <c r="AF2094" s="11">
        <f t="shared" si="331"/>
        <v>0</v>
      </c>
      <c r="AG2094" s="11">
        <v>0</v>
      </c>
      <c r="AH2094" s="11">
        <f t="shared" si="332"/>
        <v>0</v>
      </c>
    </row>
    <row r="2095" spans="1:34" s="11" customFormat="1" x14ac:dyDescent="0.25">
      <c r="A2095" s="11">
        <v>2090</v>
      </c>
      <c r="B2095" s="11" t="s">
        <v>2127</v>
      </c>
      <c r="C2095" s="11" t="s">
        <v>4806</v>
      </c>
      <c r="E2095" s="11" t="str">
        <f t="shared" si="325"/>
        <v>969163</v>
      </c>
      <c r="F2095" s="11" t="s">
        <v>2023</v>
      </c>
      <c r="H2095" s="11" t="s">
        <v>2500</v>
      </c>
      <c r="I2095" s="11" t="s">
        <v>2501</v>
      </c>
      <c r="J2095" s="12" t="s">
        <v>3979</v>
      </c>
      <c r="K2095" s="11" t="s">
        <v>5849</v>
      </c>
      <c r="L2095" s="11">
        <v>14</v>
      </c>
      <c r="M2095" s="11">
        <v>0</v>
      </c>
      <c r="N2095" s="11">
        <v>0</v>
      </c>
      <c r="O2095" s="11">
        <f t="shared" si="326"/>
        <v>14</v>
      </c>
      <c r="P2095" s="11">
        <v>0</v>
      </c>
      <c r="Q2095" s="11">
        <f t="shared" si="327"/>
        <v>0</v>
      </c>
      <c r="R2095" s="11">
        <f t="shared" si="328"/>
        <v>0</v>
      </c>
      <c r="S2095" s="11">
        <v>0</v>
      </c>
      <c r="U2095" s="11">
        <f t="shared" si="329"/>
        <v>14</v>
      </c>
      <c r="V2095" s="12">
        <v>0</v>
      </c>
      <c r="X2095" s="12"/>
      <c r="Y2095" s="11">
        <f t="shared" si="334"/>
        <v>0</v>
      </c>
      <c r="AB2095" s="11">
        <f t="shared" si="333"/>
        <v>0</v>
      </c>
      <c r="AD2095" s="11">
        <f t="shared" si="330"/>
        <v>0</v>
      </c>
      <c r="AF2095" s="11">
        <f t="shared" si="331"/>
        <v>0</v>
      </c>
      <c r="AG2095" s="11">
        <v>0</v>
      </c>
      <c r="AH2095" s="11">
        <f t="shared" si="332"/>
        <v>0</v>
      </c>
    </row>
    <row r="2096" spans="1:34" s="11" customFormat="1" x14ac:dyDescent="0.25">
      <c r="A2096" s="11">
        <v>2091</v>
      </c>
      <c r="B2096" s="11" t="s">
        <v>2127</v>
      </c>
      <c r="C2096" s="11" t="s">
        <v>4807</v>
      </c>
      <c r="E2096" s="11" t="str">
        <f t="shared" si="325"/>
        <v>969164</v>
      </c>
      <c r="F2096" s="11" t="s">
        <v>2024</v>
      </c>
      <c r="H2096" s="11" t="s">
        <v>2500</v>
      </c>
      <c r="I2096" s="11" t="s">
        <v>2501</v>
      </c>
      <c r="J2096" s="12" t="s">
        <v>3980</v>
      </c>
      <c r="K2096" s="11" t="s">
        <v>5849</v>
      </c>
      <c r="L2096" s="11">
        <v>69</v>
      </c>
      <c r="M2096" s="11">
        <v>0</v>
      </c>
      <c r="N2096" s="11">
        <v>0</v>
      </c>
      <c r="O2096" s="11">
        <f t="shared" si="326"/>
        <v>69</v>
      </c>
      <c r="P2096" s="11">
        <v>0</v>
      </c>
      <c r="Q2096" s="11">
        <f t="shared" si="327"/>
        <v>0</v>
      </c>
      <c r="R2096" s="11">
        <f t="shared" si="328"/>
        <v>0</v>
      </c>
      <c r="S2096" s="11">
        <v>0</v>
      </c>
      <c r="U2096" s="11">
        <f t="shared" si="329"/>
        <v>69</v>
      </c>
      <c r="V2096" s="12">
        <v>0</v>
      </c>
      <c r="X2096" s="12"/>
      <c r="Y2096" s="11">
        <f t="shared" si="334"/>
        <v>0</v>
      </c>
      <c r="AB2096" s="11">
        <f t="shared" si="333"/>
        <v>0</v>
      </c>
      <c r="AD2096" s="11">
        <f t="shared" si="330"/>
        <v>0</v>
      </c>
      <c r="AF2096" s="11">
        <f t="shared" si="331"/>
        <v>0</v>
      </c>
      <c r="AG2096" s="11">
        <v>0</v>
      </c>
      <c r="AH2096" s="11">
        <f t="shared" si="332"/>
        <v>0</v>
      </c>
    </row>
    <row r="2097" spans="1:41" s="11" customFormat="1" x14ac:dyDescent="0.25">
      <c r="A2097" s="11">
        <v>2092</v>
      </c>
      <c r="B2097" s="11" t="s">
        <v>2127</v>
      </c>
      <c r="C2097" s="11" t="s">
        <v>4334</v>
      </c>
      <c r="E2097" s="11" t="str">
        <f t="shared" si="325"/>
        <v>969474</v>
      </c>
      <c r="F2097" s="11" t="s">
        <v>2025</v>
      </c>
      <c r="H2097" s="11" t="s">
        <v>2614</v>
      </c>
      <c r="I2097" s="11" t="s">
        <v>2495</v>
      </c>
      <c r="J2097" s="12" t="s">
        <v>3981</v>
      </c>
      <c r="K2097" s="11" t="s">
        <v>5849</v>
      </c>
      <c r="L2097" s="11">
        <v>21</v>
      </c>
      <c r="M2097" s="11">
        <v>7</v>
      </c>
      <c r="N2097" s="11">
        <v>0</v>
      </c>
      <c r="O2097" s="11">
        <f t="shared" si="326"/>
        <v>28</v>
      </c>
      <c r="P2097" s="11">
        <v>41</v>
      </c>
      <c r="Q2097" s="11">
        <f t="shared" si="327"/>
        <v>20.5</v>
      </c>
      <c r="R2097" s="11">
        <f t="shared" si="328"/>
        <v>41</v>
      </c>
      <c r="S2097" s="11">
        <v>0</v>
      </c>
      <c r="U2097" s="11">
        <f t="shared" si="329"/>
        <v>7.5</v>
      </c>
      <c r="V2097" s="12">
        <v>0</v>
      </c>
      <c r="X2097" s="12"/>
      <c r="Y2097" s="11">
        <f t="shared" si="334"/>
        <v>0</v>
      </c>
      <c r="AB2097" s="11">
        <f t="shared" si="333"/>
        <v>0</v>
      </c>
      <c r="AD2097" s="11">
        <f t="shared" si="330"/>
        <v>0</v>
      </c>
      <c r="AF2097" s="11">
        <f t="shared" si="331"/>
        <v>0</v>
      </c>
      <c r="AG2097" s="11">
        <v>0</v>
      </c>
      <c r="AH2097" s="11">
        <f t="shared" si="332"/>
        <v>0</v>
      </c>
    </row>
    <row r="2098" spans="1:41" s="11" customFormat="1" x14ac:dyDescent="0.25">
      <c r="A2098" s="11">
        <v>2093</v>
      </c>
      <c r="B2098" s="11" t="s">
        <v>2127</v>
      </c>
      <c r="C2098" s="11" t="s">
        <v>4433</v>
      </c>
      <c r="E2098" s="11" t="str">
        <f t="shared" si="325"/>
        <v>969589</v>
      </c>
      <c r="F2098" s="11" t="s">
        <v>2026</v>
      </c>
      <c r="H2098" s="11" t="s">
        <v>2507</v>
      </c>
      <c r="I2098" s="11" t="s">
        <v>2501</v>
      </c>
      <c r="J2098" s="12" t="s">
        <v>3982</v>
      </c>
      <c r="K2098" s="11" t="s">
        <v>5849</v>
      </c>
      <c r="L2098" s="11">
        <v>6</v>
      </c>
      <c r="M2098" s="11">
        <v>0</v>
      </c>
      <c r="N2098" s="11">
        <v>0</v>
      </c>
      <c r="O2098" s="11">
        <f t="shared" si="326"/>
        <v>6</v>
      </c>
      <c r="P2098" s="11">
        <v>0</v>
      </c>
      <c r="Q2098" s="11">
        <f t="shared" si="327"/>
        <v>0</v>
      </c>
      <c r="R2098" s="11">
        <f t="shared" si="328"/>
        <v>0</v>
      </c>
      <c r="S2098" s="11">
        <v>0</v>
      </c>
      <c r="U2098" s="11">
        <f t="shared" si="329"/>
        <v>6</v>
      </c>
      <c r="V2098" s="12">
        <v>0</v>
      </c>
      <c r="X2098" s="12"/>
      <c r="Y2098" s="11">
        <f t="shared" si="334"/>
        <v>0</v>
      </c>
      <c r="AB2098" s="11">
        <f t="shared" si="333"/>
        <v>0</v>
      </c>
      <c r="AD2098" s="11">
        <f t="shared" si="330"/>
        <v>0</v>
      </c>
      <c r="AF2098" s="11">
        <f t="shared" si="331"/>
        <v>0</v>
      </c>
      <c r="AG2098" s="11">
        <v>0</v>
      </c>
      <c r="AH2098" s="11">
        <f t="shared" si="332"/>
        <v>0</v>
      </c>
    </row>
    <row r="2099" spans="1:41" s="11" customFormat="1" x14ac:dyDescent="0.25">
      <c r="A2099" s="11">
        <v>2094</v>
      </c>
      <c r="B2099" s="11" t="s">
        <v>2127</v>
      </c>
      <c r="C2099" s="11" t="s">
        <v>4795</v>
      </c>
      <c r="E2099" s="11" t="str">
        <f t="shared" si="325"/>
        <v>970880</v>
      </c>
      <c r="F2099" s="11" t="s">
        <v>2027</v>
      </c>
      <c r="H2099" s="11" t="s">
        <v>2591</v>
      </c>
      <c r="I2099" s="11" t="s">
        <v>2495</v>
      </c>
      <c r="J2099" s="12" t="s">
        <v>2691</v>
      </c>
      <c r="K2099" s="11" t="s">
        <v>5849</v>
      </c>
      <c r="L2099" s="11">
        <v>27</v>
      </c>
      <c r="M2099" s="11">
        <v>0</v>
      </c>
      <c r="N2099" s="11">
        <v>0</v>
      </c>
      <c r="O2099" s="11">
        <f t="shared" si="326"/>
        <v>27</v>
      </c>
      <c r="P2099" s="11">
        <v>0</v>
      </c>
      <c r="Q2099" s="11">
        <f t="shared" si="327"/>
        <v>0</v>
      </c>
      <c r="R2099" s="11">
        <f t="shared" si="328"/>
        <v>0</v>
      </c>
      <c r="S2099" s="11">
        <v>0</v>
      </c>
      <c r="U2099" s="11">
        <f t="shared" si="329"/>
        <v>27</v>
      </c>
      <c r="V2099" s="12">
        <v>0</v>
      </c>
      <c r="X2099" s="12"/>
      <c r="Y2099" s="11">
        <f t="shared" si="334"/>
        <v>0</v>
      </c>
      <c r="AB2099" s="11">
        <f t="shared" si="333"/>
        <v>0</v>
      </c>
      <c r="AD2099" s="11">
        <f t="shared" si="330"/>
        <v>0</v>
      </c>
      <c r="AF2099" s="11">
        <f t="shared" si="331"/>
        <v>0</v>
      </c>
      <c r="AG2099" s="11">
        <v>0</v>
      </c>
      <c r="AH2099" s="11">
        <f t="shared" si="332"/>
        <v>0</v>
      </c>
    </row>
    <row r="2100" spans="1:41" s="11" customFormat="1" x14ac:dyDescent="0.25">
      <c r="A2100" s="11">
        <v>2095</v>
      </c>
      <c r="B2100" s="11" t="s">
        <v>2127</v>
      </c>
      <c r="C2100" s="11" t="s">
        <v>4458</v>
      </c>
      <c r="E2100" s="11" t="str">
        <f t="shared" si="325"/>
        <v>976510</v>
      </c>
      <c r="F2100" s="11" t="s">
        <v>2028</v>
      </c>
      <c r="H2100" s="11" t="s">
        <v>2591</v>
      </c>
      <c r="I2100" s="11" t="s">
        <v>2501</v>
      </c>
      <c r="J2100" s="12" t="s">
        <v>3983</v>
      </c>
      <c r="K2100" s="11" t="s">
        <v>5849</v>
      </c>
      <c r="L2100" s="11">
        <v>4</v>
      </c>
      <c r="M2100" s="11">
        <v>0</v>
      </c>
      <c r="N2100" s="11">
        <v>0</v>
      </c>
      <c r="O2100" s="11">
        <f t="shared" si="326"/>
        <v>4</v>
      </c>
      <c r="P2100" s="11">
        <v>0</v>
      </c>
      <c r="Q2100" s="11">
        <f t="shared" si="327"/>
        <v>0</v>
      </c>
      <c r="R2100" s="11">
        <f t="shared" si="328"/>
        <v>0</v>
      </c>
      <c r="S2100" s="11">
        <v>0</v>
      </c>
      <c r="U2100" s="11">
        <f t="shared" si="329"/>
        <v>4</v>
      </c>
      <c r="V2100" s="12">
        <v>0</v>
      </c>
      <c r="X2100" s="12"/>
      <c r="Y2100" s="11">
        <f t="shared" si="334"/>
        <v>0</v>
      </c>
      <c r="AB2100" s="11">
        <f t="shared" si="333"/>
        <v>0</v>
      </c>
      <c r="AD2100" s="11">
        <f t="shared" si="330"/>
        <v>0</v>
      </c>
      <c r="AF2100" s="11">
        <f t="shared" si="331"/>
        <v>0</v>
      </c>
      <c r="AG2100" s="11">
        <v>0</v>
      </c>
      <c r="AH2100" s="11">
        <f t="shared" si="332"/>
        <v>0</v>
      </c>
    </row>
    <row r="2101" spans="1:41" s="11" customFormat="1" x14ac:dyDescent="0.25">
      <c r="A2101" s="11">
        <v>2096</v>
      </c>
      <c r="B2101" s="11" t="s">
        <v>2127</v>
      </c>
      <c r="C2101" s="11" t="s">
        <v>4319</v>
      </c>
      <c r="E2101" s="11" t="str">
        <f t="shared" si="325"/>
        <v>976929</v>
      </c>
      <c r="F2101" s="11" t="s">
        <v>2029</v>
      </c>
      <c r="H2101" s="11" t="s">
        <v>2503</v>
      </c>
      <c r="I2101" s="11" t="s">
        <v>2495</v>
      </c>
      <c r="J2101" s="12" t="s">
        <v>3984</v>
      </c>
      <c r="K2101" s="11" t="s">
        <v>5849</v>
      </c>
      <c r="L2101" s="11">
        <v>95</v>
      </c>
      <c r="M2101" s="11">
        <v>0</v>
      </c>
      <c r="N2101" s="11">
        <v>0</v>
      </c>
      <c r="O2101" s="11">
        <f t="shared" si="326"/>
        <v>95</v>
      </c>
      <c r="P2101" s="11">
        <v>6</v>
      </c>
      <c r="Q2101" s="11">
        <f t="shared" si="327"/>
        <v>3</v>
      </c>
      <c r="R2101" s="11">
        <f t="shared" si="328"/>
        <v>6</v>
      </c>
      <c r="S2101" s="11">
        <v>0</v>
      </c>
      <c r="U2101" s="11">
        <f t="shared" si="329"/>
        <v>92</v>
      </c>
      <c r="V2101" s="12">
        <v>0</v>
      </c>
      <c r="X2101" s="12"/>
      <c r="Y2101" s="11">
        <f t="shared" si="334"/>
        <v>0</v>
      </c>
      <c r="AB2101" s="11">
        <f t="shared" si="333"/>
        <v>0</v>
      </c>
      <c r="AD2101" s="11">
        <f t="shared" si="330"/>
        <v>0</v>
      </c>
      <c r="AF2101" s="11">
        <f t="shared" si="331"/>
        <v>0</v>
      </c>
      <c r="AG2101" s="11">
        <v>0</v>
      </c>
      <c r="AH2101" s="11">
        <f t="shared" si="332"/>
        <v>0</v>
      </c>
    </row>
    <row r="2102" spans="1:41" s="11" customFormat="1" x14ac:dyDescent="0.25">
      <c r="A2102" s="11">
        <v>2097</v>
      </c>
      <c r="B2102" s="11" t="s">
        <v>2127</v>
      </c>
      <c r="C2102" s="49" t="s">
        <v>4337</v>
      </c>
      <c r="E2102" s="59" t="str">
        <f t="shared" si="325"/>
        <v>977030</v>
      </c>
      <c r="F2102" s="11" t="s">
        <v>2030</v>
      </c>
      <c r="H2102" s="49" t="s">
        <v>2503</v>
      </c>
      <c r="I2102" s="11" t="s">
        <v>2495</v>
      </c>
      <c r="J2102" s="57" t="s">
        <v>3985</v>
      </c>
      <c r="K2102" s="11" t="s">
        <v>5849</v>
      </c>
      <c r="L2102" s="11">
        <v>1</v>
      </c>
      <c r="M2102" s="11">
        <v>0</v>
      </c>
      <c r="N2102" s="11">
        <v>0</v>
      </c>
      <c r="O2102" s="11">
        <f t="shared" si="326"/>
        <v>1</v>
      </c>
      <c r="P2102" s="11">
        <v>3</v>
      </c>
      <c r="Q2102" s="11">
        <f t="shared" si="327"/>
        <v>1.5</v>
      </c>
      <c r="R2102" s="11">
        <f t="shared" si="328"/>
        <v>3</v>
      </c>
      <c r="S2102" s="11">
        <v>0</v>
      </c>
      <c r="U2102" s="11">
        <f t="shared" si="329"/>
        <v>-0.5</v>
      </c>
      <c r="V2102" s="12">
        <v>1</v>
      </c>
      <c r="X2102" s="46">
        <v>5.12</v>
      </c>
      <c r="Y2102" s="70">
        <f t="shared" si="334"/>
        <v>5.12</v>
      </c>
      <c r="Z2102" s="11">
        <v>1</v>
      </c>
      <c r="AA2102" s="11">
        <v>20</v>
      </c>
      <c r="AB2102" s="18">
        <f t="shared" si="333"/>
        <v>5.12</v>
      </c>
      <c r="AC2102" s="11">
        <v>1</v>
      </c>
      <c r="AD2102" s="11">
        <f t="shared" si="330"/>
        <v>5.12</v>
      </c>
      <c r="AE2102" s="74">
        <v>1</v>
      </c>
      <c r="AF2102" s="11">
        <f t="shared" si="331"/>
        <v>5.12</v>
      </c>
      <c r="AG2102" s="11">
        <v>1</v>
      </c>
      <c r="AH2102" s="11">
        <f t="shared" si="332"/>
        <v>5.12</v>
      </c>
      <c r="AI2102" s="51"/>
      <c r="AK2102" s="11">
        <v>1</v>
      </c>
      <c r="AL2102" s="11">
        <v>3</v>
      </c>
      <c r="AN2102" s="54" t="s">
        <v>5929</v>
      </c>
      <c r="AO2102" s="87">
        <f>AE2102*X2102</f>
        <v>5.12</v>
      </c>
    </row>
    <row r="2103" spans="1:41" s="11" customFormat="1" x14ac:dyDescent="0.25">
      <c r="A2103" s="11">
        <v>2098</v>
      </c>
      <c r="B2103" s="11" t="s">
        <v>2127</v>
      </c>
      <c r="C2103" s="11" t="s">
        <v>4334</v>
      </c>
      <c r="E2103" s="11" t="str">
        <f t="shared" si="325"/>
        <v>977220</v>
      </c>
      <c r="F2103" s="11" t="s">
        <v>2031</v>
      </c>
      <c r="H2103" s="11" t="s">
        <v>2614</v>
      </c>
      <c r="I2103" s="11" t="s">
        <v>2495</v>
      </c>
      <c r="J2103" s="12" t="s">
        <v>3986</v>
      </c>
      <c r="K2103" s="11" t="s">
        <v>5849</v>
      </c>
      <c r="L2103" s="11">
        <v>16</v>
      </c>
      <c r="M2103" s="11">
        <v>10</v>
      </c>
      <c r="N2103" s="11">
        <v>0</v>
      </c>
      <c r="O2103" s="11">
        <f t="shared" si="326"/>
        <v>26</v>
      </c>
      <c r="P2103" s="11">
        <v>27</v>
      </c>
      <c r="Q2103" s="11">
        <f t="shared" si="327"/>
        <v>13.5</v>
      </c>
      <c r="R2103" s="11">
        <f t="shared" si="328"/>
        <v>27</v>
      </c>
      <c r="S2103" s="11">
        <v>0</v>
      </c>
      <c r="U2103" s="11">
        <f t="shared" si="329"/>
        <v>12.5</v>
      </c>
      <c r="V2103" s="12">
        <v>0</v>
      </c>
      <c r="X2103" s="12"/>
      <c r="Y2103" s="11">
        <f t="shared" si="334"/>
        <v>0</v>
      </c>
      <c r="AB2103" s="11">
        <f t="shared" si="333"/>
        <v>0</v>
      </c>
      <c r="AD2103" s="11">
        <f t="shared" si="330"/>
        <v>0</v>
      </c>
      <c r="AF2103" s="11">
        <f t="shared" si="331"/>
        <v>0</v>
      </c>
      <c r="AG2103" s="11">
        <v>0</v>
      </c>
      <c r="AH2103" s="11">
        <f t="shared" si="332"/>
        <v>0</v>
      </c>
    </row>
    <row r="2104" spans="1:41" s="11" customFormat="1" x14ac:dyDescent="0.25">
      <c r="A2104" s="11">
        <v>2099</v>
      </c>
      <c r="B2104" s="11" t="s">
        <v>2127</v>
      </c>
      <c r="C2104" s="11" t="s">
        <v>4808</v>
      </c>
      <c r="E2104" s="11" t="str">
        <f t="shared" si="325"/>
        <v>977299</v>
      </c>
      <c r="F2104" s="11" t="s">
        <v>2032</v>
      </c>
      <c r="H2104" s="11" t="s">
        <v>2507</v>
      </c>
      <c r="I2104" s="11" t="s">
        <v>2501</v>
      </c>
      <c r="J2104" s="12" t="s">
        <v>3987</v>
      </c>
      <c r="K2104" s="11" t="s">
        <v>5849</v>
      </c>
      <c r="L2104" s="11">
        <v>3</v>
      </c>
      <c r="M2104" s="11">
        <v>0</v>
      </c>
      <c r="N2104" s="11">
        <v>0</v>
      </c>
      <c r="O2104" s="11">
        <f t="shared" si="326"/>
        <v>3</v>
      </c>
      <c r="P2104" s="11">
        <v>0</v>
      </c>
      <c r="Q2104" s="11">
        <f t="shared" si="327"/>
        <v>0</v>
      </c>
      <c r="R2104" s="11">
        <f t="shared" si="328"/>
        <v>0</v>
      </c>
      <c r="S2104" s="11">
        <v>0</v>
      </c>
      <c r="U2104" s="11">
        <f t="shared" si="329"/>
        <v>3</v>
      </c>
      <c r="V2104" s="12">
        <v>0</v>
      </c>
      <c r="X2104" s="12"/>
      <c r="Y2104" s="11">
        <f t="shared" si="334"/>
        <v>0</v>
      </c>
      <c r="AB2104" s="11">
        <f t="shared" si="333"/>
        <v>0</v>
      </c>
      <c r="AD2104" s="11">
        <f t="shared" si="330"/>
        <v>0</v>
      </c>
      <c r="AF2104" s="11">
        <f t="shared" si="331"/>
        <v>0</v>
      </c>
      <c r="AG2104" s="11">
        <v>0</v>
      </c>
      <c r="AH2104" s="11">
        <f t="shared" si="332"/>
        <v>0</v>
      </c>
    </row>
    <row r="2105" spans="1:41" s="11" customFormat="1" x14ac:dyDescent="0.25">
      <c r="A2105" s="11">
        <v>2100</v>
      </c>
      <c r="B2105" s="11" t="s">
        <v>2127</v>
      </c>
      <c r="C2105" s="11" t="s">
        <v>4809</v>
      </c>
      <c r="E2105" s="11" t="str">
        <f t="shared" si="325"/>
        <v>977790</v>
      </c>
      <c r="F2105" s="11" t="s">
        <v>2033</v>
      </c>
      <c r="H2105" s="11" t="s">
        <v>2507</v>
      </c>
      <c r="I2105" s="11" t="s">
        <v>2501</v>
      </c>
      <c r="J2105" s="12" t="s">
        <v>3988</v>
      </c>
      <c r="K2105" s="11" t="s">
        <v>5849</v>
      </c>
      <c r="L2105" s="11">
        <v>21</v>
      </c>
      <c r="M2105" s="11">
        <v>0</v>
      </c>
      <c r="N2105" s="11">
        <v>0</v>
      </c>
      <c r="O2105" s="11">
        <f t="shared" si="326"/>
        <v>21</v>
      </c>
      <c r="P2105" s="11">
        <v>7</v>
      </c>
      <c r="Q2105" s="11">
        <f t="shared" si="327"/>
        <v>3.5</v>
      </c>
      <c r="R2105" s="11">
        <f t="shared" si="328"/>
        <v>7</v>
      </c>
      <c r="S2105" s="11">
        <v>0</v>
      </c>
      <c r="U2105" s="11">
        <f t="shared" si="329"/>
        <v>17.5</v>
      </c>
      <c r="V2105" s="12">
        <v>0</v>
      </c>
      <c r="X2105" s="12"/>
      <c r="Y2105" s="11">
        <f t="shared" si="334"/>
        <v>0</v>
      </c>
      <c r="AB2105" s="11">
        <f t="shared" si="333"/>
        <v>0</v>
      </c>
      <c r="AD2105" s="11">
        <f t="shared" si="330"/>
        <v>0</v>
      </c>
      <c r="AF2105" s="11">
        <f t="shared" si="331"/>
        <v>0</v>
      </c>
      <c r="AG2105" s="11">
        <v>0</v>
      </c>
      <c r="AH2105" s="11">
        <f t="shared" si="332"/>
        <v>0</v>
      </c>
    </row>
    <row r="2106" spans="1:41" s="11" customFormat="1" x14ac:dyDescent="0.25">
      <c r="A2106" s="11">
        <v>2101</v>
      </c>
      <c r="B2106" s="11" t="s">
        <v>2127</v>
      </c>
      <c r="C2106" s="11" t="s">
        <v>4498</v>
      </c>
      <c r="E2106" s="11" t="str">
        <f t="shared" si="325"/>
        <v>978129</v>
      </c>
      <c r="F2106" s="11" t="s">
        <v>2034</v>
      </c>
      <c r="H2106" s="11" t="s">
        <v>2503</v>
      </c>
      <c r="I2106" s="11" t="s">
        <v>2495</v>
      </c>
      <c r="J2106" s="12" t="s">
        <v>3989</v>
      </c>
      <c r="K2106" s="11" t="s">
        <v>5849</v>
      </c>
      <c r="L2106" s="11">
        <v>193</v>
      </c>
      <c r="M2106" s="11">
        <v>5</v>
      </c>
      <c r="N2106" s="11">
        <v>0</v>
      </c>
      <c r="O2106" s="11">
        <f t="shared" si="326"/>
        <v>198</v>
      </c>
      <c r="P2106" s="11">
        <v>50</v>
      </c>
      <c r="Q2106" s="11">
        <f t="shared" si="327"/>
        <v>25</v>
      </c>
      <c r="R2106" s="11">
        <f t="shared" si="328"/>
        <v>50</v>
      </c>
      <c r="S2106" s="11">
        <v>50</v>
      </c>
      <c r="U2106" s="11">
        <f t="shared" si="329"/>
        <v>173</v>
      </c>
      <c r="V2106" s="12">
        <v>0</v>
      </c>
      <c r="X2106" s="12"/>
      <c r="Y2106" s="11">
        <f t="shared" si="334"/>
        <v>0</v>
      </c>
      <c r="AB2106" s="11">
        <f t="shared" si="333"/>
        <v>0</v>
      </c>
      <c r="AD2106" s="11">
        <f t="shared" si="330"/>
        <v>0</v>
      </c>
      <c r="AF2106" s="11">
        <f t="shared" si="331"/>
        <v>0</v>
      </c>
      <c r="AG2106" s="11">
        <v>0</v>
      </c>
      <c r="AH2106" s="11">
        <f t="shared" si="332"/>
        <v>0</v>
      </c>
    </row>
    <row r="2107" spans="1:41" s="11" customFormat="1" x14ac:dyDescent="0.25">
      <c r="A2107" s="11">
        <v>2102</v>
      </c>
      <c r="B2107" s="11" t="s">
        <v>2127</v>
      </c>
      <c r="C2107" s="11" t="s">
        <v>4810</v>
      </c>
      <c r="E2107" s="11" t="str">
        <f t="shared" si="325"/>
        <v>978937</v>
      </c>
      <c r="F2107" s="11" t="s">
        <v>2035</v>
      </c>
      <c r="H2107" s="11" t="s">
        <v>2507</v>
      </c>
      <c r="I2107" s="11" t="s">
        <v>2501</v>
      </c>
      <c r="J2107" s="12" t="s">
        <v>3990</v>
      </c>
      <c r="K2107" s="11" t="s">
        <v>5849</v>
      </c>
      <c r="L2107" s="11">
        <v>1</v>
      </c>
      <c r="M2107" s="11">
        <v>0</v>
      </c>
      <c r="N2107" s="11">
        <v>0</v>
      </c>
      <c r="O2107" s="11">
        <f t="shared" si="326"/>
        <v>1</v>
      </c>
      <c r="P2107" s="11">
        <v>0</v>
      </c>
      <c r="Q2107" s="11">
        <f t="shared" si="327"/>
        <v>0</v>
      </c>
      <c r="R2107" s="11">
        <f t="shared" si="328"/>
        <v>0</v>
      </c>
      <c r="S2107" s="11">
        <v>0</v>
      </c>
      <c r="U2107" s="11">
        <f t="shared" si="329"/>
        <v>1</v>
      </c>
      <c r="V2107" s="12">
        <v>0</v>
      </c>
      <c r="X2107" s="12"/>
      <c r="Y2107" s="11">
        <f t="shared" si="334"/>
        <v>0</v>
      </c>
      <c r="AB2107" s="11">
        <f t="shared" si="333"/>
        <v>0</v>
      </c>
      <c r="AD2107" s="11">
        <f t="shared" si="330"/>
        <v>0</v>
      </c>
      <c r="AF2107" s="11">
        <f t="shared" si="331"/>
        <v>0</v>
      </c>
      <c r="AG2107" s="11">
        <v>0</v>
      </c>
      <c r="AH2107" s="11">
        <f t="shared" si="332"/>
        <v>0</v>
      </c>
    </row>
    <row r="2108" spans="1:41" s="11" customFormat="1" x14ac:dyDescent="0.25">
      <c r="A2108" s="11">
        <v>2103</v>
      </c>
      <c r="B2108" s="11" t="s">
        <v>2127</v>
      </c>
      <c r="C2108" s="11" t="s">
        <v>4811</v>
      </c>
      <c r="E2108" s="11" t="str">
        <f t="shared" si="325"/>
        <v>978941</v>
      </c>
      <c r="F2108" s="11" t="s">
        <v>2036</v>
      </c>
      <c r="H2108" s="11" t="s">
        <v>2505</v>
      </c>
      <c r="I2108" s="11" t="s">
        <v>2501</v>
      </c>
      <c r="J2108" s="12" t="s">
        <v>3991</v>
      </c>
      <c r="K2108" s="11" t="s">
        <v>5849</v>
      </c>
      <c r="L2108" s="11">
        <v>21</v>
      </c>
      <c r="M2108" s="11">
        <v>0</v>
      </c>
      <c r="N2108" s="11">
        <v>0</v>
      </c>
      <c r="O2108" s="11">
        <f t="shared" si="326"/>
        <v>21</v>
      </c>
      <c r="P2108" s="11">
        <v>0</v>
      </c>
      <c r="Q2108" s="11">
        <f t="shared" si="327"/>
        <v>0</v>
      </c>
      <c r="R2108" s="11">
        <f t="shared" si="328"/>
        <v>0</v>
      </c>
      <c r="S2108" s="11">
        <v>0</v>
      </c>
      <c r="U2108" s="11">
        <f t="shared" si="329"/>
        <v>21</v>
      </c>
      <c r="V2108" s="12">
        <v>0</v>
      </c>
      <c r="X2108" s="12"/>
      <c r="Y2108" s="11">
        <f t="shared" si="334"/>
        <v>0</v>
      </c>
      <c r="AB2108" s="11">
        <f t="shared" si="333"/>
        <v>0</v>
      </c>
      <c r="AD2108" s="11">
        <f t="shared" si="330"/>
        <v>0</v>
      </c>
      <c r="AF2108" s="11">
        <f t="shared" si="331"/>
        <v>0</v>
      </c>
      <c r="AG2108" s="11">
        <v>0</v>
      </c>
      <c r="AH2108" s="11">
        <f t="shared" si="332"/>
        <v>0</v>
      </c>
    </row>
    <row r="2109" spans="1:41" s="11" customFormat="1" x14ac:dyDescent="0.25">
      <c r="A2109" s="11">
        <v>2104</v>
      </c>
      <c r="B2109" s="11" t="s">
        <v>2127</v>
      </c>
      <c r="C2109" s="11" t="s">
        <v>4812</v>
      </c>
      <c r="E2109" s="11" t="str">
        <f t="shared" si="325"/>
        <v>978999</v>
      </c>
      <c r="F2109" s="11" t="s">
        <v>2037</v>
      </c>
      <c r="H2109" s="11" t="s">
        <v>2500</v>
      </c>
      <c r="I2109" s="11" t="s">
        <v>2501</v>
      </c>
      <c r="J2109" s="12" t="s">
        <v>3992</v>
      </c>
      <c r="K2109" s="11" t="s">
        <v>5849</v>
      </c>
      <c r="L2109" s="11">
        <v>44</v>
      </c>
      <c r="M2109" s="11">
        <v>0</v>
      </c>
      <c r="N2109" s="11">
        <v>0</v>
      </c>
      <c r="O2109" s="11">
        <f t="shared" si="326"/>
        <v>44</v>
      </c>
      <c r="P2109" s="11">
        <v>0</v>
      </c>
      <c r="Q2109" s="11">
        <f t="shared" si="327"/>
        <v>0</v>
      </c>
      <c r="R2109" s="11">
        <f t="shared" si="328"/>
        <v>0</v>
      </c>
      <c r="S2109" s="11">
        <v>0</v>
      </c>
      <c r="U2109" s="11">
        <f t="shared" si="329"/>
        <v>44</v>
      </c>
      <c r="V2109" s="12">
        <v>0</v>
      </c>
      <c r="X2109" s="12"/>
      <c r="Y2109" s="11">
        <f t="shared" si="334"/>
        <v>0</v>
      </c>
      <c r="AB2109" s="11">
        <f t="shared" si="333"/>
        <v>0</v>
      </c>
      <c r="AD2109" s="11">
        <f t="shared" si="330"/>
        <v>0</v>
      </c>
      <c r="AF2109" s="11">
        <f t="shared" si="331"/>
        <v>0</v>
      </c>
      <c r="AG2109" s="11">
        <v>0</v>
      </c>
      <c r="AH2109" s="11">
        <f t="shared" si="332"/>
        <v>0</v>
      </c>
    </row>
    <row r="2110" spans="1:41" s="11" customFormat="1" x14ac:dyDescent="0.25">
      <c r="A2110" s="11">
        <v>2105</v>
      </c>
      <c r="B2110" s="11" t="s">
        <v>2127</v>
      </c>
      <c r="C2110" s="11" t="s">
        <v>4696</v>
      </c>
      <c r="E2110" s="11" t="str">
        <f t="shared" si="325"/>
        <v>979008</v>
      </c>
      <c r="F2110" s="11" t="s">
        <v>2038</v>
      </c>
      <c r="H2110" s="11" t="s">
        <v>2500</v>
      </c>
      <c r="I2110" s="11" t="s">
        <v>2501</v>
      </c>
      <c r="J2110" s="12" t="s">
        <v>3993</v>
      </c>
      <c r="K2110" s="11" t="s">
        <v>5849</v>
      </c>
      <c r="L2110" s="11">
        <v>2</v>
      </c>
      <c r="M2110" s="11">
        <v>0</v>
      </c>
      <c r="N2110" s="11">
        <v>0</v>
      </c>
      <c r="O2110" s="11">
        <f t="shared" si="326"/>
        <v>2</v>
      </c>
      <c r="P2110" s="11">
        <v>0</v>
      </c>
      <c r="Q2110" s="11">
        <f t="shared" si="327"/>
        <v>0</v>
      </c>
      <c r="R2110" s="11">
        <f t="shared" si="328"/>
        <v>0</v>
      </c>
      <c r="S2110" s="11">
        <v>0</v>
      </c>
      <c r="U2110" s="11">
        <f t="shared" si="329"/>
        <v>2</v>
      </c>
      <c r="V2110" s="12">
        <v>0</v>
      </c>
      <c r="X2110" s="12"/>
      <c r="Y2110" s="11">
        <f t="shared" si="334"/>
        <v>0</v>
      </c>
      <c r="AB2110" s="11">
        <f t="shared" si="333"/>
        <v>0</v>
      </c>
      <c r="AD2110" s="11">
        <f t="shared" si="330"/>
        <v>0</v>
      </c>
      <c r="AF2110" s="11">
        <f t="shared" si="331"/>
        <v>0</v>
      </c>
      <c r="AG2110" s="11">
        <v>0</v>
      </c>
      <c r="AH2110" s="11">
        <f t="shared" si="332"/>
        <v>0</v>
      </c>
    </row>
    <row r="2111" spans="1:41" s="11" customFormat="1" x14ac:dyDescent="0.25">
      <c r="A2111" s="11">
        <v>2106</v>
      </c>
      <c r="B2111" s="11" t="s">
        <v>2127</v>
      </c>
      <c r="C2111" s="11" t="s">
        <v>4813</v>
      </c>
      <c r="E2111" s="11" t="str">
        <f t="shared" si="325"/>
        <v>979255</v>
      </c>
      <c r="F2111" s="11" t="s">
        <v>2039</v>
      </c>
      <c r="H2111" s="11" t="s">
        <v>2591</v>
      </c>
      <c r="I2111" s="11" t="s">
        <v>2501</v>
      </c>
      <c r="J2111" s="12" t="s">
        <v>3994</v>
      </c>
      <c r="K2111" s="11" t="s">
        <v>5849</v>
      </c>
      <c r="L2111" s="11">
        <v>2</v>
      </c>
      <c r="M2111" s="11">
        <v>0</v>
      </c>
      <c r="N2111" s="11">
        <v>0</v>
      </c>
      <c r="O2111" s="11">
        <f t="shared" si="326"/>
        <v>2</v>
      </c>
      <c r="P2111" s="11">
        <v>0</v>
      </c>
      <c r="Q2111" s="11">
        <f t="shared" si="327"/>
        <v>0</v>
      </c>
      <c r="R2111" s="11">
        <f t="shared" si="328"/>
        <v>0</v>
      </c>
      <c r="S2111" s="11">
        <v>0</v>
      </c>
      <c r="U2111" s="11">
        <f t="shared" si="329"/>
        <v>2</v>
      </c>
      <c r="V2111" s="12">
        <v>0</v>
      </c>
      <c r="X2111" s="12"/>
      <c r="Y2111" s="11">
        <f t="shared" si="334"/>
        <v>0</v>
      </c>
      <c r="AB2111" s="11">
        <f t="shared" si="333"/>
        <v>0</v>
      </c>
      <c r="AD2111" s="11">
        <f t="shared" si="330"/>
        <v>0</v>
      </c>
      <c r="AF2111" s="11">
        <f t="shared" si="331"/>
        <v>0</v>
      </c>
      <c r="AG2111" s="11">
        <v>0</v>
      </c>
      <c r="AH2111" s="11">
        <f t="shared" si="332"/>
        <v>0</v>
      </c>
    </row>
    <row r="2112" spans="1:41" s="11" customFormat="1" x14ac:dyDescent="0.25">
      <c r="A2112" s="11">
        <v>2107</v>
      </c>
      <c r="B2112" s="11" t="s">
        <v>2127</v>
      </c>
      <c r="C2112" s="11" t="s">
        <v>4769</v>
      </c>
      <c r="E2112" s="11" t="str">
        <f t="shared" si="325"/>
        <v>980521</v>
      </c>
      <c r="F2112" s="11" t="s">
        <v>2040</v>
      </c>
      <c r="H2112" s="11" t="s">
        <v>2662</v>
      </c>
      <c r="I2112" s="11" t="s">
        <v>2495</v>
      </c>
      <c r="J2112" s="12" t="s">
        <v>3995</v>
      </c>
      <c r="K2112" s="11" t="s">
        <v>5849</v>
      </c>
      <c r="L2112" s="11">
        <v>114</v>
      </c>
      <c r="M2112" s="11">
        <v>0</v>
      </c>
      <c r="N2112" s="11">
        <v>0</v>
      </c>
      <c r="O2112" s="11">
        <f t="shared" si="326"/>
        <v>114</v>
      </c>
      <c r="P2112" s="11">
        <v>6</v>
      </c>
      <c r="Q2112" s="11">
        <f t="shared" si="327"/>
        <v>3</v>
      </c>
      <c r="R2112" s="11">
        <f t="shared" si="328"/>
        <v>6</v>
      </c>
      <c r="S2112" s="11">
        <v>0</v>
      </c>
      <c r="U2112" s="11">
        <f t="shared" si="329"/>
        <v>111</v>
      </c>
      <c r="V2112" s="12">
        <v>0</v>
      </c>
      <c r="X2112" s="12"/>
      <c r="Y2112" s="11">
        <f t="shared" si="334"/>
        <v>0</v>
      </c>
      <c r="AB2112" s="11">
        <f t="shared" si="333"/>
        <v>0</v>
      </c>
      <c r="AD2112" s="11">
        <f t="shared" si="330"/>
        <v>0</v>
      </c>
      <c r="AF2112" s="11">
        <f t="shared" si="331"/>
        <v>0</v>
      </c>
      <c r="AG2112" s="11">
        <v>0</v>
      </c>
      <c r="AH2112" s="11">
        <f t="shared" si="332"/>
        <v>0</v>
      </c>
    </row>
    <row r="2113" spans="1:34" s="11" customFormat="1" x14ac:dyDescent="0.25">
      <c r="A2113" s="11">
        <v>2108</v>
      </c>
      <c r="B2113" s="11" t="s">
        <v>2127</v>
      </c>
      <c r="C2113" s="11" t="s">
        <v>4338</v>
      </c>
      <c r="E2113" s="11" t="str">
        <f t="shared" si="325"/>
        <v>9809777</v>
      </c>
      <c r="F2113" s="11" t="s">
        <v>2041</v>
      </c>
      <c r="H2113" s="11" t="s">
        <v>2500</v>
      </c>
      <c r="I2113" s="11" t="s">
        <v>2501</v>
      </c>
      <c r="J2113" s="12" t="s">
        <v>3996</v>
      </c>
      <c r="K2113" s="11" t="s">
        <v>5849</v>
      </c>
      <c r="L2113" s="11">
        <v>1</v>
      </c>
      <c r="M2113" s="11">
        <v>0</v>
      </c>
      <c r="N2113" s="11">
        <v>0</v>
      </c>
      <c r="O2113" s="11">
        <f t="shared" si="326"/>
        <v>1</v>
      </c>
      <c r="P2113" s="11">
        <v>0</v>
      </c>
      <c r="Q2113" s="11">
        <f t="shared" si="327"/>
        <v>0</v>
      </c>
      <c r="R2113" s="11">
        <f t="shared" si="328"/>
        <v>0</v>
      </c>
      <c r="S2113" s="11">
        <v>0</v>
      </c>
      <c r="U2113" s="11">
        <f t="shared" si="329"/>
        <v>1</v>
      </c>
      <c r="V2113" s="12">
        <v>0</v>
      </c>
      <c r="X2113" s="12"/>
      <c r="Y2113" s="11">
        <f t="shared" si="334"/>
        <v>0</v>
      </c>
      <c r="AB2113" s="11">
        <f t="shared" si="333"/>
        <v>0</v>
      </c>
      <c r="AD2113" s="11">
        <f t="shared" si="330"/>
        <v>0</v>
      </c>
      <c r="AF2113" s="11">
        <f t="shared" si="331"/>
        <v>0</v>
      </c>
      <c r="AG2113" s="11">
        <v>0</v>
      </c>
      <c r="AH2113" s="11">
        <f t="shared" si="332"/>
        <v>0</v>
      </c>
    </row>
    <row r="2114" spans="1:34" s="11" customFormat="1" x14ac:dyDescent="0.25">
      <c r="A2114" s="11">
        <v>2109</v>
      </c>
      <c r="B2114" s="11" t="s">
        <v>2127</v>
      </c>
      <c r="C2114" s="11" t="s">
        <v>4618</v>
      </c>
      <c r="E2114" s="11" t="str">
        <f t="shared" si="325"/>
        <v>981405</v>
      </c>
      <c r="F2114" s="11" t="s">
        <v>2042</v>
      </c>
      <c r="H2114" s="11" t="s">
        <v>2500</v>
      </c>
      <c r="I2114" s="11" t="s">
        <v>2501</v>
      </c>
      <c r="J2114" s="12" t="s">
        <v>3997</v>
      </c>
      <c r="K2114" s="11" t="s">
        <v>5849</v>
      </c>
      <c r="L2114" s="11">
        <v>23</v>
      </c>
      <c r="M2114" s="11">
        <v>0</v>
      </c>
      <c r="N2114" s="11">
        <v>0</v>
      </c>
      <c r="O2114" s="11">
        <f t="shared" si="326"/>
        <v>23</v>
      </c>
      <c r="P2114" s="11">
        <v>0</v>
      </c>
      <c r="Q2114" s="11">
        <f t="shared" si="327"/>
        <v>0</v>
      </c>
      <c r="R2114" s="11">
        <f t="shared" si="328"/>
        <v>0</v>
      </c>
      <c r="S2114" s="11">
        <v>0</v>
      </c>
      <c r="U2114" s="11">
        <f t="shared" si="329"/>
        <v>23</v>
      </c>
      <c r="V2114" s="12">
        <v>0</v>
      </c>
      <c r="X2114" s="12"/>
      <c r="Y2114" s="11">
        <f t="shared" si="334"/>
        <v>0</v>
      </c>
      <c r="AB2114" s="11">
        <f t="shared" si="333"/>
        <v>0</v>
      </c>
      <c r="AD2114" s="11">
        <f t="shared" si="330"/>
        <v>0</v>
      </c>
      <c r="AF2114" s="11">
        <f t="shared" si="331"/>
        <v>0</v>
      </c>
      <c r="AG2114" s="11">
        <v>0</v>
      </c>
      <c r="AH2114" s="11">
        <f t="shared" si="332"/>
        <v>0</v>
      </c>
    </row>
    <row r="2115" spans="1:34" s="11" customFormat="1" x14ac:dyDescent="0.25">
      <c r="A2115" s="11">
        <v>2110</v>
      </c>
      <c r="B2115" s="11" t="s">
        <v>2127</v>
      </c>
      <c r="C2115" s="11" t="s">
        <v>4631</v>
      </c>
      <c r="E2115" s="11" t="str">
        <f t="shared" si="325"/>
        <v>981433</v>
      </c>
      <c r="F2115" s="11" t="s">
        <v>2043</v>
      </c>
      <c r="H2115" s="11" t="s">
        <v>2591</v>
      </c>
      <c r="I2115" s="11" t="s">
        <v>2495</v>
      </c>
      <c r="J2115" s="12" t="s">
        <v>3998</v>
      </c>
      <c r="K2115" s="11" t="s">
        <v>5849</v>
      </c>
      <c r="L2115" s="11">
        <v>11</v>
      </c>
      <c r="M2115" s="11">
        <v>0</v>
      </c>
      <c r="N2115" s="11">
        <v>0</v>
      </c>
      <c r="O2115" s="11">
        <f t="shared" si="326"/>
        <v>11</v>
      </c>
      <c r="P2115" s="11">
        <v>0</v>
      </c>
      <c r="Q2115" s="11">
        <f t="shared" si="327"/>
        <v>0</v>
      </c>
      <c r="R2115" s="11">
        <f t="shared" si="328"/>
        <v>0</v>
      </c>
      <c r="S2115" s="11">
        <v>0</v>
      </c>
      <c r="U2115" s="11">
        <f t="shared" si="329"/>
        <v>11</v>
      </c>
      <c r="V2115" s="12">
        <v>0</v>
      </c>
      <c r="X2115" s="12"/>
      <c r="Y2115" s="11">
        <f t="shared" si="334"/>
        <v>0</v>
      </c>
      <c r="AB2115" s="11">
        <f t="shared" si="333"/>
        <v>0</v>
      </c>
      <c r="AD2115" s="11">
        <f t="shared" si="330"/>
        <v>0</v>
      </c>
      <c r="AF2115" s="11">
        <f t="shared" si="331"/>
        <v>0</v>
      </c>
      <c r="AG2115" s="11">
        <v>0</v>
      </c>
      <c r="AH2115" s="11">
        <f t="shared" si="332"/>
        <v>0</v>
      </c>
    </row>
    <row r="2116" spans="1:34" s="11" customFormat="1" x14ac:dyDescent="0.25">
      <c r="A2116" s="11">
        <v>2111</v>
      </c>
      <c r="B2116" s="11" t="s">
        <v>2127</v>
      </c>
      <c r="C2116" s="11" t="s">
        <v>4409</v>
      </c>
      <c r="E2116" s="11" t="str">
        <f t="shared" si="325"/>
        <v>9817-12400</v>
      </c>
      <c r="F2116" s="11" t="s">
        <v>2044</v>
      </c>
      <c r="H2116" s="11" t="s">
        <v>2614</v>
      </c>
      <c r="I2116" s="11" t="s">
        <v>2495</v>
      </c>
      <c r="J2116" s="12" t="s">
        <v>3999</v>
      </c>
      <c r="K2116" s="11" t="s">
        <v>5849</v>
      </c>
      <c r="L2116" s="11">
        <v>36</v>
      </c>
      <c r="M2116" s="11">
        <v>5</v>
      </c>
      <c r="N2116" s="11">
        <v>0</v>
      </c>
      <c r="O2116" s="11">
        <f t="shared" si="326"/>
        <v>41</v>
      </c>
      <c r="P2116" s="11">
        <v>1</v>
      </c>
      <c r="Q2116" s="11">
        <f t="shared" si="327"/>
        <v>0.5</v>
      </c>
      <c r="R2116" s="11">
        <f t="shared" si="328"/>
        <v>1</v>
      </c>
      <c r="S2116" s="11">
        <v>0</v>
      </c>
      <c r="U2116" s="11">
        <f t="shared" si="329"/>
        <v>40.5</v>
      </c>
      <c r="V2116" s="12">
        <v>0</v>
      </c>
      <c r="X2116" s="12"/>
      <c r="Y2116" s="11">
        <f t="shared" si="334"/>
        <v>0</v>
      </c>
      <c r="AB2116" s="11">
        <f t="shared" si="333"/>
        <v>0</v>
      </c>
      <c r="AD2116" s="11">
        <f t="shared" si="330"/>
        <v>0</v>
      </c>
      <c r="AF2116" s="11">
        <f t="shared" si="331"/>
        <v>0</v>
      </c>
      <c r="AG2116" s="11">
        <v>0</v>
      </c>
      <c r="AH2116" s="11">
        <f t="shared" si="332"/>
        <v>0</v>
      </c>
    </row>
    <row r="2117" spans="1:34" s="11" customFormat="1" x14ac:dyDescent="0.25">
      <c r="A2117" s="11">
        <v>2112</v>
      </c>
      <c r="B2117" s="11" t="s">
        <v>2127</v>
      </c>
      <c r="C2117" s="11" t="s">
        <v>4774</v>
      </c>
      <c r="E2117" s="11" t="str">
        <f t="shared" ref="E2117:E2180" si="335">TRIM(F2117)</f>
        <v>982193</v>
      </c>
      <c r="F2117" s="11" t="s">
        <v>2045</v>
      </c>
      <c r="H2117" s="11" t="s">
        <v>2503</v>
      </c>
      <c r="I2117" s="11" t="s">
        <v>2495</v>
      </c>
      <c r="J2117" s="12" t="s">
        <v>4000</v>
      </c>
      <c r="K2117" s="11" t="s">
        <v>5849</v>
      </c>
      <c r="L2117" s="11">
        <v>14</v>
      </c>
      <c r="M2117" s="11">
        <v>0</v>
      </c>
      <c r="N2117" s="11">
        <v>0</v>
      </c>
      <c r="O2117" s="11">
        <f t="shared" ref="O2117:O2180" si="336">SUM(L2117:N2117)</f>
        <v>14</v>
      </c>
      <c r="P2117" s="11">
        <v>0</v>
      </c>
      <c r="Q2117" s="11">
        <f t="shared" ref="Q2117:Q2180" si="337">P2117/2</f>
        <v>0</v>
      </c>
      <c r="R2117" s="11">
        <f t="shared" ref="R2117:R2180" si="338">P2117</f>
        <v>0</v>
      </c>
      <c r="S2117" s="11">
        <v>0</v>
      </c>
      <c r="U2117" s="11">
        <f t="shared" ref="U2117:U2180" si="339">O2117-Q2117</f>
        <v>14</v>
      </c>
      <c r="V2117" s="12">
        <v>0</v>
      </c>
      <c r="X2117" s="12"/>
      <c r="Y2117" s="11">
        <f t="shared" si="334"/>
        <v>0</v>
      </c>
      <c r="AB2117" s="11">
        <f t="shared" si="333"/>
        <v>0</v>
      </c>
      <c r="AD2117" s="11">
        <f t="shared" si="330"/>
        <v>0</v>
      </c>
      <c r="AF2117" s="11">
        <f t="shared" si="331"/>
        <v>0</v>
      </c>
      <c r="AG2117" s="11">
        <v>0</v>
      </c>
      <c r="AH2117" s="11">
        <f t="shared" si="332"/>
        <v>0</v>
      </c>
    </row>
    <row r="2118" spans="1:34" s="11" customFormat="1" x14ac:dyDescent="0.25">
      <c r="A2118" s="11">
        <v>2113</v>
      </c>
      <c r="B2118" s="11" t="s">
        <v>2127</v>
      </c>
      <c r="C2118" s="11" t="s">
        <v>4618</v>
      </c>
      <c r="E2118" s="11" t="str">
        <f t="shared" si="335"/>
        <v>982317</v>
      </c>
      <c r="F2118" s="11" t="s">
        <v>2046</v>
      </c>
      <c r="H2118" s="11" t="s">
        <v>2500</v>
      </c>
      <c r="I2118" s="11" t="s">
        <v>2501</v>
      </c>
      <c r="J2118" s="12" t="s">
        <v>4001</v>
      </c>
      <c r="K2118" s="11" t="s">
        <v>5849</v>
      </c>
      <c r="L2118" s="11">
        <v>2</v>
      </c>
      <c r="M2118" s="11">
        <v>0</v>
      </c>
      <c r="N2118" s="11">
        <v>0</v>
      </c>
      <c r="O2118" s="11">
        <f t="shared" si="336"/>
        <v>2</v>
      </c>
      <c r="P2118" s="11">
        <v>0</v>
      </c>
      <c r="Q2118" s="11">
        <f t="shared" si="337"/>
        <v>0</v>
      </c>
      <c r="R2118" s="11">
        <f t="shared" si="338"/>
        <v>0</v>
      </c>
      <c r="S2118" s="11">
        <v>0</v>
      </c>
      <c r="U2118" s="11">
        <f t="shared" si="339"/>
        <v>2</v>
      </c>
      <c r="V2118" s="12">
        <v>0</v>
      </c>
      <c r="X2118" s="12"/>
      <c r="Y2118" s="11">
        <f t="shared" si="334"/>
        <v>0</v>
      </c>
      <c r="AB2118" s="11">
        <f t="shared" si="333"/>
        <v>0</v>
      </c>
      <c r="AD2118" s="11">
        <f t="shared" ref="AD2118:AD2181" si="340">AC2118*X2118</f>
        <v>0</v>
      </c>
      <c r="AF2118" s="11">
        <f t="shared" si="331"/>
        <v>0</v>
      </c>
      <c r="AG2118" s="11">
        <v>0</v>
      </c>
      <c r="AH2118" s="11">
        <f t="shared" si="332"/>
        <v>0</v>
      </c>
    </row>
    <row r="2119" spans="1:34" s="11" customFormat="1" x14ac:dyDescent="0.25">
      <c r="A2119" s="11">
        <v>2114</v>
      </c>
      <c r="B2119" s="11" t="s">
        <v>2127</v>
      </c>
      <c r="C2119" s="11" t="s">
        <v>4618</v>
      </c>
      <c r="E2119" s="11" t="str">
        <f t="shared" si="335"/>
        <v>982318</v>
      </c>
      <c r="F2119" s="11" t="s">
        <v>2047</v>
      </c>
      <c r="H2119" s="11" t="s">
        <v>2500</v>
      </c>
      <c r="I2119" s="11" t="s">
        <v>2501</v>
      </c>
      <c r="J2119" s="12" t="s">
        <v>3997</v>
      </c>
      <c r="K2119" s="11" t="s">
        <v>5849</v>
      </c>
      <c r="L2119" s="11">
        <v>1</v>
      </c>
      <c r="M2119" s="11">
        <v>0</v>
      </c>
      <c r="N2119" s="11">
        <v>0</v>
      </c>
      <c r="O2119" s="11">
        <f t="shared" si="336"/>
        <v>1</v>
      </c>
      <c r="P2119" s="11">
        <v>0</v>
      </c>
      <c r="Q2119" s="11">
        <f t="shared" si="337"/>
        <v>0</v>
      </c>
      <c r="R2119" s="11">
        <f t="shared" si="338"/>
        <v>0</v>
      </c>
      <c r="S2119" s="11">
        <v>0</v>
      </c>
      <c r="U2119" s="11">
        <f t="shared" si="339"/>
        <v>1</v>
      </c>
      <c r="V2119" s="12">
        <v>0</v>
      </c>
      <c r="X2119" s="12"/>
      <c r="Y2119" s="11">
        <f t="shared" si="334"/>
        <v>0</v>
      </c>
      <c r="AB2119" s="11">
        <f t="shared" si="333"/>
        <v>0</v>
      </c>
      <c r="AD2119" s="11">
        <f t="shared" si="340"/>
        <v>0</v>
      </c>
      <c r="AF2119" s="11">
        <f t="shared" ref="AF2119:AF2182" si="341">AE2119*X2119</f>
        <v>0</v>
      </c>
      <c r="AG2119" s="11">
        <v>0</v>
      </c>
      <c r="AH2119" s="11">
        <f t="shared" ref="AH2119:AH2182" si="342">AG2119*X2119</f>
        <v>0</v>
      </c>
    </row>
    <row r="2120" spans="1:34" s="11" customFormat="1" x14ac:dyDescent="0.25">
      <c r="A2120" s="11">
        <v>2115</v>
      </c>
      <c r="B2120" s="11" t="s">
        <v>2127</v>
      </c>
      <c r="C2120" s="11" t="s">
        <v>4814</v>
      </c>
      <c r="E2120" s="11" t="str">
        <f t="shared" si="335"/>
        <v>982455</v>
      </c>
      <c r="F2120" s="11" t="s">
        <v>2048</v>
      </c>
      <c r="H2120" s="11" t="s">
        <v>2507</v>
      </c>
      <c r="I2120" s="11" t="s">
        <v>2501</v>
      </c>
      <c r="J2120" s="12" t="s">
        <v>4002</v>
      </c>
      <c r="K2120" s="11" t="s">
        <v>5849</v>
      </c>
      <c r="L2120" s="11">
        <v>1</v>
      </c>
      <c r="M2120" s="11">
        <v>0</v>
      </c>
      <c r="N2120" s="11">
        <v>0</v>
      </c>
      <c r="O2120" s="11">
        <f t="shared" si="336"/>
        <v>1</v>
      </c>
      <c r="P2120" s="11">
        <v>0</v>
      </c>
      <c r="Q2120" s="11">
        <f t="shared" si="337"/>
        <v>0</v>
      </c>
      <c r="R2120" s="11">
        <f t="shared" si="338"/>
        <v>0</v>
      </c>
      <c r="S2120" s="11">
        <v>0</v>
      </c>
      <c r="U2120" s="11">
        <f t="shared" si="339"/>
        <v>1</v>
      </c>
      <c r="V2120" s="12">
        <v>0</v>
      </c>
      <c r="X2120" s="12"/>
      <c r="Y2120" s="11">
        <f t="shared" si="334"/>
        <v>0</v>
      </c>
      <c r="AB2120" s="11">
        <f t="shared" ref="AB2120:AB2183" si="343">Z2120*X2120</f>
        <v>0</v>
      </c>
      <c r="AD2120" s="11">
        <f t="shared" si="340"/>
        <v>0</v>
      </c>
      <c r="AF2120" s="11">
        <f t="shared" si="341"/>
        <v>0</v>
      </c>
      <c r="AG2120" s="11">
        <v>0</v>
      </c>
      <c r="AH2120" s="11">
        <f t="shared" si="342"/>
        <v>0</v>
      </c>
    </row>
    <row r="2121" spans="1:34" s="11" customFormat="1" x14ac:dyDescent="0.25">
      <c r="A2121" s="11">
        <v>2116</v>
      </c>
      <c r="B2121" s="11" t="s">
        <v>2127</v>
      </c>
      <c r="C2121" s="11" t="s">
        <v>4815</v>
      </c>
      <c r="E2121" s="11" t="str">
        <f t="shared" si="335"/>
        <v>982458</v>
      </c>
      <c r="F2121" s="11" t="s">
        <v>2049</v>
      </c>
      <c r="H2121" s="11" t="s">
        <v>2507</v>
      </c>
      <c r="I2121" s="11" t="s">
        <v>2501</v>
      </c>
      <c r="J2121" s="12" t="s">
        <v>4002</v>
      </c>
      <c r="K2121" s="11" t="s">
        <v>5849</v>
      </c>
      <c r="L2121" s="11">
        <v>1</v>
      </c>
      <c r="M2121" s="11">
        <v>0</v>
      </c>
      <c r="N2121" s="11">
        <v>0</v>
      </c>
      <c r="O2121" s="11">
        <f t="shared" si="336"/>
        <v>1</v>
      </c>
      <c r="P2121" s="11">
        <v>0</v>
      </c>
      <c r="Q2121" s="11">
        <f t="shared" si="337"/>
        <v>0</v>
      </c>
      <c r="R2121" s="11">
        <f t="shared" si="338"/>
        <v>0</v>
      </c>
      <c r="S2121" s="11">
        <v>0</v>
      </c>
      <c r="U2121" s="11">
        <f t="shared" si="339"/>
        <v>1</v>
      </c>
      <c r="V2121" s="12">
        <v>0</v>
      </c>
      <c r="X2121" s="12"/>
      <c r="Y2121" s="11">
        <f t="shared" si="334"/>
        <v>0</v>
      </c>
      <c r="AB2121" s="11">
        <f t="shared" si="343"/>
        <v>0</v>
      </c>
      <c r="AD2121" s="11">
        <f t="shared" si="340"/>
        <v>0</v>
      </c>
      <c r="AF2121" s="11">
        <f t="shared" si="341"/>
        <v>0</v>
      </c>
      <c r="AG2121" s="11">
        <v>0</v>
      </c>
      <c r="AH2121" s="11">
        <f t="shared" si="342"/>
        <v>0</v>
      </c>
    </row>
    <row r="2122" spans="1:34" s="11" customFormat="1" x14ac:dyDescent="0.25">
      <c r="A2122" s="11">
        <v>2117</v>
      </c>
      <c r="B2122" s="11" t="s">
        <v>2127</v>
      </c>
      <c r="C2122" s="11" t="s">
        <v>4319</v>
      </c>
      <c r="E2122" s="11" t="str">
        <f t="shared" si="335"/>
        <v>983250</v>
      </c>
      <c r="F2122" s="11" t="s">
        <v>2050</v>
      </c>
      <c r="H2122" s="11" t="s">
        <v>2505</v>
      </c>
      <c r="I2122" s="11" t="s">
        <v>2501</v>
      </c>
      <c r="J2122" s="12" t="s">
        <v>4003</v>
      </c>
      <c r="K2122" s="11" t="s">
        <v>5849</v>
      </c>
      <c r="L2122" s="11">
        <v>1</v>
      </c>
      <c r="M2122" s="11">
        <v>0</v>
      </c>
      <c r="N2122" s="11">
        <v>0</v>
      </c>
      <c r="O2122" s="11">
        <f t="shared" si="336"/>
        <v>1</v>
      </c>
      <c r="P2122" s="11">
        <v>0</v>
      </c>
      <c r="Q2122" s="11">
        <f t="shared" si="337"/>
        <v>0</v>
      </c>
      <c r="R2122" s="11">
        <f t="shared" si="338"/>
        <v>0</v>
      </c>
      <c r="S2122" s="11">
        <v>0</v>
      </c>
      <c r="U2122" s="11">
        <f t="shared" si="339"/>
        <v>1</v>
      </c>
      <c r="V2122" s="12">
        <v>0</v>
      </c>
      <c r="X2122" s="12"/>
      <c r="Y2122" s="11">
        <f t="shared" si="334"/>
        <v>0</v>
      </c>
      <c r="AB2122" s="11">
        <f t="shared" si="343"/>
        <v>0</v>
      </c>
      <c r="AD2122" s="11">
        <f t="shared" si="340"/>
        <v>0</v>
      </c>
      <c r="AF2122" s="11">
        <f t="shared" si="341"/>
        <v>0</v>
      </c>
      <c r="AG2122" s="11">
        <v>0</v>
      </c>
      <c r="AH2122" s="11">
        <f t="shared" si="342"/>
        <v>0</v>
      </c>
    </row>
    <row r="2123" spans="1:34" s="11" customFormat="1" x14ac:dyDescent="0.25">
      <c r="A2123" s="11">
        <v>2118</v>
      </c>
      <c r="B2123" s="11" t="s">
        <v>2127</v>
      </c>
      <c r="C2123" s="11" t="s">
        <v>4319</v>
      </c>
      <c r="E2123" s="11" t="str">
        <f t="shared" si="335"/>
        <v>983304</v>
      </c>
      <c r="F2123" s="11" t="s">
        <v>2051</v>
      </c>
      <c r="H2123" s="11" t="s">
        <v>2494</v>
      </c>
      <c r="I2123" s="11" t="s">
        <v>2495</v>
      </c>
      <c r="J2123" s="12" t="s">
        <v>4004</v>
      </c>
      <c r="K2123" s="11" t="s">
        <v>5849</v>
      </c>
      <c r="L2123" s="11">
        <v>2</v>
      </c>
      <c r="M2123" s="11">
        <v>0</v>
      </c>
      <c r="N2123" s="11">
        <v>0</v>
      </c>
      <c r="O2123" s="11">
        <f t="shared" si="336"/>
        <v>2</v>
      </c>
      <c r="P2123" s="11">
        <v>0</v>
      </c>
      <c r="Q2123" s="11">
        <f t="shared" si="337"/>
        <v>0</v>
      </c>
      <c r="R2123" s="11">
        <f t="shared" si="338"/>
        <v>0</v>
      </c>
      <c r="S2123" s="11">
        <v>0</v>
      </c>
      <c r="U2123" s="11">
        <f t="shared" si="339"/>
        <v>2</v>
      </c>
      <c r="V2123" s="12">
        <v>0</v>
      </c>
      <c r="X2123" s="12"/>
      <c r="Y2123" s="11">
        <f t="shared" si="334"/>
        <v>0</v>
      </c>
      <c r="AB2123" s="11">
        <f t="shared" si="343"/>
        <v>0</v>
      </c>
      <c r="AD2123" s="11">
        <f t="shared" si="340"/>
        <v>0</v>
      </c>
      <c r="AF2123" s="11">
        <f t="shared" si="341"/>
        <v>0</v>
      </c>
      <c r="AG2123" s="11">
        <v>0</v>
      </c>
      <c r="AH2123" s="11">
        <f t="shared" si="342"/>
        <v>0</v>
      </c>
    </row>
    <row r="2124" spans="1:34" s="11" customFormat="1" x14ac:dyDescent="0.25">
      <c r="A2124" s="11">
        <v>2119</v>
      </c>
      <c r="B2124" s="11" t="s">
        <v>2127</v>
      </c>
      <c r="C2124" s="11" t="s">
        <v>4388</v>
      </c>
      <c r="E2124" s="11" t="str">
        <f t="shared" si="335"/>
        <v>983310</v>
      </c>
      <c r="F2124" s="11" t="s">
        <v>2052</v>
      </c>
      <c r="H2124" s="11" t="s">
        <v>2507</v>
      </c>
      <c r="I2124" s="11" t="s">
        <v>2501</v>
      </c>
      <c r="J2124" s="12" t="s">
        <v>4005</v>
      </c>
      <c r="K2124" s="11" t="s">
        <v>5849</v>
      </c>
      <c r="L2124" s="11">
        <v>3</v>
      </c>
      <c r="M2124" s="11">
        <v>0</v>
      </c>
      <c r="N2124" s="11">
        <v>0</v>
      </c>
      <c r="O2124" s="11">
        <f t="shared" si="336"/>
        <v>3</v>
      </c>
      <c r="P2124" s="11">
        <v>0</v>
      </c>
      <c r="Q2124" s="11">
        <f t="shared" si="337"/>
        <v>0</v>
      </c>
      <c r="R2124" s="11">
        <f t="shared" si="338"/>
        <v>0</v>
      </c>
      <c r="S2124" s="11">
        <v>0</v>
      </c>
      <c r="U2124" s="11">
        <f t="shared" si="339"/>
        <v>3</v>
      </c>
      <c r="V2124" s="12">
        <v>0</v>
      </c>
      <c r="X2124" s="12"/>
      <c r="Y2124" s="11">
        <f t="shared" si="334"/>
        <v>0</v>
      </c>
      <c r="AB2124" s="11">
        <f t="shared" si="343"/>
        <v>0</v>
      </c>
      <c r="AD2124" s="11">
        <f t="shared" si="340"/>
        <v>0</v>
      </c>
      <c r="AF2124" s="11">
        <f t="shared" si="341"/>
        <v>0</v>
      </c>
      <c r="AG2124" s="11">
        <v>0</v>
      </c>
      <c r="AH2124" s="11">
        <f t="shared" si="342"/>
        <v>0</v>
      </c>
    </row>
    <row r="2125" spans="1:34" s="11" customFormat="1" x14ac:dyDescent="0.25">
      <c r="A2125" s="11">
        <v>2120</v>
      </c>
      <c r="B2125" s="11" t="s">
        <v>2127</v>
      </c>
      <c r="C2125" s="11" t="s">
        <v>4816</v>
      </c>
      <c r="E2125" s="11" t="str">
        <f t="shared" si="335"/>
        <v>983342</v>
      </c>
      <c r="F2125" s="11" t="s">
        <v>2053</v>
      </c>
      <c r="H2125" s="11" t="s">
        <v>2507</v>
      </c>
      <c r="I2125" s="11" t="s">
        <v>2501</v>
      </c>
      <c r="J2125" s="12" t="s">
        <v>4006</v>
      </c>
      <c r="K2125" s="11" t="s">
        <v>5849</v>
      </c>
      <c r="L2125" s="11">
        <v>1</v>
      </c>
      <c r="M2125" s="11">
        <v>0</v>
      </c>
      <c r="N2125" s="11">
        <v>0</v>
      </c>
      <c r="O2125" s="11">
        <f t="shared" si="336"/>
        <v>1</v>
      </c>
      <c r="P2125" s="11">
        <v>0</v>
      </c>
      <c r="Q2125" s="11">
        <f t="shared" si="337"/>
        <v>0</v>
      </c>
      <c r="R2125" s="11">
        <f t="shared" si="338"/>
        <v>0</v>
      </c>
      <c r="S2125" s="11">
        <v>0</v>
      </c>
      <c r="U2125" s="11">
        <f t="shared" si="339"/>
        <v>1</v>
      </c>
      <c r="V2125" s="12">
        <v>0</v>
      </c>
      <c r="X2125" s="12"/>
      <c r="Y2125" s="11">
        <f t="shared" si="334"/>
        <v>0</v>
      </c>
      <c r="AB2125" s="11">
        <f t="shared" si="343"/>
        <v>0</v>
      </c>
      <c r="AD2125" s="11">
        <f t="shared" si="340"/>
        <v>0</v>
      </c>
      <c r="AF2125" s="11">
        <f t="shared" si="341"/>
        <v>0</v>
      </c>
      <c r="AG2125" s="11">
        <v>0</v>
      </c>
      <c r="AH2125" s="11">
        <f t="shared" si="342"/>
        <v>0</v>
      </c>
    </row>
    <row r="2126" spans="1:34" s="11" customFormat="1" x14ac:dyDescent="0.25">
      <c r="A2126" s="11">
        <v>2121</v>
      </c>
      <c r="B2126" s="11" t="s">
        <v>2127</v>
      </c>
      <c r="C2126" s="11" t="s">
        <v>4319</v>
      </c>
      <c r="E2126" s="11" t="str">
        <f t="shared" si="335"/>
        <v>983503</v>
      </c>
      <c r="F2126" s="11" t="s">
        <v>2054</v>
      </c>
      <c r="H2126" s="11" t="s">
        <v>2503</v>
      </c>
      <c r="I2126" s="11" t="s">
        <v>2495</v>
      </c>
      <c r="J2126" s="12" t="s">
        <v>3945</v>
      </c>
      <c r="K2126" s="11" t="s">
        <v>5849</v>
      </c>
      <c r="L2126" s="11">
        <v>4</v>
      </c>
      <c r="M2126" s="11">
        <v>0</v>
      </c>
      <c r="N2126" s="11">
        <v>0</v>
      </c>
      <c r="O2126" s="11">
        <f t="shared" si="336"/>
        <v>4</v>
      </c>
      <c r="P2126" s="11">
        <v>0</v>
      </c>
      <c r="Q2126" s="11">
        <f t="shared" si="337"/>
        <v>0</v>
      </c>
      <c r="R2126" s="11">
        <f t="shared" si="338"/>
        <v>0</v>
      </c>
      <c r="S2126" s="11">
        <v>0</v>
      </c>
      <c r="U2126" s="11">
        <f t="shared" si="339"/>
        <v>4</v>
      </c>
      <c r="V2126" s="12">
        <v>0</v>
      </c>
      <c r="X2126" s="12"/>
      <c r="Y2126" s="11">
        <f t="shared" si="334"/>
        <v>0</v>
      </c>
      <c r="AB2126" s="11">
        <f t="shared" si="343"/>
        <v>0</v>
      </c>
      <c r="AD2126" s="11">
        <f t="shared" si="340"/>
        <v>0</v>
      </c>
      <c r="AF2126" s="11">
        <f t="shared" si="341"/>
        <v>0</v>
      </c>
      <c r="AG2126" s="11">
        <v>0</v>
      </c>
      <c r="AH2126" s="11">
        <f t="shared" si="342"/>
        <v>0</v>
      </c>
    </row>
    <row r="2127" spans="1:34" s="11" customFormat="1" x14ac:dyDescent="0.25">
      <c r="A2127" s="11">
        <v>2122</v>
      </c>
      <c r="B2127" s="11" t="s">
        <v>2127</v>
      </c>
      <c r="C2127" s="11" t="s">
        <v>4319</v>
      </c>
      <c r="E2127" s="11" t="str">
        <f t="shared" si="335"/>
        <v>983507</v>
      </c>
      <c r="F2127" s="11" t="s">
        <v>2055</v>
      </c>
      <c r="H2127" s="11" t="s">
        <v>2503</v>
      </c>
      <c r="I2127" s="11" t="s">
        <v>2495</v>
      </c>
      <c r="J2127" s="12" t="s">
        <v>2822</v>
      </c>
      <c r="K2127" s="11" t="s">
        <v>5849</v>
      </c>
      <c r="L2127" s="11">
        <v>1</v>
      </c>
      <c r="M2127" s="11">
        <v>0</v>
      </c>
      <c r="N2127" s="11">
        <v>0</v>
      </c>
      <c r="O2127" s="11">
        <f t="shared" si="336"/>
        <v>1</v>
      </c>
      <c r="P2127" s="11">
        <v>0</v>
      </c>
      <c r="Q2127" s="11">
        <f t="shared" si="337"/>
        <v>0</v>
      </c>
      <c r="R2127" s="11">
        <f t="shared" si="338"/>
        <v>0</v>
      </c>
      <c r="S2127" s="11">
        <v>0</v>
      </c>
      <c r="U2127" s="11">
        <f t="shared" si="339"/>
        <v>1</v>
      </c>
      <c r="V2127" s="12">
        <v>0</v>
      </c>
      <c r="X2127" s="12"/>
      <c r="Y2127" s="11">
        <f t="shared" si="334"/>
        <v>0</v>
      </c>
      <c r="AB2127" s="11">
        <f t="shared" si="343"/>
        <v>0</v>
      </c>
      <c r="AD2127" s="11">
        <f t="shared" si="340"/>
        <v>0</v>
      </c>
      <c r="AF2127" s="11">
        <f t="shared" si="341"/>
        <v>0</v>
      </c>
      <c r="AG2127" s="11">
        <v>0</v>
      </c>
      <c r="AH2127" s="11">
        <f t="shared" si="342"/>
        <v>0</v>
      </c>
    </row>
    <row r="2128" spans="1:34" s="11" customFormat="1" x14ac:dyDescent="0.25">
      <c r="A2128" s="11">
        <v>2123</v>
      </c>
      <c r="B2128" s="11" t="s">
        <v>2127</v>
      </c>
      <c r="C2128" s="11" t="s">
        <v>4817</v>
      </c>
      <c r="E2128" s="11" t="str">
        <f t="shared" si="335"/>
        <v>983510</v>
      </c>
      <c r="F2128" s="11" t="s">
        <v>2056</v>
      </c>
      <c r="H2128" s="11" t="s">
        <v>2503</v>
      </c>
      <c r="I2128" s="11" t="s">
        <v>2495</v>
      </c>
      <c r="J2128" s="12" t="s">
        <v>3945</v>
      </c>
      <c r="K2128" s="11" t="s">
        <v>5849</v>
      </c>
      <c r="L2128" s="11">
        <v>10</v>
      </c>
      <c r="M2128" s="11">
        <v>0</v>
      </c>
      <c r="N2128" s="11">
        <v>0</v>
      </c>
      <c r="O2128" s="11">
        <f t="shared" si="336"/>
        <v>10</v>
      </c>
      <c r="P2128" s="11">
        <v>0</v>
      </c>
      <c r="Q2128" s="11">
        <f t="shared" si="337"/>
        <v>0</v>
      </c>
      <c r="R2128" s="11">
        <f t="shared" si="338"/>
        <v>0</v>
      </c>
      <c r="S2128" s="11">
        <v>0</v>
      </c>
      <c r="U2128" s="11">
        <f t="shared" si="339"/>
        <v>10</v>
      </c>
      <c r="V2128" s="12">
        <v>0</v>
      </c>
      <c r="X2128" s="12"/>
      <c r="Y2128" s="11">
        <f t="shared" si="334"/>
        <v>0</v>
      </c>
      <c r="AB2128" s="11">
        <f t="shared" si="343"/>
        <v>0</v>
      </c>
      <c r="AD2128" s="11">
        <f t="shared" si="340"/>
        <v>0</v>
      </c>
      <c r="AF2128" s="11">
        <f t="shared" si="341"/>
        <v>0</v>
      </c>
      <c r="AG2128" s="11">
        <v>0</v>
      </c>
      <c r="AH2128" s="11">
        <f t="shared" si="342"/>
        <v>0</v>
      </c>
    </row>
    <row r="2129" spans="1:34" s="11" customFormat="1" x14ac:dyDescent="0.25">
      <c r="A2129" s="11">
        <v>2124</v>
      </c>
      <c r="B2129" s="11" t="s">
        <v>2127</v>
      </c>
      <c r="C2129" s="11" t="s">
        <v>4319</v>
      </c>
      <c r="E2129" s="11" t="str">
        <f t="shared" si="335"/>
        <v>983525</v>
      </c>
      <c r="F2129" s="11" t="s">
        <v>2057</v>
      </c>
      <c r="H2129" s="11" t="s">
        <v>2503</v>
      </c>
      <c r="I2129" s="11" t="s">
        <v>2495</v>
      </c>
      <c r="J2129" s="12" t="s">
        <v>4007</v>
      </c>
      <c r="K2129" s="11" t="s">
        <v>5849</v>
      </c>
      <c r="L2129" s="11">
        <v>129</v>
      </c>
      <c r="M2129" s="11">
        <v>0</v>
      </c>
      <c r="N2129" s="11">
        <v>0</v>
      </c>
      <c r="O2129" s="11">
        <f t="shared" si="336"/>
        <v>129</v>
      </c>
      <c r="P2129" s="11">
        <v>0</v>
      </c>
      <c r="Q2129" s="11">
        <f t="shared" si="337"/>
        <v>0</v>
      </c>
      <c r="R2129" s="11">
        <f t="shared" si="338"/>
        <v>0</v>
      </c>
      <c r="S2129" s="11">
        <v>0</v>
      </c>
      <c r="U2129" s="11">
        <f t="shared" si="339"/>
        <v>129</v>
      </c>
      <c r="V2129" s="12">
        <v>0</v>
      </c>
      <c r="X2129" s="12"/>
      <c r="Y2129" s="11">
        <f t="shared" si="334"/>
        <v>0</v>
      </c>
      <c r="AB2129" s="11">
        <f t="shared" si="343"/>
        <v>0</v>
      </c>
      <c r="AD2129" s="11">
        <f t="shared" si="340"/>
        <v>0</v>
      </c>
      <c r="AF2129" s="11">
        <f t="shared" si="341"/>
        <v>0</v>
      </c>
      <c r="AG2129" s="11">
        <v>0</v>
      </c>
      <c r="AH2129" s="11">
        <f t="shared" si="342"/>
        <v>0</v>
      </c>
    </row>
    <row r="2130" spans="1:34" s="11" customFormat="1" x14ac:dyDescent="0.25">
      <c r="A2130" s="11">
        <v>2125</v>
      </c>
      <c r="B2130" s="11" t="s">
        <v>2127</v>
      </c>
      <c r="C2130" s="11" t="s">
        <v>4319</v>
      </c>
      <c r="E2130" s="11" t="str">
        <f t="shared" si="335"/>
        <v>984090</v>
      </c>
      <c r="F2130" s="11" t="s">
        <v>2058</v>
      </c>
      <c r="H2130" s="11" t="s">
        <v>2575</v>
      </c>
      <c r="I2130" s="11" t="s">
        <v>2501</v>
      </c>
      <c r="J2130" s="12" t="s">
        <v>4008</v>
      </c>
      <c r="K2130" s="11" t="s">
        <v>5849</v>
      </c>
      <c r="L2130" s="11">
        <v>1</v>
      </c>
      <c r="M2130" s="11">
        <v>0</v>
      </c>
      <c r="N2130" s="11">
        <v>0</v>
      </c>
      <c r="O2130" s="11">
        <f t="shared" si="336"/>
        <v>1</v>
      </c>
      <c r="P2130" s="11">
        <v>0</v>
      </c>
      <c r="Q2130" s="11">
        <f t="shared" si="337"/>
        <v>0</v>
      </c>
      <c r="R2130" s="11">
        <f t="shared" si="338"/>
        <v>0</v>
      </c>
      <c r="S2130" s="11">
        <v>0</v>
      </c>
      <c r="U2130" s="11">
        <f t="shared" si="339"/>
        <v>1</v>
      </c>
      <c r="V2130" s="12">
        <v>0</v>
      </c>
      <c r="X2130" s="12"/>
      <c r="Y2130" s="11">
        <f t="shared" si="334"/>
        <v>0</v>
      </c>
      <c r="AB2130" s="11">
        <f t="shared" si="343"/>
        <v>0</v>
      </c>
      <c r="AD2130" s="11">
        <f t="shared" si="340"/>
        <v>0</v>
      </c>
      <c r="AF2130" s="11">
        <f t="shared" si="341"/>
        <v>0</v>
      </c>
      <c r="AG2130" s="11">
        <v>0</v>
      </c>
      <c r="AH2130" s="11">
        <f t="shared" si="342"/>
        <v>0</v>
      </c>
    </row>
    <row r="2131" spans="1:34" s="11" customFormat="1" x14ac:dyDescent="0.25">
      <c r="A2131" s="11">
        <v>2126</v>
      </c>
      <c r="B2131" s="11" t="s">
        <v>2127</v>
      </c>
      <c r="C2131" s="11" t="s">
        <v>4346</v>
      </c>
      <c r="E2131" s="11" t="str">
        <f t="shared" si="335"/>
        <v>984224</v>
      </c>
      <c r="F2131" s="11" t="s">
        <v>2059</v>
      </c>
      <c r="H2131" s="11" t="s">
        <v>2591</v>
      </c>
      <c r="I2131" s="11" t="s">
        <v>2501</v>
      </c>
      <c r="J2131" s="12" t="s">
        <v>4009</v>
      </c>
      <c r="K2131" s="11" t="s">
        <v>5849</v>
      </c>
      <c r="L2131" s="11">
        <v>30</v>
      </c>
      <c r="M2131" s="11">
        <v>0</v>
      </c>
      <c r="N2131" s="11">
        <v>0</v>
      </c>
      <c r="O2131" s="11">
        <f t="shared" si="336"/>
        <v>30</v>
      </c>
      <c r="P2131" s="11">
        <v>0</v>
      </c>
      <c r="Q2131" s="11">
        <f t="shared" si="337"/>
        <v>0</v>
      </c>
      <c r="R2131" s="11">
        <f t="shared" si="338"/>
        <v>0</v>
      </c>
      <c r="S2131" s="11">
        <v>0</v>
      </c>
      <c r="U2131" s="11">
        <f t="shared" si="339"/>
        <v>30</v>
      </c>
      <c r="V2131" s="12">
        <v>0</v>
      </c>
      <c r="X2131" s="12"/>
      <c r="Y2131" s="11">
        <f t="shared" si="334"/>
        <v>0</v>
      </c>
      <c r="AB2131" s="11">
        <f t="shared" si="343"/>
        <v>0</v>
      </c>
      <c r="AD2131" s="11">
        <f t="shared" si="340"/>
        <v>0</v>
      </c>
      <c r="AF2131" s="11">
        <f t="shared" si="341"/>
        <v>0</v>
      </c>
      <c r="AG2131" s="11">
        <v>0</v>
      </c>
      <c r="AH2131" s="11">
        <f t="shared" si="342"/>
        <v>0</v>
      </c>
    </row>
    <row r="2132" spans="1:34" s="11" customFormat="1" x14ac:dyDescent="0.25">
      <c r="A2132" s="11">
        <v>2127</v>
      </c>
      <c r="B2132" s="11" t="s">
        <v>2127</v>
      </c>
      <c r="C2132" s="11" t="s">
        <v>4818</v>
      </c>
      <c r="E2132" s="11" t="str">
        <f t="shared" si="335"/>
        <v>9861-10100</v>
      </c>
      <c r="F2132" s="11" t="s">
        <v>2060</v>
      </c>
      <c r="H2132" s="11" t="s">
        <v>2500</v>
      </c>
      <c r="I2132" s="11" t="s">
        <v>2501</v>
      </c>
      <c r="J2132" s="12" t="s">
        <v>4010</v>
      </c>
      <c r="K2132" s="11" t="s">
        <v>5849</v>
      </c>
      <c r="L2132" s="11">
        <v>4</v>
      </c>
      <c r="M2132" s="11">
        <v>0</v>
      </c>
      <c r="N2132" s="11">
        <v>0</v>
      </c>
      <c r="O2132" s="11">
        <f t="shared" si="336"/>
        <v>4</v>
      </c>
      <c r="P2132" s="11">
        <v>0</v>
      </c>
      <c r="Q2132" s="11">
        <f t="shared" si="337"/>
        <v>0</v>
      </c>
      <c r="R2132" s="11">
        <f t="shared" si="338"/>
        <v>0</v>
      </c>
      <c r="S2132" s="11">
        <v>0</v>
      </c>
      <c r="U2132" s="11">
        <f t="shared" si="339"/>
        <v>4</v>
      </c>
      <c r="V2132" s="12">
        <v>0</v>
      </c>
      <c r="X2132" s="12"/>
      <c r="Y2132" s="11">
        <f t="shared" ref="Y2132:Y2195" si="344">V2132*X2132</f>
        <v>0</v>
      </c>
      <c r="AB2132" s="11">
        <f t="shared" si="343"/>
        <v>0</v>
      </c>
      <c r="AD2132" s="11">
        <f t="shared" si="340"/>
        <v>0</v>
      </c>
      <c r="AF2132" s="11">
        <f t="shared" si="341"/>
        <v>0</v>
      </c>
      <c r="AG2132" s="11">
        <v>0</v>
      </c>
      <c r="AH2132" s="11">
        <f t="shared" si="342"/>
        <v>0</v>
      </c>
    </row>
    <row r="2133" spans="1:34" s="11" customFormat="1" x14ac:dyDescent="0.25">
      <c r="A2133" s="11">
        <v>2128</v>
      </c>
      <c r="B2133" s="11" t="s">
        <v>2127</v>
      </c>
      <c r="C2133" s="11" t="s">
        <v>4447</v>
      </c>
      <c r="E2133" s="11" t="str">
        <f t="shared" si="335"/>
        <v>9879-10400</v>
      </c>
      <c r="F2133" s="11" t="s">
        <v>2061</v>
      </c>
      <c r="H2133" s="11" t="s">
        <v>2500</v>
      </c>
      <c r="I2133" s="11" t="s">
        <v>2501</v>
      </c>
      <c r="J2133" s="12" t="s">
        <v>4011</v>
      </c>
      <c r="K2133" s="11" t="s">
        <v>5849</v>
      </c>
      <c r="L2133" s="11">
        <v>40</v>
      </c>
      <c r="M2133" s="11">
        <v>0</v>
      </c>
      <c r="N2133" s="11">
        <v>0</v>
      </c>
      <c r="O2133" s="11">
        <f t="shared" si="336"/>
        <v>40</v>
      </c>
      <c r="P2133" s="11">
        <v>0</v>
      </c>
      <c r="Q2133" s="11">
        <f t="shared" si="337"/>
        <v>0</v>
      </c>
      <c r="R2133" s="11">
        <f t="shared" si="338"/>
        <v>0</v>
      </c>
      <c r="S2133" s="11">
        <v>0</v>
      </c>
      <c r="U2133" s="11">
        <f t="shared" si="339"/>
        <v>40</v>
      </c>
      <c r="V2133" s="12">
        <v>0</v>
      </c>
      <c r="X2133" s="12"/>
      <c r="Y2133" s="11">
        <f t="shared" si="344"/>
        <v>0</v>
      </c>
      <c r="AB2133" s="11">
        <f t="shared" si="343"/>
        <v>0</v>
      </c>
      <c r="AD2133" s="11">
        <f t="shared" si="340"/>
        <v>0</v>
      </c>
      <c r="AF2133" s="11">
        <f t="shared" si="341"/>
        <v>0</v>
      </c>
      <c r="AG2133" s="11">
        <v>0</v>
      </c>
      <c r="AH2133" s="11">
        <f t="shared" si="342"/>
        <v>0</v>
      </c>
    </row>
    <row r="2134" spans="1:34" s="11" customFormat="1" x14ac:dyDescent="0.25">
      <c r="A2134" s="11">
        <v>2129</v>
      </c>
      <c r="B2134" s="11" t="s">
        <v>2127</v>
      </c>
      <c r="C2134" s="11" t="s">
        <v>4498</v>
      </c>
      <c r="E2134" s="11" t="str">
        <f t="shared" si="335"/>
        <v>9879-10600</v>
      </c>
      <c r="F2134" s="11" t="s">
        <v>2062</v>
      </c>
      <c r="H2134" s="11" t="s">
        <v>2500</v>
      </c>
      <c r="I2134" s="11" t="s">
        <v>2501</v>
      </c>
      <c r="J2134" s="12" t="s">
        <v>4012</v>
      </c>
      <c r="K2134" s="11" t="s">
        <v>5849</v>
      </c>
      <c r="L2134" s="11">
        <v>4</v>
      </c>
      <c r="M2134" s="11">
        <v>0</v>
      </c>
      <c r="N2134" s="11">
        <v>0</v>
      </c>
      <c r="O2134" s="11">
        <f t="shared" si="336"/>
        <v>4</v>
      </c>
      <c r="P2134" s="11">
        <v>0</v>
      </c>
      <c r="Q2134" s="11">
        <f t="shared" si="337"/>
        <v>0</v>
      </c>
      <c r="R2134" s="11">
        <f t="shared" si="338"/>
        <v>0</v>
      </c>
      <c r="S2134" s="11">
        <v>0</v>
      </c>
      <c r="U2134" s="11">
        <f t="shared" si="339"/>
        <v>4</v>
      </c>
      <c r="V2134" s="12">
        <v>0</v>
      </c>
      <c r="X2134" s="12"/>
      <c r="Y2134" s="11">
        <f t="shared" si="344"/>
        <v>0</v>
      </c>
      <c r="AB2134" s="11">
        <f t="shared" si="343"/>
        <v>0</v>
      </c>
      <c r="AD2134" s="11">
        <f t="shared" si="340"/>
        <v>0</v>
      </c>
      <c r="AF2134" s="11">
        <f t="shared" si="341"/>
        <v>0</v>
      </c>
      <c r="AG2134" s="11">
        <v>0</v>
      </c>
      <c r="AH2134" s="11">
        <f t="shared" si="342"/>
        <v>0</v>
      </c>
    </row>
    <row r="2135" spans="1:34" s="11" customFormat="1" x14ac:dyDescent="0.25">
      <c r="A2135" s="11">
        <v>2130</v>
      </c>
      <c r="B2135" s="11" t="s">
        <v>2127</v>
      </c>
      <c r="C2135" s="11" t="s">
        <v>4447</v>
      </c>
      <c r="E2135" s="11" t="str">
        <f t="shared" si="335"/>
        <v>9879-11000</v>
      </c>
      <c r="F2135" s="11" t="s">
        <v>2063</v>
      </c>
      <c r="H2135" s="11" t="s">
        <v>2500</v>
      </c>
      <c r="I2135" s="11" t="s">
        <v>2501</v>
      </c>
      <c r="J2135" s="12" t="s">
        <v>4013</v>
      </c>
      <c r="K2135" s="11" t="s">
        <v>5849</v>
      </c>
      <c r="L2135" s="11">
        <v>13</v>
      </c>
      <c r="M2135" s="11">
        <v>0</v>
      </c>
      <c r="N2135" s="11">
        <v>0</v>
      </c>
      <c r="O2135" s="11">
        <f t="shared" si="336"/>
        <v>13</v>
      </c>
      <c r="P2135" s="11">
        <v>0</v>
      </c>
      <c r="Q2135" s="11">
        <f t="shared" si="337"/>
        <v>0</v>
      </c>
      <c r="R2135" s="11">
        <f t="shared" si="338"/>
        <v>0</v>
      </c>
      <c r="S2135" s="11">
        <v>0</v>
      </c>
      <c r="U2135" s="11">
        <f t="shared" si="339"/>
        <v>13</v>
      </c>
      <c r="V2135" s="12">
        <v>0</v>
      </c>
      <c r="X2135" s="12"/>
      <c r="Y2135" s="11">
        <f t="shared" si="344"/>
        <v>0</v>
      </c>
      <c r="AB2135" s="11">
        <f t="shared" si="343"/>
        <v>0</v>
      </c>
      <c r="AD2135" s="11">
        <f t="shared" si="340"/>
        <v>0</v>
      </c>
      <c r="AF2135" s="11">
        <f t="shared" si="341"/>
        <v>0</v>
      </c>
      <c r="AG2135" s="11">
        <v>0</v>
      </c>
      <c r="AH2135" s="11">
        <f t="shared" si="342"/>
        <v>0</v>
      </c>
    </row>
    <row r="2136" spans="1:34" s="11" customFormat="1" x14ac:dyDescent="0.25">
      <c r="A2136" s="11">
        <v>2131</v>
      </c>
      <c r="B2136" s="11" t="s">
        <v>2127</v>
      </c>
      <c r="C2136" s="11" t="s">
        <v>4819</v>
      </c>
      <c r="E2136" s="11" t="str">
        <f t="shared" si="335"/>
        <v>9879-11400</v>
      </c>
      <c r="F2136" s="11" t="s">
        <v>2064</v>
      </c>
      <c r="H2136" s="11" t="s">
        <v>2500</v>
      </c>
      <c r="I2136" s="11" t="s">
        <v>2501</v>
      </c>
      <c r="J2136" s="12" t="s">
        <v>4014</v>
      </c>
      <c r="K2136" s="11" t="s">
        <v>5849</v>
      </c>
      <c r="L2136" s="11">
        <v>32</v>
      </c>
      <c r="M2136" s="11">
        <v>0</v>
      </c>
      <c r="N2136" s="11">
        <v>0</v>
      </c>
      <c r="O2136" s="11">
        <f t="shared" si="336"/>
        <v>32</v>
      </c>
      <c r="P2136" s="11">
        <v>0</v>
      </c>
      <c r="Q2136" s="11">
        <f t="shared" si="337"/>
        <v>0</v>
      </c>
      <c r="R2136" s="11">
        <f t="shared" si="338"/>
        <v>0</v>
      </c>
      <c r="S2136" s="11">
        <v>0</v>
      </c>
      <c r="U2136" s="11">
        <f t="shared" si="339"/>
        <v>32</v>
      </c>
      <c r="V2136" s="12">
        <v>0</v>
      </c>
      <c r="X2136" s="12"/>
      <c r="Y2136" s="11">
        <f t="shared" si="344"/>
        <v>0</v>
      </c>
      <c r="AB2136" s="11">
        <f t="shared" si="343"/>
        <v>0</v>
      </c>
      <c r="AD2136" s="11">
        <f t="shared" si="340"/>
        <v>0</v>
      </c>
      <c r="AF2136" s="11">
        <f t="shared" si="341"/>
        <v>0</v>
      </c>
      <c r="AG2136" s="11">
        <v>0</v>
      </c>
      <c r="AH2136" s="11">
        <f t="shared" si="342"/>
        <v>0</v>
      </c>
    </row>
    <row r="2137" spans="1:34" s="11" customFormat="1" x14ac:dyDescent="0.25">
      <c r="A2137" s="11">
        <v>2132</v>
      </c>
      <c r="B2137" s="11" t="s">
        <v>2127</v>
      </c>
      <c r="C2137" s="11" t="s">
        <v>4319</v>
      </c>
      <c r="E2137" s="11" t="str">
        <f t="shared" si="335"/>
        <v>990037</v>
      </c>
      <c r="F2137" s="11" t="s">
        <v>2065</v>
      </c>
      <c r="H2137" s="11" t="s">
        <v>2500</v>
      </c>
      <c r="I2137" s="11" t="s">
        <v>2501</v>
      </c>
      <c r="J2137" s="12" t="s">
        <v>4015</v>
      </c>
      <c r="K2137" s="11" t="s">
        <v>5849</v>
      </c>
      <c r="L2137" s="11">
        <v>387</v>
      </c>
      <c r="M2137" s="11">
        <v>0</v>
      </c>
      <c r="N2137" s="11">
        <v>0</v>
      </c>
      <c r="O2137" s="11">
        <f t="shared" si="336"/>
        <v>387</v>
      </c>
      <c r="P2137" s="11">
        <v>0</v>
      </c>
      <c r="Q2137" s="11">
        <f t="shared" si="337"/>
        <v>0</v>
      </c>
      <c r="R2137" s="11">
        <f t="shared" si="338"/>
        <v>0</v>
      </c>
      <c r="S2137" s="11">
        <v>0</v>
      </c>
      <c r="U2137" s="11">
        <f t="shared" si="339"/>
        <v>387</v>
      </c>
      <c r="V2137" s="12">
        <v>0</v>
      </c>
      <c r="X2137" s="12"/>
      <c r="Y2137" s="11">
        <f t="shared" si="344"/>
        <v>0</v>
      </c>
      <c r="AB2137" s="11">
        <f t="shared" si="343"/>
        <v>0</v>
      </c>
      <c r="AD2137" s="11">
        <f t="shared" si="340"/>
        <v>0</v>
      </c>
      <c r="AF2137" s="11">
        <f t="shared" si="341"/>
        <v>0</v>
      </c>
      <c r="AG2137" s="11">
        <v>0</v>
      </c>
      <c r="AH2137" s="11">
        <f t="shared" si="342"/>
        <v>0</v>
      </c>
    </row>
    <row r="2138" spans="1:34" s="11" customFormat="1" x14ac:dyDescent="0.25">
      <c r="A2138" s="11">
        <v>2133</v>
      </c>
      <c r="B2138" s="11" t="s">
        <v>2127</v>
      </c>
      <c r="C2138" s="11" t="s">
        <v>4634</v>
      </c>
      <c r="E2138" s="11" t="str">
        <f t="shared" si="335"/>
        <v>990495</v>
      </c>
      <c r="F2138" s="11" t="s">
        <v>2066</v>
      </c>
      <c r="H2138" s="11" t="s">
        <v>2591</v>
      </c>
      <c r="I2138" s="11" t="s">
        <v>2501</v>
      </c>
      <c r="J2138" s="12" t="s">
        <v>3482</v>
      </c>
      <c r="K2138" s="11" t="s">
        <v>5849</v>
      </c>
      <c r="L2138" s="11">
        <v>5</v>
      </c>
      <c r="M2138" s="11">
        <v>0</v>
      </c>
      <c r="N2138" s="11">
        <v>0</v>
      </c>
      <c r="O2138" s="11">
        <f t="shared" si="336"/>
        <v>5</v>
      </c>
      <c r="P2138" s="11">
        <v>0</v>
      </c>
      <c r="Q2138" s="11">
        <f t="shared" si="337"/>
        <v>0</v>
      </c>
      <c r="R2138" s="11">
        <f t="shared" si="338"/>
        <v>0</v>
      </c>
      <c r="S2138" s="11">
        <v>0</v>
      </c>
      <c r="U2138" s="11">
        <f t="shared" si="339"/>
        <v>5</v>
      </c>
      <c r="V2138" s="12">
        <v>0</v>
      </c>
      <c r="X2138" s="12"/>
      <c r="Y2138" s="11">
        <f t="shared" si="344"/>
        <v>0</v>
      </c>
      <c r="AB2138" s="11">
        <f t="shared" si="343"/>
        <v>0</v>
      </c>
      <c r="AD2138" s="11">
        <f t="shared" si="340"/>
        <v>0</v>
      </c>
      <c r="AF2138" s="11">
        <f t="shared" si="341"/>
        <v>0</v>
      </c>
      <c r="AG2138" s="11">
        <v>0</v>
      </c>
      <c r="AH2138" s="11">
        <f t="shared" si="342"/>
        <v>0</v>
      </c>
    </row>
    <row r="2139" spans="1:34" s="11" customFormat="1" x14ac:dyDescent="0.25">
      <c r="A2139" s="11">
        <v>2134</v>
      </c>
      <c r="B2139" s="11" t="s">
        <v>2127</v>
      </c>
      <c r="C2139" s="11" t="s">
        <v>4403</v>
      </c>
      <c r="E2139" s="11" t="str">
        <f t="shared" si="335"/>
        <v>990516</v>
      </c>
      <c r="F2139" s="11" t="s">
        <v>2067</v>
      </c>
      <c r="H2139" s="11" t="s">
        <v>2579</v>
      </c>
      <c r="I2139" s="11" t="s">
        <v>2495</v>
      </c>
      <c r="J2139" s="12" t="s">
        <v>4016</v>
      </c>
      <c r="K2139" s="11" t="s">
        <v>5849</v>
      </c>
      <c r="L2139" s="11">
        <v>0</v>
      </c>
      <c r="M2139" s="11">
        <v>35</v>
      </c>
      <c r="N2139" s="11">
        <v>0</v>
      </c>
      <c r="O2139" s="11">
        <f t="shared" si="336"/>
        <v>35</v>
      </c>
      <c r="P2139" s="11">
        <v>0</v>
      </c>
      <c r="Q2139" s="11">
        <f t="shared" si="337"/>
        <v>0</v>
      </c>
      <c r="R2139" s="11">
        <f t="shared" si="338"/>
        <v>0</v>
      </c>
      <c r="S2139" s="11">
        <v>0</v>
      </c>
      <c r="U2139" s="11">
        <f t="shared" si="339"/>
        <v>35</v>
      </c>
      <c r="V2139" s="12">
        <v>0</v>
      </c>
      <c r="X2139" s="12"/>
      <c r="Y2139" s="11">
        <f t="shared" si="344"/>
        <v>0</v>
      </c>
      <c r="AB2139" s="11">
        <f t="shared" si="343"/>
        <v>0</v>
      </c>
      <c r="AD2139" s="11">
        <f t="shared" si="340"/>
        <v>0</v>
      </c>
      <c r="AF2139" s="11">
        <f t="shared" si="341"/>
        <v>0</v>
      </c>
      <c r="AG2139" s="11">
        <v>0</v>
      </c>
      <c r="AH2139" s="11">
        <f t="shared" si="342"/>
        <v>0</v>
      </c>
    </row>
    <row r="2140" spans="1:34" s="11" customFormat="1" x14ac:dyDescent="0.25">
      <c r="A2140" s="11">
        <v>2135</v>
      </c>
      <c r="B2140" s="11" t="s">
        <v>2127</v>
      </c>
      <c r="C2140" s="11" t="s">
        <v>4820</v>
      </c>
      <c r="E2140" s="11" t="str">
        <f t="shared" si="335"/>
        <v>990519</v>
      </c>
      <c r="F2140" s="11" t="s">
        <v>2068</v>
      </c>
      <c r="H2140" s="11" t="s">
        <v>2579</v>
      </c>
      <c r="I2140" s="11" t="s">
        <v>2495</v>
      </c>
      <c r="J2140" s="12" t="s">
        <v>4017</v>
      </c>
      <c r="K2140" s="11" t="s">
        <v>5849</v>
      </c>
      <c r="L2140" s="11">
        <v>1</v>
      </c>
      <c r="M2140" s="11">
        <v>0</v>
      </c>
      <c r="N2140" s="11">
        <v>0</v>
      </c>
      <c r="O2140" s="11">
        <f t="shared" si="336"/>
        <v>1</v>
      </c>
      <c r="P2140" s="11">
        <v>0</v>
      </c>
      <c r="Q2140" s="11">
        <f t="shared" si="337"/>
        <v>0</v>
      </c>
      <c r="R2140" s="11">
        <f t="shared" si="338"/>
        <v>0</v>
      </c>
      <c r="S2140" s="11">
        <v>0</v>
      </c>
      <c r="U2140" s="11">
        <f t="shared" si="339"/>
        <v>1</v>
      </c>
      <c r="V2140" s="12">
        <v>0</v>
      </c>
      <c r="X2140" s="12"/>
      <c r="Y2140" s="11">
        <f t="shared" si="344"/>
        <v>0</v>
      </c>
      <c r="AB2140" s="11">
        <f t="shared" si="343"/>
        <v>0</v>
      </c>
      <c r="AD2140" s="11">
        <f t="shared" si="340"/>
        <v>0</v>
      </c>
      <c r="AF2140" s="11">
        <f t="shared" si="341"/>
        <v>0</v>
      </c>
      <c r="AG2140" s="11">
        <v>0</v>
      </c>
      <c r="AH2140" s="11">
        <f t="shared" si="342"/>
        <v>0</v>
      </c>
    </row>
    <row r="2141" spans="1:34" s="11" customFormat="1" x14ac:dyDescent="0.25">
      <c r="A2141" s="11">
        <v>2136</v>
      </c>
      <c r="B2141" s="11" t="s">
        <v>2127</v>
      </c>
      <c r="C2141" s="11" t="s">
        <v>4343</v>
      </c>
      <c r="E2141" s="11" t="str">
        <f t="shared" si="335"/>
        <v>990591</v>
      </c>
      <c r="F2141" s="11" t="s">
        <v>2069</v>
      </c>
      <c r="H2141" s="11" t="s">
        <v>2503</v>
      </c>
      <c r="I2141" s="11" t="s">
        <v>2495</v>
      </c>
      <c r="J2141" s="12" t="s">
        <v>3949</v>
      </c>
      <c r="K2141" s="11" t="s">
        <v>5849</v>
      </c>
      <c r="L2141" s="11">
        <v>7</v>
      </c>
      <c r="M2141" s="11">
        <v>0</v>
      </c>
      <c r="N2141" s="11">
        <v>0</v>
      </c>
      <c r="O2141" s="11">
        <f t="shared" si="336"/>
        <v>7</v>
      </c>
      <c r="P2141" s="11">
        <v>0</v>
      </c>
      <c r="Q2141" s="11">
        <f t="shared" si="337"/>
        <v>0</v>
      </c>
      <c r="R2141" s="11">
        <f t="shared" si="338"/>
        <v>0</v>
      </c>
      <c r="S2141" s="11">
        <v>0</v>
      </c>
      <c r="U2141" s="11">
        <f t="shared" si="339"/>
        <v>7</v>
      </c>
      <c r="V2141" s="12">
        <v>0</v>
      </c>
      <c r="X2141" s="12"/>
      <c r="Y2141" s="11">
        <f t="shared" si="344"/>
        <v>0</v>
      </c>
      <c r="AB2141" s="11">
        <f t="shared" si="343"/>
        <v>0</v>
      </c>
      <c r="AD2141" s="11">
        <f t="shared" si="340"/>
        <v>0</v>
      </c>
      <c r="AF2141" s="11">
        <f t="shared" si="341"/>
        <v>0</v>
      </c>
      <c r="AG2141" s="11">
        <v>0</v>
      </c>
      <c r="AH2141" s="11">
        <f t="shared" si="342"/>
        <v>0</v>
      </c>
    </row>
    <row r="2142" spans="1:34" s="11" customFormat="1" x14ac:dyDescent="0.25">
      <c r="A2142" s="11">
        <v>2137</v>
      </c>
      <c r="B2142" s="11" t="s">
        <v>2127</v>
      </c>
      <c r="C2142" s="11" t="s">
        <v>4821</v>
      </c>
      <c r="E2142" s="11" t="str">
        <f t="shared" si="335"/>
        <v>990595</v>
      </c>
      <c r="F2142" s="11" t="s">
        <v>2070</v>
      </c>
      <c r="H2142" s="11" t="s">
        <v>2503</v>
      </c>
      <c r="I2142" s="11" t="s">
        <v>2495</v>
      </c>
      <c r="J2142" s="12" t="s">
        <v>4018</v>
      </c>
      <c r="K2142" s="11" t="s">
        <v>5849</v>
      </c>
      <c r="L2142" s="11">
        <v>5</v>
      </c>
      <c r="M2142" s="11">
        <v>0</v>
      </c>
      <c r="N2142" s="11">
        <v>0</v>
      </c>
      <c r="O2142" s="11">
        <f t="shared" si="336"/>
        <v>5</v>
      </c>
      <c r="P2142" s="11">
        <v>0</v>
      </c>
      <c r="Q2142" s="11">
        <f t="shared" si="337"/>
        <v>0</v>
      </c>
      <c r="R2142" s="11">
        <f t="shared" si="338"/>
        <v>0</v>
      </c>
      <c r="S2142" s="11">
        <v>0</v>
      </c>
      <c r="U2142" s="11">
        <f t="shared" si="339"/>
        <v>5</v>
      </c>
      <c r="V2142" s="12">
        <v>0</v>
      </c>
      <c r="X2142" s="12"/>
      <c r="Y2142" s="11">
        <f t="shared" si="344"/>
        <v>0</v>
      </c>
      <c r="AB2142" s="11">
        <f t="shared" si="343"/>
        <v>0</v>
      </c>
      <c r="AD2142" s="11">
        <f t="shared" si="340"/>
        <v>0</v>
      </c>
      <c r="AF2142" s="11">
        <f t="shared" si="341"/>
        <v>0</v>
      </c>
      <c r="AG2142" s="11">
        <v>0</v>
      </c>
      <c r="AH2142" s="11">
        <f t="shared" si="342"/>
        <v>0</v>
      </c>
    </row>
    <row r="2143" spans="1:34" s="11" customFormat="1" x14ac:dyDescent="0.25">
      <c r="A2143" s="11">
        <v>2138</v>
      </c>
      <c r="B2143" s="11" t="s">
        <v>2127</v>
      </c>
      <c r="C2143" s="11" t="s">
        <v>4334</v>
      </c>
      <c r="E2143" s="11" t="str">
        <f t="shared" si="335"/>
        <v>990597</v>
      </c>
      <c r="F2143" s="11" t="s">
        <v>2071</v>
      </c>
      <c r="H2143" s="11" t="s">
        <v>2503</v>
      </c>
      <c r="I2143" s="11" t="s">
        <v>2495</v>
      </c>
      <c r="J2143" s="12" t="s">
        <v>4019</v>
      </c>
      <c r="K2143" s="11" t="s">
        <v>5849</v>
      </c>
      <c r="L2143" s="11">
        <v>38</v>
      </c>
      <c r="M2143" s="11">
        <v>0</v>
      </c>
      <c r="N2143" s="11">
        <v>0</v>
      </c>
      <c r="O2143" s="11">
        <f t="shared" si="336"/>
        <v>38</v>
      </c>
      <c r="P2143" s="11">
        <v>0</v>
      </c>
      <c r="Q2143" s="11">
        <f t="shared" si="337"/>
        <v>0</v>
      </c>
      <c r="R2143" s="11">
        <f t="shared" si="338"/>
        <v>0</v>
      </c>
      <c r="S2143" s="11">
        <v>0</v>
      </c>
      <c r="U2143" s="11">
        <f t="shared" si="339"/>
        <v>38</v>
      </c>
      <c r="V2143" s="12">
        <v>0</v>
      </c>
      <c r="X2143" s="12"/>
      <c r="Y2143" s="11">
        <f t="shared" si="344"/>
        <v>0</v>
      </c>
      <c r="AB2143" s="11">
        <f t="shared" si="343"/>
        <v>0</v>
      </c>
      <c r="AD2143" s="11">
        <f t="shared" si="340"/>
        <v>0</v>
      </c>
      <c r="AF2143" s="11">
        <f t="shared" si="341"/>
        <v>0</v>
      </c>
      <c r="AG2143" s="11">
        <v>0</v>
      </c>
      <c r="AH2143" s="11">
        <f t="shared" si="342"/>
        <v>0</v>
      </c>
    </row>
    <row r="2144" spans="1:34" s="11" customFormat="1" x14ac:dyDescent="0.25">
      <c r="A2144" s="11">
        <v>2139</v>
      </c>
      <c r="B2144" s="11" t="s">
        <v>2127</v>
      </c>
      <c r="C2144" s="11" t="s">
        <v>4539</v>
      </c>
      <c r="E2144" s="11" t="str">
        <f t="shared" si="335"/>
        <v>990604</v>
      </c>
      <c r="F2144" s="11" t="s">
        <v>2072</v>
      </c>
      <c r="H2144" s="11" t="s">
        <v>2591</v>
      </c>
      <c r="I2144" s="11" t="s">
        <v>2495</v>
      </c>
      <c r="J2144" s="12" t="s">
        <v>4020</v>
      </c>
      <c r="K2144" s="11" t="s">
        <v>5849</v>
      </c>
      <c r="L2144" s="11">
        <v>3</v>
      </c>
      <c r="M2144" s="11">
        <v>1</v>
      </c>
      <c r="N2144" s="11">
        <v>0</v>
      </c>
      <c r="O2144" s="11">
        <f t="shared" si="336"/>
        <v>4</v>
      </c>
      <c r="P2144" s="11">
        <v>0</v>
      </c>
      <c r="Q2144" s="11">
        <f t="shared" si="337"/>
        <v>0</v>
      </c>
      <c r="R2144" s="11">
        <f t="shared" si="338"/>
        <v>0</v>
      </c>
      <c r="S2144" s="11">
        <v>0</v>
      </c>
      <c r="U2144" s="11">
        <f t="shared" si="339"/>
        <v>4</v>
      </c>
      <c r="V2144" s="12">
        <v>0</v>
      </c>
      <c r="X2144" s="12"/>
      <c r="Y2144" s="11">
        <f t="shared" si="344"/>
        <v>0</v>
      </c>
      <c r="AB2144" s="11">
        <f t="shared" si="343"/>
        <v>0</v>
      </c>
      <c r="AD2144" s="11">
        <f t="shared" si="340"/>
        <v>0</v>
      </c>
      <c r="AF2144" s="11">
        <f t="shared" si="341"/>
        <v>0</v>
      </c>
      <c r="AG2144" s="11">
        <v>0</v>
      </c>
      <c r="AH2144" s="11">
        <f t="shared" si="342"/>
        <v>0</v>
      </c>
    </row>
    <row r="2145" spans="1:34" s="11" customFormat="1" x14ac:dyDescent="0.25">
      <c r="A2145" s="11">
        <v>2140</v>
      </c>
      <c r="B2145" s="11" t="s">
        <v>2127</v>
      </c>
      <c r="C2145" s="11" t="s">
        <v>4822</v>
      </c>
      <c r="E2145" s="11" t="str">
        <f t="shared" si="335"/>
        <v>990636</v>
      </c>
      <c r="F2145" s="11" t="s">
        <v>2073</v>
      </c>
      <c r="H2145" s="11" t="s">
        <v>2503</v>
      </c>
      <c r="I2145" s="11" t="s">
        <v>2495</v>
      </c>
      <c r="J2145" s="12" t="s">
        <v>4021</v>
      </c>
      <c r="K2145" s="11" t="s">
        <v>5849</v>
      </c>
      <c r="L2145" s="11">
        <v>11</v>
      </c>
      <c r="M2145" s="11">
        <v>0</v>
      </c>
      <c r="N2145" s="11">
        <v>0</v>
      </c>
      <c r="O2145" s="11">
        <f t="shared" si="336"/>
        <v>11</v>
      </c>
      <c r="P2145" s="11">
        <v>0</v>
      </c>
      <c r="Q2145" s="11">
        <f t="shared" si="337"/>
        <v>0</v>
      </c>
      <c r="R2145" s="11">
        <f t="shared" si="338"/>
        <v>0</v>
      </c>
      <c r="S2145" s="11">
        <v>0</v>
      </c>
      <c r="U2145" s="11">
        <f t="shared" si="339"/>
        <v>11</v>
      </c>
      <c r="V2145" s="12">
        <v>0</v>
      </c>
      <c r="X2145" s="12"/>
      <c r="Y2145" s="11">
        <f t="shared" si="344"/>
        <v>0</v>
      </c>
      <c r="AB2145" s="11">
        <f t="shared" si="343"/>
        <v>0</v>
      </c>
      <c r="AD2145" s="11">
        <f t="shared" si="340"/>
        <v>0</v>
      </c>
      <c r="AF2145" s="11">
        <f t="shared" si="341"/>
        <v>0</v>
      </c>
      <c r="AG2145" s="11">
        <v>0</v>
      </c>
      <c r="AH2145" s="11">
        <f t="shared" si="342"/>
        <v>0</v>
      </c>
    </row>
    <row r="2146" spans="1:34" s="11" customFormat="1" x14ac:dyDescent="0.25">
      <c r="A2146" s="11">
        <v>2141</v>
      </c>
      <c r="B2146" s="11" t="s">
        <v>2127</v>
      </c>
      <c r="C2146" s="11" t="s">
        <v>4539</v>
      </c>
      <c r="E2146" s="11" t="str">
        <f t="shared" si="335"/>
        <v>990647</v>
      </c>
      <c r="F2146" s="11" t="s">
        <v>2074</v>
      </c>
      <c r="H2146" s="11" t="s">
        <v>2575</v>
      </c>
      <c r="I2146" s="11" t="s">
        <v>2495</v>
      </c>
      <c r="J2146" s="12" t="s">
        <v>4022</v>
      </c>
      <c r="K2146" s="11" t="s">
        <v>5849</v>
      </c>
      <c r="L2146" s="11">
        <v>3</v>
      </c>
      <c r="M2146" s="11">
        <v>1</v>
      </c>
      <c r="N2146" s="11">
        <v>0</v>
      </c>
      <c r="O2146" s="11">
        <f t="shared" si="336"/>
        <v>4</v>
      </c>
      <c r="P2146" s="11">
        <v>0</v>
      </c>
      <c r="Q2146" s="11">
        <f t="shared" si="337"/>
        <v>0</v>
      </c>
      <c r="R2146" s="11">
        <f t="shared" si="338"/>
        <v>0</v>
      </c>
      <c r="S2146" s="11">
        <v>0</v>
      </c>
      <c r="U2146" s="11">
        <f t="shared" si="339"/>
        <v>4</v>
      </c>
      <c r="V2146" s="12">
        <v>0</v>
      </c>
      <c r="X2146" s="12"/>
      <c r="Y2146" s="11">
        <f t="shared" si="344"/>
        <v>0</v>
      </c>
      <c r="AB2146" s="11">
        <f t="shared" si="343"/>
        <v>0</v>
      </c>
      <c r="AD2146" s="11">
        <f t="shared" si="340"/>
        <v>0</v>
      </c>
      <c r="AF2146" s="11">
        <f t="shared" si="341"/>
        <v>0</v>
      </c>
      <c r="AG2146" s="11">
        <v>0</v>
      </c>
      <c r="AH2146" s="11">
        <f t="shared" si="342"/>
        <v>0</v>
      </c>
    </row>
    <row r="2147" spans="1:34" s="11" customFormat="1" x14ac:dyDescent="0.25">
      <c r="A2147" s="11">
        <v>2142</v>
      </c>
      <c r="B2147" s="11" t="s">
        <v>2127</v>
      </c>
      <c r="C2147" s="11" t="s">
        <v>4319</v>
      </c>
      <c r="E2147" s="11" t="str">
        <f t="shared" si="335"/>
        <v>990740</v>
      </c>
      <c r="F2147" s="11" t="s">
        <v>2075</v>
      </c>
      <c r="H2147" s="11" t="s">
        <v>2503</v>
      </c>
      <c r="I2147" s="11" t="s">
        <v>2495</v>
      </c>
      <c r="J2147" s="12" t="s">
        <v>4023</v>
      </c>
      <c r="K2147" s="11" t="s">
        <v>5849</v>
      </c>
      <c r="L2147" s="11">
        <v>149</v>
      </c>
      <c r="M2147" s="11">
        <v>10</v>
      </c>
      <c r="N2147" s="11">
        <v>0</v>
      </c>
      <c r="O2147" s="11">
        <f t="shared" si="336"/>
        <v>159</v>
      </c>
      <c r="P2147" s="11">
        <v>1</v>
      </c>
      <c r="Q2147" s="11">
        <f t="shared" si="337"/>
        <v>0.5</v>
      </c>
      <c r="R2147" s="11">
        <f t="shared" si="338"/>
        <v>1</v>
      </c>
      <c r="S2147" s="11">
        <v>0</v>
      </c>
      <c r="U2147" s="11">
        <f t="shared" si="339"/>
        <v>158.5</v>
      </c>
      <c r="V2147" s="12">
        <v>0</v>
      </c>
      <c r="X2147" s="12"/>
      <c r="Y2147" s="11">
        <f t="shared" si="344"/>
        <v>0</v>
      </c>
      <c r="AB2147" s="11">
        <f t="shared" si="343"/>
        <v>0</v>
      </c>
      <c r="AD2147" s="11">
        <f t="shared" si="340"/>
        <v>0</v>
      </c>
      <c r="AF2147" s="11">
        <f t="shared" si="341"/>
        <v>0</v>
      </c>
      <c r="AG2147" s="11">
        <v>0</v>
      </c>
      <c r="AH2147" s="11">
        <f t="shared" si="342"/>
        <v>0</v>
      </c>
    </row>
    <row r="2148" spans="1:34" s="11" customFormat="1" x14ac:dyDescent="0.25">
      <c r="A2148" s="11">
        <v>2143</v>
      </c>
      <c r="B2148" s="11" t="s">
        <v>2127</v>
      </c>
      <c r="C2148" s="11" t="s">
        <v>4342</v>
      </c>
      <c r="E2148" s="11" t="str">
        <f t="shared" si="335"/>
        <v>990756</v>
      </c>
      <c r="F2148" s="11" t="s">
        <v>2076</v>
      </c>
      <c r="H2148" s="11" t="s">
        <v>2503</v>
      </c>
      <c r="I2148" s="11" t="s">
        <v>2495</v>
      </c>
      <c r="J2148" s="12" t="s">
        <v>4024</v>
      </c>
      <c r="K2148" s="11" t="s">
        <v>5849</v>
      </c>
      <c r="L2148" s="11">
        <v>20</v>
      </c>
      <c r="M2148" s="11">
        <v>0</v>
      </c>
      <c r="N2148" s="11">
        <v>0</v>
      </c>
      <c r="O2148" s="11">
        <f t="shared" si="336"/>
        <v>20</v>
      </c>
      <c r="P2148" s="11">
        <v>0</v>
      </c>
      <c r="Q2148" s="11">
        <f t="shared" si="337"/>
        <v>0</v>
      </c>
      <c r="R2148" s="11">
        <f t="shared" si="338"/>
        <v>0</v>
      </c>
      <c r="S2148" s="11">
        <v>0</v>
      </c>
      <c r="U2148" s="11">
        <f t="shared" si="339"/>
        <v>20</v>
      </c>
      <c r="V2148" s="12">
        <v>0</v>
      </c>
      <c r="X2148" s="12"/>
      <c r="Y2148" s="11">
        <f t="shared" si="344"/>
        <v>0</v>
      </c>
      <c r="AB2148" s="11">
        <f t="shared" si="343"/>
        <v>0</v>
      </c>
      <c r="AD2148" s="11">
        <f t="shared" si="340"/>
        <v>0</v>
      </c>
      <c r="AF2148" s="11">
        <f t="shared" si="341"/>
        <v>0</v>
      </c>
      <c r="AG2148" s="11">
        <v>0</v>
      </c>
      <c r="AH2148" s="11">
        <f t="shared" si="342"/>
        <v>0</v>
      </c>
    </row>
    <row r="2149" spans="1:34" s="11" customFormat="1" x14ac:dyDescent="0.25">
      <c r="A2149" s="11">
        <v>2144</v>
      </c>
      <c r="B2149" s="11" t="s">
        <v>2127</v>
      </c>
      <c r="C2149" s="11" t="s">
        <v>4823</v>
      </c>
      <c r="E2149" s="11" t="str">
        <f t="shared" si="335"/>
        <v>991638</v>
      </c>
      <c r="F2149" s="11" t="s">
        <v>2077</v>
      </c>
      <c r="H2149" s="11" t="s">
        <v>2507</v>
      </c>
      <c r="I2149" s="11" t="s">
        <v>2501</v>
      </c>
      <c r="J2149" s="12" t="s">
        <v>4025</v>
      </c>
      <c r="K2149" s="11" t="s">
        <v>5849</v>
      </c>
      <c r="L2149" s="11">
        <v>7</v>
      </c>
      <c r="M2149" s="11">
        <v>0</v>
      </c>
      <c r="N2149" s="11">
        <v>0</v>
      </c>
      <c r="O2149" s="11">
        <f t="shared" si="336"/>
        <v>7</v>
      </c>
      <c r="P2149" s="11">
        <v>0</v>
      </c>
      <c r="Q2149" s="11">
        <f t="shared" si="337"/>
        <v>0</v>
      </c>
      <c r="R2149" s="11">
        <f t="shared" si="338"/>
        <v>0</v>
      </c>
      <c r="S2149" s="11">
        <v>0</v>
      </c>
      <c r="U2149" s="11">
        <f t="shared" si="339"/>
        <v>7</v>
      </c>
      <c r="V2149" s="12">
        <v>0</v>
      </c>
      <c r="X2149" s="12"/>
      <c r="Y2149" s="11">
        <f t="shared" si="344"/>
        <v>0</v>
      </c>
      <c r="AB2149" s="11">
        <f t="shared" si="343"/>
        <v>0</v>
      </c>
      <c r="AD2149" s="11">
        <f t="shared" si="340"/>
        <v>0</v>
      </c>
      <c r="AF2149" s="11">
        <f t="shared" si="341"/>
        <v>0</v>
      </c>
      <c r="AG2149" s="11">
        <v>0</v>
      </c>
      <c r="AH2149" s="11">
        <f t="shared" si="342"/>
        <v>0</v>
      </c>
    </row>
    <row r="2150" spans="1:34" s="11" customFormat="1" x14ac:dyDescent="0.25">
      <c r="A2150" s="11">
        <v>2145</v>
      </c>
      <c r="B2150" s="11" t="s">
        <v>2127</v>
      </c>
      <c r="C2150" s="11" t="s">
        <v>4824</v>
      </c>
      <c r="E2150" s="11" t="str">
        <f t="shared" si="335"/>
        <v>991649</v>
      </c>
      <c r="F2150" s="11" t="s">
        <v>2078</v>
      </c>
      <c r="H2150" s="11" t="s">
        <v>2662</v>
      </c>
      <c r="I2150" s="11" t="s">
        <v>2495</v>
      </c>
      <c r="J2150" s="12" t="s">
        <v>4026</v>
      </c>
      <c r="K2150" s="11" t="s">
        <v>5849</v>
      </c>
      <c r="L2150" s="11">
        <v>218</v>
      </c>
      <c r="M2150" s="11">
        <v>5</v>
      </c>
      <c r="N2150" s="11">
        <v>0</v>
      </c>
      <c r="O2150" s="11">
        <f t="shared" si="336"/>
        <v>223</v>
      </c>
      <c r="P2150" s="11">
        <v>6</v>
      </c>
      <c r="Q2150" s="11">
        <f t="shared" si="337"/>
        <v>3</v>
      </c>
      <c r="R2150" s="11">
        <f t="shared" si="338"/>
        <v>6</v>
      </c>
      <c r="S2150" s="11">
        <v>0</v>
      </c>
      <c r="U2150" s="11">
        <f t="shared" si="339"/>
        <v>220</v>
      </c>
      <c r="V2150" s="12">
        <v>0</v>
      </c>
      <c r="X2150" s="12"/>
      <c r="Y2150" s="11">
        <f t="shared" si="344"/>
        <v>0</v>
      </c>
      <c r="AB2150" s="11">
        <f t="shared" si="343"/>
        <v>0</v>
      </c>
      <c r="AD2150" s="11">
        <f t="shared" si="340"/>
        <v>0</v>
      </c>
      <c r="AF2150" s="11">
        <f t="shared" si="341"/>
        <v>0</v>
      </c>
      <c r="AG2150" s="11">
        <v>0</v>
      </c>
      <c r="AH2150" s="11">
        <f t="shared" si="342"/>
        <v>0</v>
      </c>
    </row>
    <row r="2151" spans="1:34" s="11" customFormat="1" x14ac:dyDescent="0.25">
      <c r="A2151" s="11">
        <v>2146</v>
      </c>
      <c r="B2151" s="11" t="s">
        <v>2127</v>
      </c>
      <c r="C2151" s="11" t="s">
        <v>4776</v>
      </c>
      <c r="E2151" s="11" t="str">
        <f t="shared" si="335"/>
        <v>991970</v>
      </c>
      <c r="F2151" s="11" t="s">
        <v>2079</v>
      </c>
      <c r="H2151" s="11" t="s">
        <v>2507</v>
      </c>
      <c r="I2151" s="11" t="s">
        <v>2501</v>
      </c>
      <c r="J2151" s="12" t="s">
        <v>4027</v>
      </c>
      <c r="K2151" s="11" t="s">
        <v>5849</v>
      </c>
      <c r="L2151" s="11">
        <v>10</v>
      </c>
      <c r="M2151" s="11">
        <v>0</v>
      </c>
      <c r="N2151" s="11">
        <v>0</v>
      </c>
      <c r="O2151" s="11">
        <f t="shared" si="336"/>
        <v>10</v>
      </c>
      <c r="P2151" s="11">
        <v>2</v>
      </c>
      <c r="Q2151" s="11">
        <f t="shared" si="337"/>
        <v>1</v>
      </c>
      <c r="R2151" s="11">
        <f t="shared" si="338"/>
        <v>2</v>
      </c>
      <c r="S2151" s="11">
        <v>0</v>
      </c>
      <c r="U2151" s="11">
        <f t="shared" si="339"/>
        <v>9</v>
      </c>
      <c r="V2151" s="12">
        <v>0</v>
      </c>
      <c r="X2151" s="12"/>
      <c r="Y2151" s="11">
        <f t="shared" si="344"/>
        <v>0</v>
      </c>
      <c r="AB2151" s="11">
        <f t="shared" si="343"/>
        <v>0</v>
      </c>
      <c r="AD2151" s="11">
        <f t="shared" si="340"/>
        <v>0</v>
      </c>
      <c r="AF2151" s="11">
        <f t="shared" si="341"/>
        <v>0</v>
      </c>
      <c r="AG2151" s="11">
        <v>0</v>
      </c>
      <c r="AH2151" s="11">
        <f t="shared" si="342"/>
        <v>0</v>
      </c>
    </row>
    <row r="2152" spans="1:34" s="11" customFormat="1" x14ac:dyDescent="0.25">
      <c r="A2152" s="11">
        <v>2147</v>
      </c>
      <c r="B2152" s="11" t="s">
        <v>2127</v>
      </c>
      <c r="C2152" s="11" t="s">
        <v>4414</v>
      </c>
      <c r="E2152" s="11" t="str">
        <f t="shared" si="335"/>
        <v>992057</v>
      </c>
      <c r="F2152" s="11" t="s">
        <v>2080</v>
      </c>
      <c r="H2152" s="11" t="s">
        <v>2579</v>
      </c>
      <c r="I2152" s="11" t="s">
        <v>2495</v>
      </c>
      <c r="J2152" s="12" t="s">
        <v>4028</v>
      </c>
      <c r="K2152" s="11" t="s">
        <v>5849</v>
      </c>
      <c r="L2152" s="11">
        <v>1</v>
      </c>
      <c r="M2152" s="11">
        <v>0</v>
      </c>
      <c r="N2152" s="11">
        <v>0</v>
      </c>
      <c r="O2152" s="11">
        <f t="shared" si="336"/>
        <v>1</v>
      </c>
      <c r="P2152" s="11">
        <v>0</v>
      </c>
      <c r="Q2152" s="11">
        <f t="shared" si="337"/>
        <v>0</v>
      </c>
      <c r="R2152" s="11">
        <f t="shared" si="338"/>
        <v>0</v>
      </c>
      <c r="S2152" s="11">
        <v>0</v>
      </c>
      <c r="U2152" s="11">
        <f t="shared" si="339"/>
        <v>1</v>
      </c>
      <c r="V2152" s="12">
        <v>0</v>
      </c>
      <c r="X2152" s="12"/>
      <c r="Y2152" s="11">
        <f t="shared" si="344"/>
        <v>0</v>
      </c>
      <c r="AB2152" s="11">
        <f t="shared" si="343"/>
        <v>0</v>
      </c>
      <c r="AD2152" s="11">
        <f t="shared" si="340"/>
        <v>0</v>
      </c>
      <c r="AF2152" s="11">
        <f t="shared" si="341"/>
        <v>0</v>
      </c>
      <c r="AG2152" s="11">
        <v>0</v>
      </c>
      <c r="AH2152" s="11">
        <f t="shared" si="342"/>
        <v>0</v>
      </c>
    </row>
    <row r="2153" spans="1:34" s="11" customFormat="1" x14ac:dyDescent="0.25">
      <c r="A2153" s="11">
        <v>2148</v>
      </c>
      <c r="B2153" s="11" t="s">
        <v>2127</v>
      </c>
      <c r="C2153" s="11" t="s">
        <v>4825</v>
      </c>
      <c r="E2153" s="11" t="str">
        <f t="shared" si="335"/>
        <v>992059</v>
      </c>
      <c r="F2153" s="11" t="s">
        <v>2081</v>
      </c>
      <c r="H2153" s="11" t="s">
        <v>2591</v>
      </c>
      <c r="I2153" s="11" t="s">
        <v>2495</v>
      </c>
      <c r="J2153" s="12" t="s">
        <v>3761</v>
      </c>
      <c r="K2153" s="11" t="s">
        <v>5849</v>
      </c>
      <c r="L2153" s="11">
        <v>1</v>
      </c>
      <c r="M2153" s="11">
        <v>0</v>
      </c>
      <c r="N2153" s="11">
        <v>0</v>
      </c>
      <c r="O2153" s="11">
        <f t="shared" si="336"/>
        <v>1</v>
      </c>
      <c r="P2153" s="11">
        <v>0</v>
      </c>
      <c r="Q2153" s="11">
        <f t="shared" si="337"/>
        <v>0</v>
      </c>
      <c r="R2153" s="11">
        <f t="shared" si="338"/>
        <v>0</v>
      </c>
      <c r="S2153" s="11">
        <v>0</v>
      </c>
      <c r="U2153" s="11">
        <f t="shared" si="339"/>
        <v>1</v>
      </c>
      <c r="V2153" s="12">
        <v>0</v>
      </c>
      <c r="X2153" s="12"/>
      <c r="Y2153" s="11">
        <f t="shared" si="344"/>
        <v>0</v>
      </c>
      <c r="AB2153" s="11">
        <f t="shared" si="343"/>
        <v>0</v>
      </c>
      <c r="AD2153" s="11">
        <f t="shared" si="340"/>
        <v>0</v>
      </c>
      <c r="AF2153" s="11">
        <f t="shared" si="341"/>
        <v>0</v>
      </c>
      <c r="AG2153" s="11">
        <v>0</v>
      </c>
      <c r="AH2153" s="11">
        <f t="shared" si="342"/>
        <v>0</v>
      </c>
    </row>
    <row r="2154" spans="1:34" s="11" customFormat="1" x14ac:dyDescent="0.25">
      <c r="A2154" s="11">
        <v>2149</v>
      </c>
      <c r="B2154" s="11" t="s">
        <v>2127</v>
      </c>
      <c r="C2154" s="11" t="s">
        <v>2130</v>
      </c>
      <c r="E2154" s="11" t="str">
        <f t="shared" si="335"/>
        <v>992062</v>
      </c>
      <c r="F2154" s="11" t="s">
        <v>2082</v>
      </c>
      <c r="H2154" s="11" t="s">
        <v>2507</v>
      </c>
      <c r="I2154" s="11" t="s">
        <v>2501</v>
      </c>
      <c r="J2154" s="12" t="s">
        <v>4029</v>
      </c>
      <c r="K2154" s="11" t="s">
        <v>5849</v>
      </c>
      <c r="L2154" s="11">
        <v>6</v>
      </c>
      <c r="M2154" s="11">
        <v>0</v>
      </c>
      <c r="N2154" s="11">
        <v>0</v>
      </c>
      <c r="O2154" s="11">
        <f t="shared" si="336"/>
        <v>6</v>
      </c>
      <c r="P2154" s="11">
        <v>1</v>
      </c>
      <c r="Q2154" s="11">
        <f t="shared" si="337"/>
        <v>0.5</v>
      </c>
      <c r="R2154" s="11">
        <f t="shared" si="338"/>
        <v>1</v>
      </c>
      <c r="S2154" s="11">
        <v>0</v>
      </c>
      <c r="U2154" s="11">
        <f t="shared" si="339"/>
        <v>5.5</v>
      </c>
      <c r="V2154" s="12">
        <v>0</v>
      </c>
      <c r="X2154" s="12"/>
      <c r="Y2154" s="11">
        <f t="shared" si="344"/>
        <v>0</v>
      </c>
      <c r="AB2154" s="11">
        <f t="shared" si="343"/>
        <v>0</v>
      </c>
      <c r="AD2154" s="11">
        <f t="shared" si="340"/>
        <v>0</v>
      </c>
      <c r="AF2154" s="11">
        <f t="shared" si="341"/>
        <v>0</v>
      </c>
      <c r="AG2154" s="11">
        <v>0</v>
      </c>
      <c r="AH2154" s="11">
        <f t="shared" si="342"/>
        <v>0</v>
      </c>
    </row>
    <row r="2155" spans="1:34" s="11" customFormat="1" x14ac:dyDescent="0.25">
      <c r="A2155" s="11">
        <v>2150</v>
      </c>
      <c r="B2155" s="11" t="s">
        <v>2127</v>
      </c>
      <c r="C2155" s="11" t="s">
        <v>4826</v>
      </c>
      <c r="E2155" s="11" t="str">
        <f t="shared" si="335"/>
        <v>992109</v>
      </c>
      <c r="F2155" s="11" t="s">
        <v>2083</v>
      </c>
      <c r="H2155" s="11" t="s">
        <v>2507</v>
      </c>
      <c r="I2155" s="11" t="s">
        <v>2501</v>
      </c>
      <c r="J2155" s="12" t="s">
        <v>4030</v>
      </c>
      <c r="K2155" s="11" t="s">
        <v>5849</v>
      </c>
      <c r="L2155" s="11">
        <v>1</v>
      </c>
      <c r="M2155" s="11">
        <v>0</v>
      </c>
      <c r="N2155" s="11">
        <v>0</v>
      </c>
      <c r="O2155" s="11">
        <f t="shared" si="336"/>
        <v>1</v>
      </c>
      <c r="P2155" s="11">
        <v>0</v>
      </c>
      <c r="Q2155" s="11">
        <f t="shared" si="337"/>
        <v>0</v>
      </c>
      <c r="R2155" s="11">
        <f t="shared" si="338"/>
        <v>0</v>
      </c>
      <c r="S2155" s="11">
        <v>0</v>
      </c>
      <c r="U2155" s="11">
        <f t="shared" si="339"/>
        <v>1</v>
      </c>
      <c r="V2155" s="12">
        <v>0</v>
      </c>
      <c r="X2155" s="12"/>
      <c r="Y2155" s="11">
        <f t="shared" si="344"/>
        <v>0</v>
      </c>
      <c r="AB2155" s="11">
        <f t="shared" si="343"/>
        <v>0</v>
      </c>
      <c r="AD2155" s="11">
        <f t="shared" si="340"/>
        <v>0</v>
      </c>
      <c r="AF2155" s="11">
        <f t="shared" si="341"/>
        <v>0</v>
      </c>
      <c r="AG2155" s="11">
        <v>0</v>
      </c>
      <c r="AH2155" s="11">
        <f t="shared" si="342"/>
        <v>0</v>
      </c>
    </row>
    <row r="2156" spans="1:34" s="11" customFormat="1" x14ac:dyDescent="0.25">
      <c r="A2156" s="11">
        <v>2151</v>
      </c>
      <c r="B2156" s="11" t="s">
        <v>2127</v>
      </c>
      <c r="C2156" s="11" t="s">
        <v>4342</v>
      </c>
      <c r="E2156" s="11" t="str">
        <f t="shared" si="335"/>
        <v>992248</v>
      </c>
      <c r="F2156" s="11" t="s">
        <v>2084</v>
      </c>
      <c r="H2156" s="11" t="s">
        <v>2591</v>
      </c>
      <c r="I2156" s="11" t="s">
        <v>2501</v>
      </c>
      <c r="J2156" s="12" t="s">
        <v>4031</v>
      </c>
      <c r="K2156" s="11" t="s">
        <v>5849</v>
      </c>
      <c r="L2156" s="11">
        <v>1</v>
      </c>
      <c r="M2156" s="11">
        <v>0</v>
      </c>
      <c r="N2156" s="11">
        <v>0</v>
      </c>
      <c r="O2156" s="11">
        <f t="shared" si="336"/>
        <v>1</v>
      </c>
      <c r="P2156" s="11">
        <v>2</v>
      </c>
      <c r="Q2156" s="11">
        <f t="shared" si="337"/>
        <v>1</v>
      </c>
      <c r="R2156" s="11">
        <f t="shared" si="338"/>
        <v>2</v>
      </c>
      <c r="S2156" s="11">
        <v>0</v>
      </c>
      <c r="U2156" s="11">
        <f t="shared" si="339"/>
        <v>0</v>
      </c>
      <c r="V2156" s="12">
        <v>0</v>
      </c>
      <c r="X2156" s="12"/>
      <c r="Y2156" s="11">
        <f t="shared" si="344"/>
        <v>0</v>
      </c>
      <c r="AB2156" s="11">
        <f t="shared" si="343"/>
        <v>0</v>
      </c>
      <c r="AD2156" s="11">
        <f t="shared" si="340"/>
        <v>0</v>
      </c>
      <c r="AF2156" s="11">
        <f t="shared" si="341"/>
        <v>0</v>
      </c>
      <c r="AG2156" s="11">
        <v>0</v>
      </c>
      <c r="AH2156" s="11">
        <f t="shared" si="342"/>
        <v>0</v>
      </c>
    </row>
    <row r="2157" spans="1:34" s="11" customFormat="1" x14ac:dyDescent="0.25">
      <c r="A2157" s="11">
        <v>2152</v>
      </c>
      <c r="B2157" s="11" t="s">
        <v>2127</v>
      </c>
      <c r="C2157" s="11" t="s">
        <v>4491</v>
      </c>
      <c r="E2157" s="11" t="str">
        <f t="shared" si="335"/>
        <v>992516</v>
      </c>
      <c r="F2157" s="11" t="s">
        <v>2085</v>
      </c>
      <c r="H2157" s="11" t="s">
        <v>2500</v>
      </c>
      <c r="I2157" s="11" t="s">
        <v>2501</v>
      </c>
      <c r="J2157" s="12" t="s">
        <v>4032</v>
      </c>
      <c r="K2157" s="11" t="s">
        <v>5849</v>
      </c>
      <c r="L2157" s="11">
        <v>5</v>
      </c>
      <c r="M2157" s="11">
        <v>0</v>
      </c>
      <c r="N2157" s="11">
        <v>0</v>
      </c>
      <c r="O2157" s="11">
        <f t="shared" si="336"/>
        <v>5</v>
      </c>
      <c r="P2157" s="11">
        <v>0</v>
      </c>
      <c r="Q2157" s="11">
        <f t="shared" si="337"/>
        <v>0</v>
      </c>
      <c r="R2157" s="11">
        <f t="shared" si="338"/>
        <v>0</v>
      </c>
      <c r="S2157" s="11">
        <v>0</v>
      </c>
      <c r="U2157" s="11">
        <f t="shared" si="339"/>
        <v>5</v>
      </c>
      <c r="V2157" s="12">
        <v>0</v>
      </c>
      <c r="X2157" s="12"/>
      <c r="Y2157" s="11">
        <f t="shared" si="344"/>
        <v>0</v>
      </c>
      <c r="AB2157" s="11">
        <f t="shared" si="343"/>
        <v>0</v>
      </c>
      <c r="AD2157" s="11">
        <f t="shared" si="340"/>
        <v>0</v>
      </c>
      <c r="AF2157" s="11">
        <f t="shared" si="341"/>
        <v>0</v>
      </c>
      <c r="AG2157" s="11">
        <v>0</v>
      </c>
      <c r="AH2157" s="11">
        <f t="shared" si="342"/>
        <v>0</v>
      </c>
    </row>
    <row r="2158" spans="1:34" s="11" customFormat="1" x14ac:dyDescent="0.25">
      <c r="A2158" s="11">
        <v>2153</v>
      </c>
      <c r="B2158" s="11" t="s">
        <v>2127</v>
      </c>
      <c r="C2158" s="11" t="s">
        <v>4827</v>
      </c>
      <c r="E2158" s="11" t="str">
        <f t="shared" si="335"/>
        <v>992517</v>
      </c>
      <c r="F2158" s="11" t="s">
        <v>2086</v>
      </c>
      <c r="H2158" s="11" t="s">
        <v>2494</v>
      </c>
      <c r="I2158" s="11" t="s">
        <v>2495</v>
      </c>
      <c r="J2158" s="12" t="s">
        <v>3932</v>
      </c>
      <c r="K2158" s="11" t="s">
        <v>5849</v>
      </c>
      <c r="L2158" s="11">
        <v>84</v>
      </c>
      <c r="M2158" s="11">
        <v>10</v>
      </c>
      <c r="N2158" s="11">
        <v>0</v>
      </c>
      <c r="O2158" s="11">
        <f t="shared" si="336"/>
        <v>94</v>
      </c>
      <c r="P2158" s="11">
        <v>3</v>
      </c>
      <c r="Q2158" s="11">
        <f t="shared" si="337"/>
        <v>1.5</v>
      </c>
      <c r="R2158" s="11">
        <f t="shared" si="338"/>
        <v>3</v>
      </c>
      <c r="S2158" s="11">
        <v>0</v>
      </c>
      <c r="U2158" s="11">
        <f t="shared" si="339"/>
        <v>92.5</v>
      </c>
      <c r="V2158" s="12">
        <v>0</v>
      </c>
      <c r="X2158" s="12"/>
      <c r="Y2158" s="11">
        <f t="shared" si="344"/>
        <v>0</v>
      </c>
      <c r="AB2158" s="11">
        <f t="shared" si="343"/>
        <v>0</v>
      </c>
      <c r="AD2158" s="11">
        <f t="shared" si="340"/>
        <v>0</v>
      </c>
      <c r="AF2158" s="11">
        <f t="shared" si="341"/>
        <v>0</v>
      </c>
      <c r="AG2158" s="11">
        <v>0</v>
      </c>
      <c r="AH2158" s="11">
        <f t="shared" si="342"/>
        <v>0</v>
      </c>
    </row>
    <row r="2159" spans="1:34" s="11" customFormat="1" x14ac:dyDescent="0.25">
      <c r="A2159" s="11">
        <v>2154</v>
      </c>
      <c r="B2159" s="11" t="s">
        <v>2127</v>
      </c>
      <c r="C2159" s="11" t="s">
        <v>4803</v>
      </c>
      <c r="E2159" s="11" t="str">
        <f t="shared" si="335"/>
        <v>992519</v>
      </c>
      <c r="F2159" s="11" t="s">
        <v>2087</v>
      </c>
      <c r="H2159" s="11" t="s">
        <v>2500</v>
      </c>
      <c r="I2159" s="11" t="s">
        <v>2501</v>
      </c>
      <c r="J2159" s="12" t="s">
        <v>4033</v>
      </c>
      <c r="K2159" s="11" t="s">
        <v>5849</v>
      </c>
      <c r="L2159" s="11">
        <v>85</v>
      </c>
      <c r="M2159" s="11">
        <v>0</v>
      </c>
      <c r="N2159" s="11">
        <v>0</v>
      </c>
      <c r="O2159" s="11">
        <f t="shared" si="336"/>
        <v>85</v>
      </c>
      <c r="P2159" s="11">
        <v>0</v>
      </c>
      <c r="Q2159" s="11">
        <f t="shared" si="337"/>
        <v>0</v>
      </c>
      <c r="R2159" s="11">
        <f t="shared" si="338"/>
        <v>0</v>
      </c>
      <c r="S2159" s="11">
        <v>0</v>
      </c>
      <c r="U2159" s="11">
        <f t="shared" si="339"/>
        <v>85</v>
      </c>
      <c r="V2159" s="12">
        <v>0</v>
      </c>
      <c r="X2159" s="12"/>
      <c r="Y2159" s="11">
        <f t="shared" si="344"/>
        <v>0</v>
      </c>
      <c r="AB2159" s="11">
        <f t="shared" si="343"/>
        <v>0</v>
      </c>
      <c r="AD2159" s="11">
        <f t="shared" si="340"/>
        <v>0</v>
      </c>
      <c r="AF2159" s="11">
        <f t="shared" si="341"/>
        <v>0</v>
      </c>
      <c r="AG2159" s="11">
        <v>0</v>
      </c>
      <c r="AH2159" s="11">
        <f t="shared" si="342"/>
        <v>0</v>
      </c>
    </row>
    <row r="2160" spans="1:34" s="11" customFormat="1" x14ac:dyDescent="0.25">
      <c r="A2160" s="11">
        <v>2155</v>
      </c>
      <c r="B2160" s="11" t="s">
        <v>2127</v>
      </c>
      <c r="C2160" s="11" t="s">
        <v>4388</v>
      </c>
      <c r="E2160" s="11" t="str">
        <f t="shared" si="335"/>
        <v>992521</v>
      </c>
      <c r="F2160" s="11" t="s">
        <v>2088</v>
      </c>
      <c r="H2160" s="11" t="s">
        <v>2500</v>
      </c>
      <c r="I2160" s="11" t="s">
        <v>2501</v>
      </c>
      <c r="J2160" s="12" t="s">
        <v>4034</v>
      </c>
      <c r="K2160" s="11" t="s">
        <v>5849</v>
      </c>
      <c r="L2160" s="11">
        <v>35</v>
      </c>
      <c r="M2160" s="11">
        <v>0</v>
      </c>
      <c r="N2160" s="11">
        <v>0</v>
      </c>
      <c r="O2160" s="11">
        <f t="shared" si="336"/>
        <v>35</v>
      </c>
      <c r="P2160" s="11">
        <v>0</v>
      </c>
      <c r="Q2160" s="11">
        <f t="shared" si="337"/>
        <v>0</v>
      </c>
      <c r="R2160" s="11">
        <f t="shared" si="338"/>
        <v>0</v>
      </c>
      <c r="S2160" s="11">
        <v>0</v>
      </c>
      <c r="U2160" s="11">
        <f t="shared" si="339"/>
        <v>35</v>
      </c>
      <c r="V2160" s="12">
        <v>0</v>
      </c>
      <c r="X2160" s="12"/>
      <c r="Y2160" s="11">
        <f t="shared" si="344"/>
        <v>0</v>
      </c>
      <c r="AB2160" s="11">
        <f t="shared" si="343"/>
        <v>0</v>
      </c>
      <c r="AD2160" s="11">
        <f t="shared" si="340"/>
        <v>0</v>
      </c>
      <c r="AF2160" s="11">
        <f t="shared" si="341"/>
        <v>0</v>
      </c>
      <c r="AG2160" s="11">
        <v>0</v>
      </c>
      <c r="AH2160" s="11">
        <f t="shared" si="342"/>
        <v>0</v>
      </c>
    </row>
    <row r="2161" spans="1:36" s="11" customFormat="1" x14ac:dyDescent="0.25">
      <c r="A2161" s="11">
        <v>2156</v>
      </c>
      <c r="B2161" s="11" t="s">
        <v>2127</v>
      </c>
      <c r="C2161" s="11" t="s">
        <v>4828</v>
      </c>
      <c r="E2161" s="11" t="str">
        <f t="shared" si="335"/>
        <v>992542</v>
      </c>
      <c r="F2161" s="11" t="s">
        <v>2089</v>
      </c>
      <c r="H2161" s="11" t="s">
        <v>2507</v>
      </c>
      <c r="I2161" s="11" t="s">
        <v>2501</v>
      </c>
      <c r="J2161" s="12" t="s">
        <v>4035</v>
      </c>
      <c r="K2161" s="11" t="s">
        <v>5849</v>
      </c>
      <c r="L2161" s="11">
        <v>1</v>
      </c>
      <c r="M2161" s="11">
        <v>0</v>
      </c>
      <c r="N2161" s="11">
        <v>0</v>
      </c>
      <c r="O2161" s="11">
        <f t="shared" si="336"/>
        <v>1</v>
      </c>
      <c r="P2161" s="11">
        <v>0</v>
      </c>
      <c r="Q2161" s="11">
        <f t="shared" si="337"/>
        <v>0</v>
      </c>
      <c r="R2161" s="11">
        <f t="shared" si="338"/>
        <v>0</v>
      </c>
      <c r="S2161" s="11">
        <v>0</v>
      </c>
      <c r="U2161" s="11">
        <f t="shared" si="339"/>
        <v>1</v>
      </c>
      <c r="V2161" s="12">
        <v>0</v>
      </c>
      <c r="X2161" s="12"/>
      <c r="Y2161" s="11">
        <f t="shared" si="344"/>
        <v>0</v>
      </c>
      <c r="AB2161" s="11">
        <f t="shared" si="343"/>
        <v>0</v>
      </c>
      <c r="AD2161" s="11">
        <f t="shared" si="340"/>
        <v>0</v>
      </c>
      <c r="AF2161" s="11">
        <f t="shared" si="341"/>
        <v>0</v>
      </c>
      <c r="AG2161" s="11">
        <v>0</v>
      </c>
      <c r="AH2161" s="11">
        <f t="shared" si="342"/>
        <v>0</v>
      </c>
    </row>
    <row r="2162" spans="1:36" s="11" customFormat="1" x14ac:dyDescent="0.25">
      <c r="A2162" s="11">
        <v>2157</v>
      </c>
      <c r="B2162" s="11" t="s">
        <v>2127</v>
      </c>
      <c r="C2162" s="11" t="s">
        <v>4561</v>
      </c>
      <c r="E2162" s="11" t="str">
        <f t="shared" si="335"/>
        <v>992992</v>
      </c>
      <c r="F2162" s="11" t="s">
        <v>2090</v>
      </c>
      <c r="H2162" s="11" t="s">
        <v>2494</v>
      </c>
      <c r="I2162" s="11" t="s">
        <v>2495</v>
      </c>
      <c r="J2162" s="12" t="s">
        <v>3972</v>
      </c>
      <c r="K2162" s="11" t="s">
        <v>5849</v>
      </c>
      <c r="L2162" s="11">
        <v>1</v>
      </c>
      <c r="M2162" s="11">
        <v>4</v>
      </c>
      <c r="N2162" s="11">
        <v>0</v>
      </c>
      <c r="O2162" s="11">
        <f t="shared" si="336"/>
        <v>5</v>
      </c>
      <c r="P2162" s="11">
        <v>0</v>
      </c>
      <c r="Q2162" s="11">
        <f t="shared" si="337"/>
        <v>0</v>
      </c>
      <c r="R2162" s="11">
        <f t="shared" si="338"/>
        <v>0</v>
      </c>
      <c r="S2162" s="11">
        <v>0</v>
      </c>
      <c r="U2162" s="11">
        <f t="shared" si="339"/>
        <v>5</v>
      </c>
      <c r="V2162" s="12">
        <v>0</v>
      </c>
      <c r="X2162" s="12"/>
      <c r="Y2162" s="11">
        <f t="shared" si="344"/>
        <v>0</v>
      </c>
      <c r="AB2162" s="11">
        <f t="shared" si="343"/>
        <v>0</v>
      </c>
      <c r="AD2162" s="11">
        <f t="shared" si="340"/>
        <v>0</v>
      </c>
      <c r="AF2162" s="11">
        <f t="shared" si="341"/>
        <v>0</v>
      </c>
      <c r="AG2162" s="11">
        <v>0</v>
      </c>
      <c r="AH2162" s="11">
        <f t="shared" si="342"/>
        <v>0</v>
      </c>
    </row>
    <row r="2163" spans="1:36" s="11" customFormat="1" x14ac:dyDescent="0.25">
      <c r="A2163" s="11">
        <v>2158</v>
      </c>
      <c r="B2163" s="11" t="s">
        <v>2127</v>
      </c>
      <c r="C2163" s="11" t="s">
        <v>4829</v>
      </c>
      <c r="E2163" s="11" t="str">
        <f t="shared" si="335"/>
        <v>992995</v>
      </c>
      <c r="F2163" s="11" t="s">
        <v>2091</v>
      </c>
      <c r="H2163" s="11" t="s">
        <v>2507</v>
      </c>
      <c r="I2163" s="11" t="s">
        <v>2501</v>
      </c>
      <c r="J2163" s="12" t="s">
        <v>4036</v>
      </c>
      <c r="K2163" s="11" t="s">
        <v>5849</v>
      </c>
      <c r="L2163" s="11">
        <v>49</v>
      </c>
      <c r="M2163" s="11">
        <v>0</v>
      </c>
      <c r="N2163" s="11">
        <v>0</v>
      </c>
      <c r="O2163" s="11">
        <f t="shared" si="336"/>
        <v>49</v>
      </c>
      <c r="P2163" s="11">
        <v>0</v>
      </c>
      <c r="Q2163" s="11">
        <f t="shared" si="337"/>
        <v>0</v>
      </c>
      <c r="R2163" s="11">
        <f t="shared" si="338"/>
        <v>0</v>
      </c>
      <c r="S2163" s="11">
        <v>0</v>
      </c>
      <c r="U2163" s="11">
        <f t="shared" si="339"/>
        <v>49</v>
      </c>
      <c r="V2163" s="12">
        <v>0</v>
      </c>
      <c r="X2163" s="12"/>
      <c r="Y2163" s="11">
        <f t="shared" si="344"/>
        <v>0</v>
      </c>
      <c r="AB2163" s="11">
        <f t="shared" si="343"/>
        <v>0</v>
      </c>
      <c r="AD2163" s="11">
        <f t="shared" si="340"/>
        <v>0</v>
      </c>
      <c r="AF2163" s="11">
        <f t="shared" si="341"/>
        <v>0</v>
      </c>
      <c r="AG2163" s="11">
        <v>0</v>
      </c>
      <c r="AH2163" s="11">
        <f t="shared" si="342"/>
        <v>0</v>
      </c>
    </row>
    <row r="2164" spans="1:36" s="11" customFormat="1" x14ac:dyDescent="0.25">
      <c r="A2164" s="11">
        <v>2159</v>
      </c>
      <c r="B2164" s="11" t="s">
        <v>2127</v>
      </c>
      <c r="C2164" s="11" t="s">
        <v>4346</v>
      </c>
      <c r="E2164" s="11" t="str">
        <f t="shared" si="335"/>
        <v>993327</v>
      </c>
      <c r="F2164" s="11" t="s">
        <v>2092</v>
      </c>
      <c r="H2164" s="11" t="s">
        <v>2503</v>
      </c>
      <c r="I2164" s="11" t="s">
        <v>2495</v>
      </c>
      <c r="J2164" s="12" t="s">
        <v>4037</v>
      </c>
      <c r="K2164" s="11" t="s">
        <v>5849</v>
      </c>
      <c r="L2164" s="11">
        <v>3</v>
      </c>
      <c r="M2164" s="11">
        <v>0</v>
      </c>
      <c r="N2164" s="11">
        <v>0</v>
      </c>
      <c r="O2164" s="11">
        <f t="shared" si="336"/>
        <v>3</v>
      </c>
      <c r="P2164" s="11">
        <v>2</v>
      </c>
      <c r="Q2164" s="11">
        <f t="shared" si="337"/>
        <v>1</v>
      </c>
      <c r="R2164" s="11">
        <f t="shared" si="338"/>
        <v>2</v>
      </c>
      <c r="S2164" s="11">
        <v>1</v>
      </c>
      <c r="U2164" s="11">
        <f t="shared" si="339"/>
        <v>2</v>
      </c>
      <c r="V2164" s="12">
        <v>0</v>
      </c>
      <c r="X2164" s="12"/>
      <c r="Y2164" s="11">
        <f t="shared" si="344"/>
        <v>0</v>
      </c>
      <c r="AB2164" s="11">
        <f t="shared" si="343"/>
        <v>0</v>
      </c>
      <c r="AD2164" s="11">
        <f t="shared" si="340"/>
        <v>0</v>
      </c>
      <c r="AF2164" s="11">
        <f t="shared" si="341"/>
        <v>0</v>
      </c>
      <c r="AG2164" s="11">
        <v>0</v>
      </c>
      <c r="AH2164" s="11">
        <f t="shared" si="342"/>
        <v>0</v>
      </c>
    </row>
    <row r="2165" spans="1:36" s="11" customFormat="1" x14ac:dyDescent="0.25">
      <c r="A2165" s="11">
        <v>2160</v>
      </c>
      <c r="B2165" s="11" t="s">
        <v>2127</v>
      </c>
      <c r="C2165" s="11" t="s">
        <v>4403</v>
      </c>
      <c r="E2165" s="11" t="str">
        <f t="shared" si="335"/>
        <v>993407</v>
      </c>
      <c r="F2165" s="11" t="s">
        <v>2093</v>
      </c>
      <c r="H2165" s="11" t="s">
        <v>2498</v>
      </c>
      <c r="I2165" s="11" t="s">
        <v>2495</v>
      </c>
      <c r="J2165" s="12" t="s">
        <v>4038</v>
      </c>
      <c r="K2165" s="11" t="s">
        <v>5849</v>
      </c>
      <c r="L2165" s="11">
        <v>1</v>
      </c>
      <c r="M2165" s="11">
        <v>0</v>
      </c>
      <c r="N2165" s="11">
        <v>0</v>
      </c>
      <c r="O2165" s="11">
        <f t="shared" si="336"/>
        <v>1</v>
      </c>
      <c r="P2165" s="11">
        <v>1</v>
      </c>
      <c r="Q2165" s="11">
        <f t="shared" si="337"/>
        <v>0.5</v>
      </c>
      <c r="R2165" s="11">
        <f t="shared" si="338"/>
        <v>1</v>
      </c>
      <c r="S2165" s="11">
        <v>0</v>
      </c>
      <c r="U2165" s="11">
        <f t="shared" si="339"/>
        <v>0.5</v>
      </c>
      <c r="V2165" s="12">
        <v>0</v>
      </c>
      <c r="X2165" s="12"/>
      <c r="Y2165" s="11">
        <f t="shared" si="344"/>
        <v>0</v>
      </c>
      <c r="AB2165" s="11">
        <f t="shared" si="343"/>
        <v>0</v>
      </c>
      <c r="AD2165" s="11">
        <f t="shared" si="340"/>
        <v>0</v>
      </c>
      <c r="AF2165" s="11">
        <f t="shared" si="341"/>
        <v>0</v>
      </c>
      <c r="AG2165" s="11">
        <v>0</v>
      </c>
      <c r="AH2165" s="11">
        <f t="shared" si="342"/>
        <v>0</v>
      </c>
    </row>
    <row r="2166" spans="1:36" s="11" customFormat="1" x14ac:dyDescent="0.25">
      <c r="A2166" s="11">
        <v>2161</v>
      </c>
      <c r="B2166" s="11" t="s">
        <v>2127</v>
      </c>
      <c r="C2166" s="11" t="s">
        <v>4343</v>
      </c>
      <c r="E2166" s="11" t="str">
        <f t="shared" si="335"/>
        <v>993436</v>
      </c>
      <c r="F2166" s="11" t="s">
        <v>2094</v>
      </c>
      <c r="H2166" s="11" t="s">
        <v>2494</v>
      </c>
      <c r="I2166" s="11" t="s">
        <v>2495</v>
      </c>
      <c r="J2166" s="12" t="s">
        <v>4039</v>
      </c>
      <c r="K2166" s="11" t="s">
        <v>5849</v>
      </c>
      <c r="L2166" s="11">
        <v>1</v>
      </c>
      <c r="M2166" s="11">
        <v>0</v>
      </c>
      <c r="N2166" s="11">
        <v>0</v>
      </c>
      <c r="O2166" s="11">
        <f t="shared" si="336"/>
        <v>1</v>
      </c>
      <c r="P2166" s="11">
        <v>0</v>
      </c>
      <c r="Q2166" s="11">
        <f t="shared" si="337"/>
        <v>0</v>
      </c>
      <c r="R2166" s="11">
        <f t="shared" si="338"/>
        <v>0</v>
      </c>
      <c r="S2166" s="11">
        <v>0</v>
      </c>
      <c r="U2166" s="11">
        <f t="shared" si="339"/>
        <v>1</v>
      </c>
      <c r="V2166" s="12">
        <v>0</v>
      </c>
      <c r="X2166" s="12"/>
      <c r="Y2166" s="11">
        <f t="shared" si="344"/>
        <v>0</v>
      </c>
      <c r="AB2166" s="11">
        <f t="shared" si="343"/>
        <v>0</v>
      </c>
      <c r="AD2166" s="11">
        <f t="shared" si="340"/>
        <v>0</v>
      </c>
      <c r="AF2166" s="11">
        <f t="shared" si="341"/>
        <v>0</v>
      </c>
      <c r="AG2166" s="11">
        <v>0</v>
      </c>
      <c r="AH2166" s="11">
        <f t="shared" si="342"/>
        <v>0</v>
      </c>
    </row>
    <row r="2167" spans="1:36" s="11" customFormat="1" x14ac:dyDescent="0.25">
      <c r="A2167" s="11">
        <v>2162</v>
      </c>
      <c r="B2167" s="11" t="s">
        <v>2127</v>
      </c>
      <c r="C2167" s="11" t="s">
        <v>4342</v>
      </c>
      <c r="E2167" s="11" t="str">
        <f t="shared" si="335"/>
        <v>993448</v>
      </c>
      <c r="F2167" s="11" t="s">
        <v>2095</v>
      </c>
      <c r="H2167" s="11" t="s">
        <v>2503</v>
      </c>
      <c r="I2167" s="11" t="s">
        <v>2495</v>
      </c>
      <c r="J2167" s="12" t="s">
        <v>4040</v>
      </c>
      <c r="K2167" s="11" t="s">
        <v>5849</v>
      </c>
      <c r="L2167" s="11">
        <v>10</v>
      </c>
      <c r="M2167" s="11">
        <v>0</v>
      </c>
      <c r="N2167" s="11">
        <v>0</v>
      </c>
      <c r="O2167" s="11">
        <f t="shared" si="336"/>
        <v>10</v>
      </c>
      <c r="P2167" s="11">
        <v>0</v>
      </c>
      <c r="Q2167" s="11">
        <f t="shared" si="337"/>
        <v>0</v>
      </c>
      <c r="R2167" s="11">
        <f t="shared" si="338"/>
        <v>0</v>
      </c>
      <c r="S2167" s="11">
        <v>0</v>
      </c>
      <c r="U2167" s="11">
        <f t="shared" si="339"/>
        <v>10</v>
      </c>
      <c r="V2167" s="12">
        <v>0</v>
      </c>
      <c r="X2167" s="12"/>
      <c r="Y2167" s="11">
        <f t="shared" si="344"/>
        <v>0</v>
      </c>
      <c r="AB2167" s="11">
        <f t="shared" si="343"/>
        <v>0</v>
      </c>
      <c r="AD2167" s="11">
        <f t="shared" si="340"/>
        <v>0</v>
      </c>
      <c r="AF2167" s="11">
        <f t="shared" si="341"/>
        <v>0</v>
      </c>
      <c r="AG2167" s="11">
        <v>0</v>
      </c>
      <c r="AH2167" s="11">
        <f t="shared" si="342"/>
        <v>0</v>
      </c>
    </row>
    <row r="2168" spans="1:36" s="11" customFormat="1" x14ac:dyDescent="0.25">
      <c r="A2168" s="11">
        <v>2163</v>
      </c>
      <c r="B2168" s="11" t="s">
        <v>2127</v>
      </c>
      <c r="C2168" s="11" t="s">
        <v>4808</v>
      </c>
      <c r="E2168" s="11" t="str">
        <f t="shared" si="335"/>
        <v>993450</v>
      </c>
      <c r="F2168" s="11" t="s">
        <v>2096</v>
      </c>
      <c r="H2168" s="11" t="s">
        <v>2503</v>
      </c>
      <c r="I2168" s="11" t="s">
        <v>2495</v>
      </c>
      <c r="J2168" s="12" t="s">
        <v>4041</v>
      </c>
      <c r="K2168" s="11" t="s">
        <v>5849</v>
      </c>
      <c r="L2168" s="11">
        <v>1</v>
      </c>
      <c r="M2168" s="11">
        <v>0</v>
      </c>
      <c r="N2168" s="11">
        <v>0</v>
      </c>
      <c r="O2168" s="11">
        <f t="shared" si="336"/>
        <v>1</v>
      </c>
      <c r="P2168" s="11">
        <v>0</v>
      </c>
      <c r="Q2168" s="11">
        <f t="shared" si="337"/>
        <v>0</v>
      </c>
      <c r="R2168" s="11">
        <f t="shared" si="338"/>
        <v>0</v>
      </c>
      <c r="S2168" s="11">
        <v>0</v>
      </c>
      <c r="U2168" s="11">
        <f t="shared" si="339"/>
        <v>1</v>
      </c>
      <c r="V2168" s="12">
        <v>0</v>
      </c>
      <c r="X2168" s="12"/>
      <c r="Y2168" s="11">
        <f t="shared" si="344"/>
        <v>0</v>
      </c>
      <c r="AB2168" s="11">
        <f t="shared" si="343"/>
        <v>0</v>
      </c>
      <c r="AD2168" s="11">
        <f t="shared" si="340"/>
        <v>0</v>
      </c>
      <c r="AF2168" s="11">
        <f t="shared" si="341"/>
        <v>0</v>
      </c>
      <c r="AG2168" s="11">
        <v>0</v>
      </c>
      <c r="AH2168" s="11">
        <f t="shared" si="342"/>
        <v>0</v>
      </c>
    </row>
    <row r="2169" spans="1:36" s="11" customFormat="1" x14ac:dyDescent="0.25">
      <c r="A2169" s="11">
        <v>2164</v>
      </c>
      <c r="B2169" s="11" t="s">
        <v>2127</v>
      </c>
      <c r="C2169" s="11" t="s">
        <v>4498</v>
      </c>
      <c r="E2169" s="11" t="str">
        <f t="shared" si="335"/>
        <v>993605</v>
      </c>
      <c r="F2169" s="11" t="s">
        <v>2097</v>
      </c>
      <c r="H2169" s="11" t="s">
        <v>2503</v>
      </c>
      <c r="I2169" s="11" t="s">
        <v>2495</v>
      </c>
      <c r="J2169" s="12" t="s">
        <v>4042</v>
      </c>
      <c r="K2169" s="11" t="s">
        <v>5849</v>
      </c>
      <c r="L2169" s="11">
        <v>8</v>
      </c>
      <c r="M2169" s="11">
        <v>0</v>
      </c>
      <c r="N2169" s="11">
        <v>0</v>
      </c>
      <c r="O2169" s="11">
        <f t="shared" si="336"/>
        <v>8</v>
      </c>
      <c r="P2169" s="11">
        <v>0</v>
      </c>
      <c r="Q2169" s="11">
        <f t="shared" si="337"/>
        <v>0</v>
      </c>
      <c r="R2169" s="11">
        <f t="shared" si="338"/>
        <v>0</v>
      </c>
      <c r="S2169" s="11">
        <v>0</v>
      </c>
      <c r="U2169" s="11">
        <f t="shared" si="339"/>
        <v>8</v>
      </c>
      <c r="V2169" s="12">
        <v>0</v>
      </c>
      <c r="X2169" s="12"/>
      <c r="Y2169" s="11">
        <f t="shared" si="344"/>
        <v>0</v>
      </c>
      <c r="AB2169" s="11">
        <f t="shared" si="343"/>
        <v>0</v>
      </c>
      <c r="AD2169" s="11">
        <f t="shared" si="340"/>
        <v>0</v>
      </c>
      <c r="AF2169" s="11">
        <f t="shared" si="341"/>
        <v>0</v>
      </c>
      <c r="AG2169" s="11">
        <v>0</v>
      </c>
      <c r="AH2169" s="11">
        <f t="shared" si="342"/>
        <v>0</v>
      </c>
    </row>
    <row r="2170" spans="1:36" s="11" customFormat="1" x14ac:dyDescent="0.25">
      <c r="A2170" s="11">
        <v>2165</v>
      </c>
      <c r="B2170" s="11" t="s">
        <v>2127</v>
      </c>
      <c r="C2170" s="11" t="s">
        <v>4319</v>
      </c>
      <c r="E2170" s="11" t="str">
        <f t="shared" si="335"/>
        <v>993677</v>
      </c>
      <c r="F2170" s="11" t="s">
        <v>2098</v>
      </c>
      <c r="H2170" s="11" t="s">
        <v>2503</v>
      </c>
      <c r="I2170" s="11" t="s">
        <v>2495</v>
      </c>
      <c r="J2170" s="12" t="s">
        <v>4043</v>
      </c>
      <c r="K2170" s="11" t="s">
        <v>5849</v>
      </c>
      <c r="L2170" s="11">
        <v>5</v>
      </c>
      <c r="M2170" s="11">
        <v>0</v>
      </c>
      <c r="N2170" s="11">
        <v>0</v>
      </c>
      <c r="O2170" s="11">
        <f t="shared" si="336"/>
        <v>5</v>
      </c>
      <c r="P2170" s="11">
        <v>0</v>
      </c>
      <c r="Q2170" s="11">
        <f t="shared" si="337"/>
        <v>0</v>
      </c>
      <c r="R2170" s="11">
        <f t="shared" si="338"/>
        <v>0</v>
      </c>
      <c r="S2170" s="11">
        <v>0</v>
      </c>
      <c r="U2170" s="11">
        <f t="shared" si="339"/>
        <v>5</v>
      </c>
      <c r="V2170" s="12">
        <v>0</v>
      </c>
      <c r="X2170" s="12"/>
      <c r="Y2170" s="11">
        <f t="shared" si="344"/>
        <v>0</v>
      </c>
      <c r="AB2170" s="11">
        <f t="shared" si="343"/>
        <v>0</v>
      </c>
      <c r="AD2170" s="11">
        <f t="shared" si="340"/>
        <v>0</v>
      </c>
      <c r="AF2170" s="11">
        <f t="shared" si="341"/>
        <v>0</v>
      </c>
      <c r="AG2170" s="11">
        <v>0</v>
      </c>
      <c r="AH2170" s="11">
        <f t="shared" si="342"/>
        <v>0</v>
      </c>
    </row>
    <row r="2171" spans="1:36" s="11" customFormat="1" x14ac:dyDescent="0.25">
      <c r="A2171" s="11">
        <v>2166</v>
      </c>
      <c r="B2171" s="11" t="s">
        <v>2127</v>
      </c>
      <c r="C2171" s="11" t="s">
        <v>4343</v>
      </c>
      <c r="E2171" s="11" t="str">
        <f t="shared" si="335"/>
        <v>993679</v>
      </c>
      <c r="F2171" s="11" t="s">
        <v>2099</v>
      </c>
      <c r="H2171" s="11" t="s">
        <v>2503</v>
      </c>
      <c r="I2171" s="11" t="s">
        <v>2495</v>
      </c>
      <c r="J2171" s="12" t="s">
        <v>4044</v>
      </c>
      <c r="K2171" s="11" t="s">
        <v>5849</v>
      </c>
      <c r="L2171" s="11">
        <v>1</v>
      </c>
      <c r="M2171" s="11">
        <v>0</v>
      </c>
      <c r="N2171" s="11">
        <v>0</v>
      </c>
      <c r="O2171" s="11">
        <f t="shared" si="336"/>
        <v>1</v>
      </c>
      <c r="P2171" s="11">
        <v>0</v>
      </c>
      <c r="Q2171" s="11">
        <f t="shared" si="337"/>
        <v>0</v>
      </c>
      <c r="R2171" s="11">
        <f t="shared" si="338"/>
        <v>0</v>
      </c>
      <c r="S2171" s="11">
        <v>0</v>
      </c>
      <c r="U2171" s="11">
        <f t="shared" si="339"/>
        <v>1</v>
      </c>
      <c r="V2171" s="12">
        <v>0</v>
      </c>
      <c r="X2171" s="12"/>
      <c r="Y2171" s="11">
        <f t="shared" si="344"/>
        <v>0</v>
      </c>
      <c r="AB2171" s="11">
        <f t="shared" si="343"/>
        <v>0</v>
      </c>
      <c r="AD2171" s="11">
        <f t="shared" si="340"/>
        <v>0</v>
      </c>
      <c r="AF2171" s="11">
        <f t="shared" si="341"/>
        <v>0</v>
      </c>
      <c r="AG2171" s="11">
        <v>0</v>
      </c>
      <c r="AH2171" s="11">
        <f t="shared" si="342"/>
        <v>0</v>
      </c>
    </row>
    <row r="2172" spans="1:36" s="11" customFormat="1" x14ac:dyDescent="0.25">
      <c r="A2172" s="11">
        <v>2167</v>
      </c>
      <c r="B2172" s="11" t="s">
        <v>2127</v>
      </c>
      <c r="C2172" s="11" t="s">
        <v>4530</v>
      </c>
      <c r="E2172" s="11" t="str">
        <f t="shared" si="335"/>
        <v>993680</v>
      </c>
      <c r="F2172" s="11" t="s">
        <v>2100</v>
      </c>
      <c r="H2172" s="11" t="s">
        <v>2494</v>
      </c>
      <c r="I2172" s="11" t="s">
        <v>2501</v>
      </c>
      <c r="J2172" s="12" t="s">
        <v>3551</v>
      </c>
      <c r="K2172" s="11" t="s">
        <v>5849</v>
      </c>
      <c r="L2172" s="11">
        <v>1</v>
      </c>
      <c r="M2172" s="11">
        <v>0</v>
      </c>
      <c r="N2172" s="11">
        <v>0</v>
      </c>
      <c r="O2172" s="11">
        <f t="shared" si="336"/>
        <v>1</v>
      </c>
      <c r="P2172" s="11">
        <v>0</v>
      </c>
      <c r="Q2172" s="11">
        <f t="shared" si="337"/>
        <v>0</v>
      </c>
      <c r="R2172" s="11">
        <f t="shared" si="338"/>
        <v>0</v>
      </c>
      <c r="S2172" s="11">
        <v>0</v>
      </c>
      <c r="U2172" s="11">
        <f t="shared" si="339"/>
        <v>1</v>
      </c>
      <c r="V2172" s="12">
        <v>0</v>
      </c>
      <c r="X2172" s="12"/>
      <c r="Y2172" s="11">
        <f t="shared" si="344"/>
        <v>0</v>
      </c>
      <c r="AB2172" s="11">
        <f t="shared" si="343"/>
        <v>0</v>
      </c>
      <c r="AD2172" s="11">
        <f t="shared" si="340"/>
        <v>0</v>
      </c>
      <c r="AF2172" s="11">
        <f t="shared" si="341"/>
        <v>0</v>
      </c>
      <c r="AG2172" s="11">
        <v>0</v>
      </c>
      <c r="AH2172" s="11">
        <f t="shared" si="342"/>
        <v>0</v>
      </c>
    </row>
    <row r="2173" spans="1:36" s="11" customFormat="1" x14ac:dyDescent="0.25">
      <c r="A2173" s="11">
        <v>2168</v>
      </c>
      <c r="B2173" s="11" t="s">
        <v>2127</v>
      </c>
      <c r="C2173" s="11" t="s">
        <v>4403</v>
      </c>
      <c r="E2173" s="11" t="str">
        <f t="shared" si="335"/>
        <v>994064</v>
      </c>
      <c r="F2173" s="11" t="s">
        <v>2101</v>
      </c>
      <c r="H2173" s="11" t="s">
        <v>2498</v>
      </c>
      <c r="I2173" s="11" t="s">
        <v>2495</v>
      </c>
      <c r="J2173" s="12" t="s">
        <v>4038</v>
      </c>
      <c r="K2173" s="11" t="s">
        <v>5849</v>
      </c>
      <c r="L2173" s="11">
        <v>2</v>
      </c>
      <c r="M2173" s="11">
        <v>0</v>
      </c>
      <c r="N2173" s="11">
        <v>0</v>
      </c>
      <c r="O2173" s="11">
        <f t="shared" si="336"/>
        <v>2</v>
      </c>
      <c r="P2173" s="11">
        <v>0</v>
      </c>
      <c r="Q2173" s="11">
        <f t="shared" si="337"/>
        <v>0</v>
      </c>
      <c r="R2173" s="11">
        <f t="shared" si="338"/>
        <v>0</v>
      </c>
      <c r="S2173" s="11">
        <v>0</v>
      </c>
      <c r="U2173" s="11">
        <f t="shared" si="339"/>
        <v>2</v>
      </c>
      <c r="V2173" s="12">
        <v>0</v>
      </c>
      <c r="X2173" s="12"/>
      <c r="Y2173" s="11">
        <f t="shared" si="344"/>
        <v>0</v>
      </c>
      <c r="AB2173" s="11">
        <f t="shared" si="343"/>
        <v>0</v>
      </c>
      <c r="AD2173" s="11">
        <f t="shared" si="340"/>
        <v>0</v>
      </c>
      <c r="AF2173" s="11">
        <f t="shared" si="341"/>
        <v>0</v>
      </c>
      <c r="AG2173" s="11">
        <v>0</v>
      </c>
      <c r="AH2173" s="11">
        <f t="shared" si="342"/>
        <v>0</v>
      </c>
    </row>
    <row r="2174" spans="1:36" s="11" customFormat="1" x14ac:dyDescent="0.25">
      <c r="A2174" s="11">
        <v>2169</v>
      </c>
      <c r="B2174" s="11" t="s">
        <v>2127</v>
      </c>
      <c r="C2174" s="11" t="s">
        <v>4830</v>
      </c>
      <c r="E2174" s="11" t="str">
        <f t="shared" si="335"/>
        <v>994441</v>
      </c>
      <c r="F2174" s="11" t="s">
        <v>2102</v>
      </c>
      <c r="H2174" s="11" t="s">
        <v>2494</v>
      </c>
      <c r="I2174" s="11" t="s">
        <v>2495</v>
      </c>
      <c r="J2174" s="12" t="s">
        <v>4045</v>
      </c>
      <c r="K2174" s="11" t="s">
        <v>5849</v>
      </c>
      <c r="L2174" s="11">
        <v>1</v>
      </c>
      <c r="M2174" s="11">
        <v>0</v>
      </c>
      <c r="N2174" s="11">
        <v>0</v>
      </c>
      <c r="O2174" s="11">
        <f t="shared" si="336"/>
        <v>1</v>
      </c>
      <c r="P2174" s="11">
        <v>0</v>
      </c>
      <c r="Q2174" s="11">
        <f t="shared" si="337"/>
        <v>0</v>
      </c>
      <c r="R2174" s="11">
        <f t="shared" si="338"/>
        <v>0</v>
      </c>
      <c r="S2174" s="11">
        <v>0</v>
      </c>
      <c r="U2174" s="11">
        <f t="shared" si="339"/>
        <v>1</v>
      </c>
      <c r="V2174" s="12">
        <v>0</v>
      </c>
      <c r="X2174" s="12"/>
      <c r="Y2174" s="11">
        <f t="shared" si="344"/>
        <v>0</v>
      </c>
      <c r="AB2174" s="11">
        <f t="shared" si="343"/>
        <v>0</v>
      </c>
      <c r="AD2174" s="11">
        <f t="shared" si="340"/>
        <v>0</v>
      </c>
      <c r="AF2174" s="11">
        <f t="shared" si="341"/>
        <v>0</v>
      </c>
      <c r="AG2174" s="11">
        <v>0</v>
      </c>
      <c r="AH2174" s="11">
        <f t="shared" si="342"/>
        <v>0</v>
      </c>
    </row>
    <row r="2175" spans="1:36" s="11" customFormat="1" x14ac:dyDescent="0.25">
      <c r="A2175" s="11">
        <v>2170</v>
      </c>
      <c r="B2175" s="11" t="s">
        <v>2127</v>
      </c>
      <c r="C2175" s="11" t="s">
        <v>4593</v>
      </c>
      <c r="E2175" s="11" t="str">
        <f t="shared" si="335"/>
        <v>994868</v>
      </c>
      <c r="F2175" s="11" t="s">
        <v>2103</v>
      </c>
      <c r="H2175" s="11" t="s">
        <v>2500</v>
      </c>
      <c r="I2175" s="11" t="s">
        <v>2501</v>
      </c>
      <c r="J2175" s="12" t="s">
        <v>3452</v>
      </c>
      <c r="K2175" s="11" t="s">
        <v>5849</v>
      </c>
      <c r="L2175" s="11">
        <v>1</v>
      </c>
      <c r="M2175" s="11">
        <v>0</v>
      </c>
      <c r="N2175" s="11">
        <v>4</v>
      </c>
      <c r="O2175" s="11">
        <f t="shared" si="336"/>
        <v>5</v>
      </c>
      <c r="P2175" s="11">
        <v>0</v>
      </c>
      <c r="Q2175" s="11">
        <f t="shared" si="337"/>
        <v>0</v>
      </c>
      <c r="R2175" s="11">
        <f t="shared" si="338"/>
        <v>0</v>
      </c>
      <c r="S2175" s="11">
        <v>0</v>
      </c>
      <c r="U2175" s="11">
        <f t="shared" si="339"/>
        <v>5</v>
      </c>
      <c r="V2175" s="12">
        <v>0</v>
      </c>
      <c r="X2175" s="12"/>
      <c r="Y2175" s="11">
        <f t="shared" si="344"/>
        <v>0</v>
      </c>
      <c r="AB2175" s="11">
        <f t="shared" si="343"/>
        <v>0</v>
      </c>
      <c r="AD2175" s="11">
        <f t="shared" si="340"/>
        <v>0</v>
      </c>
      <c r="AF2175" s="11">
        <f t="shared" si="341"/>
        <v>0</v>
      </c>
      <c r="AG2175" s="11">
        <v>0</v>
      </c>
      <c r="AH2175" s="11">
        <f t="shared" si="342"/>
        <v>0</v>
      </c>
      <c r="AJ2175" s="11">
        <v>0</v>
      </c>
    </row>
    <row r="2176" spans="1:36" s="11" customFormat="1" x14ac:dyDescent="0.25">
      <c r="A2176" s="11">
        <v>2171</v>
      </c>
      <c r="B2176" s="11" t="s">
        <v>2127</v>
      </c>
      <c r="C2176" s="11" t="s">
        <v>4534</v>
      </c>
      <c r="E2176" s="11" t="str">
        <f t="shared" si="335"/>
        <v>996508</v>
      </c>
      <c r="F2176" s="11" t="s">
        <v>2104</v>
      </c>
      <c r="H2176" s="11" t="s">
        <v>2494</v>
      </c>
      <c r="I2176" s="11" t="s">
        <v>2501</v>
      </c>
      <c r="J2176" s="12" t="s">
        <v>4046</v>
      </c>
      <c r="K2176" s="11" t="s">
        <v>5849</v>
      </c>
      <c r="L2176" s="11">
        <v>9</v>
      </c>
      <c r="M2176" s="11">
        <v>0</v>
      </c>
      <c r="N2176" s="11">
        <v>0</v>
      </c>
      <c r="O2176" s="11">
        <f t="shared" si="336"/>
        <v>9</v>
      </c>
      <c r="P2176" s="11">
        <v>1</v>
      </c>
      <c r="Q2176" s="11">
        <f t="shared" si="337"/>
        <v>0.5</v>
      </c>
      <c r="R2176" s="11">
        <f t="shared" si="338"/>
        <v>1</v>
      </c>
      <c r="S2176" s="11">
        <v>0</v>
      </c>
      <c r="U2176" s="11">
        <f t="shared" si="339"/>
        <v>8.5</v>
      </c>
      <c r="V2176" s="12">
        <v>0</v>
      </c>
      <c r="X2176" s="12"/>
      <c r="Y2176" s="11">
        <f t="shared" si="344"/>
        <v>0</v>
      </c>
      <c r="AB2176" s="11">
        <f t="shared" si="343"/>
        <v>0</v>
      </c>
      <c r="AD2176" s="11">
        <f t="shared" si="340"/>
        <v>0</v>
      </c>
      <c r="AF2176" s="11">
        <f t="shared" si="341"/>
        <v>0</v>
      </c>
      <c r="AG2176" s="11">
        <v>0</v>
      </c>
      <c r="AH2176" s="11">
        <f t="shared" si="342"/>
        <v>0</v>
      </c>
    </row>
    <row r="2177" spans="1:34" s="11" customFormat="1" x14ac:dyDescent="0.25">
      <c r="A2177" s="11">
        <v>2172</v>
      </c>
      <c r="B2177" s="11" t="s">
        <v>2127</v>
      </c>
      <c r="C2177" s="11" t="s">
        <v>4451</v>
      </c>
      <c r="E2177" s="11" t="str">
        <f t="shared" si="335"/>
        <v>996518</v>
      </c>
      <c r="F2177" s="11" t="s">
        <v>2105</v>
      </c>
      <c r="H2177" s="11" t="s">
        <v>2494</v>
      </c>
      <c r="I2177" s="11" t="s">
        <v>2495</v>
      </c>
      <c r="J2177" s="12" t="s">
        <v>4047</v>
      </c>
      <c r="K2177" s="11" t="s">
        <v>5849</v>
      </c>
      <c r="L2177" s="11">
        <v>7</v>
      </c>
      <c r="M2177" s="11">
        <v>3</v>
      </c>
      <c r="N2177" s="11">
        <v>0</v>
      </c>
      <c r="O2177" s="11">
        <f t="shared" si="336"/>
        <v>10</v>
      </c>
      <c r="P2177" s="11">
        <v>15</v>
      </c>
      <c r="Q2177" s="11">
        <f t="shared" si="337"/>
        <v>7.5</v>
      </c>
      <c r="R2177" s="11">
        <f t="shared" si="338"/>
        <v>15</v>
      </c>
      <c r="S2177" s="11">
        <v>0</v>
      </c>
      <c r="U2177" s="11">
        <f t="shared" si="339"/>
        <v>2.5</v>
      </c>
      <c r="V2177" s="12">
        <v>0</v>
      </c>
      <c r="X2177" s="12"/>
      <c r="Y2177" s="11">
        <f t="shared" si="344"/>
        <v>0</v>
      </c>
      <c r="AB2177" s="11">
        <f t="shared" si="343"/>
        <v>0</v>
      </c>
      <c r="AD2177" s="11">
        <f t="shared" si="340"/>
        <v>0</v>
      </c>
      <c r="AF2177" s="11">
        <f t="shared" si="341"/>
        <v>0</v>
      </c>
      <c r="AG2177" s="11">
        <v>0</v>
      </c>
      <c r="AH2177" s="11">
        <f t="shared" si="342"/>
        <v>0</v>
      </c>
    </row>
    <row r="2178" spans="1:34" s="11" customFormat="1" x14ac:dyDescent="0.25">
      <c r="A2178" s="11">
        <v>2173</v>
      </c>
      <c r="B2178" s="11" t="s">
        <v>2127</v>
      </c>
      <c r="C2178" s="11" t="s">
        <v>4403</v>
      </c>
      <c r="E2178" s="11" t="str">
        <f t="shared" si="335"/>
        <v>996519</v>
      </c>
      <c r="F2178" s="11" t="s">
        <v>2106</v>
      </c>
      <c r="H2178" s="11" t="s">
        <v>2494</v>
      </c>
      <c r="I2178" s="11" t="s">
        <v>2495</v>
      </c>
      <c r="J2178" s="12" t="s">
        <v>4048</v>
      </c>
      <c r="K2178" s="11" t="s">
        <v>5849</v>
      </c>
      <c r="L2178" s="11">
        <v>8</v>
      </c>
      <c r="M2178" s="11">
        <v>3</v>
      </c>
      <c r="N2178" s="11">
        <v>0</v>
      </c>
      <c r="O2178" s="11">
        <f t="shared" si="336"/>
        <v>11</v>
      </c>
      <c r="P2178" s="11">
        <v>15</v>
      </c>
      <c r="Q2178" s="11">
        <f t="shared" si="337"/>
        <v>7.5</v>
      </c>
      <c r="R2178" s="11">
        <f t="shared" si="338"/>
        <v>15</v>
      </c>
      <c r="S2178" s="11">
        <v>0</v>
      </c>
      <c r="U2178" s="11">
        <f t="shared" si="339"/>
        <v>3.5</v>
      </c>
      <c r="V2178" s="12">
        <v>0</v>
      </c>
      <c r="X2178" s="12"/>
      <c r="Y2178" s="11">
        <f t="shared" si="344"/>
        <v>0</v>
      </c>
      <c r="AB2178" s="11">
        <f t="shared" si="343"/>
        <v>0</v>
      </c>
      <c r="AD2178" s="11">
        <f t="shared" si="340"/>
        <v>0</v>
      </c>
      <c r="AF2178" s="11">
        <f t="shared" si="341"/>
        <v>0</v>
      </c>
      <c r="AG2178" s="11">
        <v>0</v>
      </c>
      <c r="AH2178" s="11">
        <f t="shared" si="342"/>
        <v>0</v>
      </c>
    </row>
    <row r="2179" spans="1:34" s="11" customFormat="1" x14ac:dyDescent="0.25">
      <c r="A2179" s="11">
        <v>2174</v>
      </c>
      <c r="B2179" s="11" t="s">
        <v>2127</v>
      </c>
      <c r="C2179" s="11" t="s">
        <v>4534</v>
      </c>
      <c r="E2179" s="11" t="str">
        <f t="shared" si="335"/>
        <v>996775</v>
      </c>
      <c r="F2179" s="11" t="s">
        <v>2107</v>
      </c>
      <c r="H2179" s="11" t="s">
        <v>2500</v>
      </c>
      <c r="I2179" s="11" t="s">
        <v>2501</v>
      </c>
      <c r="J2179" s="12" t="s">
        <v>4049</v>
      </c>
      <c r="K2179" s="11" t="s">
        <v>5849</v>
      </c>
      <c r="L2179" s="11">
        <v>2</v>
      </c>
      <c r="M2179" s="11">
        <v>0</v>
      </c>
      <c r="N2179" s="11">
        <v>0</v>
      </c>
      <c r="O2179" s="11">
        <f t="shared" si="336"/>
        <v>2</v>
      </c>
      <c r="P2179" s="11">
        <v>0</v>
      </c>
      <c r="Q2179" s="11">
        <f t="shared" si="337"/>
        <v>0</v>
      </c>
      <c r="R2179" s="11">
        <f t="shared" si="338"/>
        <v>0</v>
      </c>
      <c r="S2179" s="11">
        <v>0</v>
      </c>
      <c r="U2179" s="11">
        <f t="shared" si="339"/>
        <v>2</v>
      </c>
      <c r="V2179" s="12">
        <v>0</v>
      </c>
      <c r="X2179" s="12"/>
      <c r="Y2179" s="11">
        <f t="shared" si="344"/>
        <v>0</v>
      </c>
      <c r="AB2179" s="11">
        <f t="shared" si="343"/>
        <v>0</v>
      </c>
      <c r="AD2179" s="11">
        <f t="shared" si="340"/>
        <v>0</v>
      </c>
      <c r="AF2179" s="11">
        <f t="shared" si="341"/>
        <v>0</v>
      </c>
      <c r="AG2179" s="11">
        <v>0</v>
      </c>
      <c r="AH2179" s="11">
        <f t="shared" si="342"/>
        <v>0</v>
      </c>
    </row>
    <row r="2180" spans="1:34" s="11" customFormat="1" x14ac:dyDescent="0.25">
      <c r="A2180" s="11">
        <v>2175</v>
      </c>
      <c r="B2180" s="11" t="s">
        <v>2127</v>
      </c>
      <c r="C2180" s="11" t="s">
        <v>4696</v>
      </c>
      <c r="E2180" s="11" t="str">
        <f t="shared" si="335"/>
        <v>996792</v>
      </c>
      <c r="F2180" s="11" t="s">
        <v>2108</v>
      </c>
      <c r="H2180" s="11" t="s">
        <v>2614</v>
      </c>
      <c r="I2180" s="11" t="s">
        <v>2495</v>
      </c>
      <c r="J2180" s="12" t="s">
        <v>3603</v>
      </c>
      <c r="K2180" s="11" t="s">
        <v>5849</v>
      </c>
      <c r="L2180" s="11">
        <v>6</v>
      </c>
      <c r="M2180" s="11">
        <v>0</v>
      </c>
      <c r="N2180" s="11">
        <v>0</v>
      </c>
      <c r="O2180" s="11">
        <f t="shared" si="336"/>
        <v>6</v>
      </c>
      <c r="P2180" s="11">
        <v>0</v>
      </c>
      <c r="Q2180" s="11">
        <f t="shared" si="337"/>
        <v>0</v>
      </c>
      <c r="R2180" s="11">
        <f t="shared" si="338"/>
        <v>0</v>
      </c>
      <c r="S2180" s="11">
        <v>0</v>
      </c>
      <c r="U2180" s="11">
        <f t="shared" si="339"/>
        <v>6</v>
      </c>
      <c r="V2180" s="12">
        <v>0</v>
      </c>
      <c r="X2180" s="12"/>
      <c r="Y2180" s="11">
        <f t="shared" si="344"/>
        <v>0</v>
      </c>
      <c r="AB2180" s="11">
        <f t="shared" si="343"/>
        <v>0</v>
      </c>
      <c r="AD2180" s="11">
        <f t="shared" si="340"/>
        <v>0</v>
      </c>
      <c r="AF2180" s="11">
        <f t="shared" si="341"/>
        <v>0</v>
      </c>
      <c r="AG2180" s="11">
        <v>0</v>
      </c>
      <c r="AH2180" s="11">
        <f t="shared" si="342"/>
        <v>0</v>
      </c>
    </row>
    <row r="2181" spans="1:34" s="11" customFormat="1" x14ac:dyDescent="0.25">
      <c r="A2181" s="11">
        <v>2176</v>
      </c>
      <c r="B2181" s="11" t="s">
        <v>2127</v>
      </c>
      <c r="C2181" s="11" t="s">
        <v>4458</v>
      </c>
      <c r="E2181" s="11" t="str">
        <f t="shared" ref="E2181:E2239" si="345">TRIM(F2181)</f>
        <v>997422</v>
      </c>
      <c r="F2181" s="11" t="s">
        <v>2109</v>
      </c>
      <c r="H2181" s="11" t="s">
        <v>2575</v>
      </c>
      <c r="I2181" s="11" t="s">
        <v>2501</v>
      </c>
      <c r="J2181" s="12" t="s">
        <v>3967</v>
      </c>
      <c r="K2181" s="11" t="s">
        <v>5849</v>
      </c>
      <c r="L2181" s="11">
        <v>2</v>
      </c>
      <c r="M2181" s="11">
        <v>0</v>
      </c>
      <c r="N2181" s="11">
        <v>0</v>
      </c>
      <c r="O2181" s="11">
        <f t="shared" ref="O2181:O2239" si="346">SUM(L2181:N2181)</f>
        <v>2</v>
      </c>
      <c r="P2181" s="11">
        <v>0</v>
      </c>
      <c r="Q2181" s="11">
        <f t="shared" ref="Q2181:Q2239" si="347">P2181/2</f>
        <v>0</v>
      </c>
      <c r="R2181" s="11">
        <f t="shared" ref="R2181:R2239" si="348">P2181</f>
        <v>0</v>
      </c>
      <c r="S2181" s="11">
        <v>0</v>
      </c>
      <c r="U2181" s="11">
        <f t="shared" ref="U2181:U2239" si="349">O2181-Q2181</f>
        <v>2</v>
      </c>
      <c r="V2181" s="12">
        <v>0</v>
      </c>
      <c r="X2181" s="12"/>
      <c r="Y2181" s="11">
        <f t="shared" si="344"/>
        <v>0</v>
      </c>
      <c r="AB2181" s="11">
        <f t="shared" si="343"/>
        <v>0</v>
      </c>
      <c r="AD2181" s="11">
        <f t="shared" si="340"/>
        <v>0</v>
      </c>
      <c r="AF2181" s="11">
        <f t="shared" si="341"/>
        <v>0</v>
      </c>
      <c r="AG2181" s="11">
        <v>0</v>
      </c>
      <c r="AH2181" s="11">
        <f t="shared" si="342"/>
        <v>0</v>
      </c>
    </row>
    <row r="2182" spans="1:34" s="11" customFormat="1" x14ac:dyDescent="0.25">
      <c r="A2182" s="11">
        <v>2177</v>
      </c>
      <c r="B2182" s="11" t="s">
        <v>2127</v>
      </c>
      <c r="C2182" s="11" t="s">
        <v>4831</v>
      </c>
      <c r="E2182" s="11" t="str">
        <f t="shared" si="345"/>
        <v>997424</v>
      </c>
      <c r="F2182" s="11" t="s">
        <v>2110</v>
      </c>
      <c r="H2182" s="11" t="s">
        <v>2591</v>
      </c>
      <c r="I2182" s="11" t="s">
        <v>2501</v>
      </c>
      <c r="J2182" s="12" t="s">
        <v>3486</v>
      </c>
      <c r="K2182" s="11" t="s">
        <v>5849</v>
      </c>
      <c r="L2182" s="11">
        <v>1</v>
      </c>
      <c r="M2182" s="11">
        <v>0</v>
      </c>
      <c r="N2182" s="11">
        <v>0</v>
      </c>
      <c r="O2182" s="11">
        <f t="shared" si="346"/>
        <v>1</v>
      </c>
      <c r="P2182" s="11">
        <v>0</v>
      </c>
      <c r="Q2182" s="11">
        <f t="shared" si="347"/>
        <v>0</v>
      </c>
      <c r="R2182" s="11">
        <f t="shared" si="348"/>
        <v>0</v>
      </c>
      <c r="S2182" s="11">
        <v>0</v>
      </c>
      <c r="U2182" s="11">
        <f t="shared" si="349"/>
        <v>1</v>
      </c>
      <c r="V2182" s="12">
        <v>0</v>
      </c>
      <c r="X2182" s="12"/>
      <c r="Y2182" s="11">
        <f t="shared" si="344"/>
        <v>0</v>
      </c>
      <c r="AB2182" s="11">
        <f t="shared" si="343"/>
        <v>0</v>
      </c>
      <c r="AD2182" s="11">
        <f t="shared" ref="AD2182:AD2245" si="350">AC2182*X2182</f>
        <v>0</v>
      </c>
      <c r="AF2182" s="11">
        <f t="shared" si="341"/>
        <v>0</v>
      </c>
      <c r="AG2182" s="11">
        <v>0</v>
      </c>
      <c r="AH2182" s="11">
        <f t="shared" si="342"/>
        <v>0</v>
      </c>
    </row>
    <row r="2183" spans="1:34" s="11" customFormat="1" x14ac:dyDescent="0.25">
      <c r="A2183" s="11">
        <v>2178</v>
      </c>
      <c r="B2183" s="11" t="s">
        <v>2127</v>
      </c>
      <c r="C2183" s="11" t="s">
        <v>4414</v>
      </c>
      <c r="E2183" s="11" t="str">
        <f t="shared" si="345"/>
        <v>997462</v>
      </c>
      <c r="F2183" s="11" t="s">
        <v>2111</v>
      </c>
      <c r="H2183" s="11" t="s">
        <v>2507</v>
      </c>
      <c r="I2183" s="11" t="s">
        <v>2501</v>
      </c>
      <c r="J2183" s="12" t="s">
        <v>4050</v>
      </c>
      <c r="K2183" s="11" t="s">
        <v>5849</v>
      </c>
      <c r="L2183" s="11">
        <v>8</v>
      </c>
      <c r="M2183" s="11">
        <v>0</v>
      </c>
      <c r="N2183" s="11">
        <v>0</v>
      </c>
      <c r="O2183" s="11">
        <f t="shared" si="346"/>
        <v>8</v>
      </c>
      <c r="P2183" s="11">
        <v>0</v>
      </c>
      <c r="Q2183" s="11">
        <f t="shared" si="347"/>
        <v>0</v>
      </c>
      <c r="R2183" s="11">
        <f t="shared" si="348"/>
        <v>0</v>
      </c>
      <c r="S2183" s="11">
        <v>0</v>
      </c>
      <c r="U2183" s="11">
        <f t="shared" si="349"/>
        <v>8</v>
      </c>
      <c r="V2183" s="12">
        <v>0</v>
      </c>
      <c r="X2183" s="12"/>
      <c r="Y2183" s="11">
        <f t="shared" si="344"/>
        <v>0</v>
      </c>
      <c r="AB2183" s="11">
        <f t="shared" si="343"/>
        <v>0</v>
      </c>
      <c r="AD2183" s="11">
        <f t="shared" si="350"/>
        <v>0</v>
      </c>
      <c r="AF2183" s="11">
        <f t="shared" ref="AF2183:AF2246" si="351">AE2183*X2183</f>
        <v>0</v>
      </c>
      <c r="AG2183" s="11">
        <v>0</v>
      </c>
      <c r="AH2183" s="11">
        <f t="shared" ref="AH2183:AH2246" si="352">AG2183*X2183</f>
        <v>0</v>
      </c>
    </row>
    <row r="2184" spans="1:34" s="11" customFormat="1" x14ac:dyDescent="0.25">
      <c r="A2184" s="11">
        <v>2179</v>
      </c>
      <c r="B2184" s="11" t="s">
        <v>2127</v>
      </c>
      <c r="C2184" s="11" t="s">
        <v>4355</v>
      </c>
      <c r="E2184" s="11" t="str">
        <f t="shared" si="345"/>
        <v>997474</v>
      </c>
      <c r="F2184" s="11" t="s">
        <v>2112</v>
      </c>
      <c r="H2184" s="11" t="s">
        <v>2591</v>
      </c>
      <c r="I2184" s="11" t="s">
        <v>2501</v>
      </c>
      <c r="J2184" s="12" t="s">
        <v>4051</v>
      </c>
      <c r="K2184" s="11" t="s">
        <v>5849</v>
      </c>
      <c r="L2184" s="11">
        <v>7</v>
      </c>
      <c r="M2184" s="11">
        <v>0</v>
      </c>
      <c r="N2184" s="11">
        <v>0</v>
      </c>
      <c r="O2184" s="11">
        <f t="shared" si="346"/>
        <v>7</v>
      </c>
      <c r="P2184" s="11">
        <v>0</v>
      </c>
      <c r="Q2184" s="11">
        <f t="shared" si="347"/>
        <v>0</v>
      </c>
      <c r="R2184" s="11">
        <f t="shared" si="348"/>
        <v>0</v>
      </c>
      <c r="S2184" s="11">
        <v>0</v>
      </c>
      <c r="U2184" s="11">
        <f t="shared" si="349"/>
        <v>7</v>
      </c>
      <c r="V2184" s="12">
        <v>0</v>
      </c>
      <c r="X2184" s="12"/>
      <c r="Y2184" s="11">
        <f t="shared" si="344"/>
        <v>0</v>
      </c>
      <c r="AB2184" s="11">
        <f t="shared" ref="AB2184:AB2247" si="353">Z2184*X2184</f>
        <v>0</v>
      </c>
      <c r="AD2184" s="11">
        <f t="shared" si="350"/>
        <v>0</v>
      </c>
      <c r="AF2184" s="11">
        <f t="shared" si="351"/>
        <v>0</v>
      </c>
      <c r="AG2184" s="11">
        <v>0</v>
      </c>
      <c r="AH2184" s="11">
        <f t="shared" si="352"/>
        <v>0</v>
      </c>
    </row>
    <row r="2185" spans="1:34" s="11" customFormat="1" x14ac:dyDescent="0.25">
      <c r="A2185" s="11">
        <v>2180</v>
      </c>
      <c r="B2185" s="11" t="s">
        <v>2127</v>
      </c>
      <c r="C2185" s="11" t="s">
        <v>4832</v>
      </c>
      <c r="E2185" s="11" t="str">
        <f t="shared" si="345"/>
        <v>997475</v>
      </c>
      <c r="F2185" s="11" t="s">
        <v>2113</v>
      </c>
      <c r="H2185" s="11" t="s">
        <v>2575</v>
      </c>
      <c r="I2185" s="11" t="s">
        <v>2501</v>
      </c>
      <c r="J2185" s="12" t="s">
        <v>4052</v>
      </c>
      <c r="K2185" s="11" t="s">
        <v>5849</v>
      </c>
      <c r="L2185" s="11">
        <v>4</v>
      </c>
      <c r="M2185" s="11">
        <v>0</v>
      </c>
      <c r="N2185" s="11">
        <v>0</v>
      </c>
      <c r="O2185" s="11">
        <f t="shared" si="346"/>
        <v>4</v>
      </c>
      <c r="P2185" s="11">
        <v>0</v>
      </c>
      <c r="Q2185" s="11">
        <f t="shared" si="347"/>
        <v>0</v>
      </c>
      <c r="R2185" s="11">
        <f t="shared" si="348"/>
        <v>0</v>
      </c>
      <c r="S2185" s="11">
        <v>0</v>
      </c>
      <c r="U2185" s="11">
        <f t="shared" si="349"/>
        <v>4</v>
      </c>
      <c r="V2185" s="12">
        <v>0</v>
      </c>
      <c r="X2185" s="12"/>
      <c r="Y2185" s="11">
        <f t="shared" si="344"/>
        <v>0</v>
      </c>
      <c r="AB2185" s="11">
        <f t="shared" si="353"/>
        <v>0</v>
      </c>
      <c r="AD2185" s="11">
        <f t="shared" si="350"/>
        <v>0</v>
      </c>
      <c r="AF2185" s="11">
        <f t="shared" si="351"/>
        <v>0</v>
      </c>
      <c r="AG2185" s="11">
        <v>0</v>
      </c>
      <c r="AH2185" s="11">
        <f t="shared" si="352"/>
        <v>0</v>
      </c>
    </row>
    <row r="2186" spans="1:34" s="11" customFormat="1" x14ac:dyDescent="0.25">
      <c r="A2186" s="11">
        <v>2181</v>
      </c>
      <c r="B2186" s="11" t="s">
        <v>2127</v>
      </c>
      <c r="C2186" s="11" t="s">
        <v>4388</v>
      </c>
      <c r="E2186" s="11" t="str">
        <f t="shared" si="345"/>
        <v>997790</v>
      </c>
      <c r="F2186" s="11" t="s">
        <v>2114</v>
      </c>
      <c r="H2186" s="11" t="s">
        <v>2494</v>
      </c>
      <c r="I2186" s="11" t="s">
        <v>2495</v>
      </c>
      <c r="J2186" s="12" t="s">
        <v>4053</v>
      </c>
      <c r="K2186" s="11" t="s">
        <v>5849</v>
      </c>
      <c r="L2186" s="11">
        <v>1</v>
      </c>
      <c r="M2186" s="11">
        <v>0</v>
      </c>
      <c r="N2186" s="11">
        <v>0</v>
      </c>
      <c r="O2186" s="11">
        <f t="shared" si="346"/>
        <v>1</v>
      </c>
      <c r="P2186" s="11">
        <v>0</v>
      </c>
      <c r="Q2186" s="11">
        <f t="shared" si="347"/>
        <v>0</v>
      </c>
      <c r="R2186" s="11">
        <f t="shared" si="348"/>
        <v>0</v>
      </c>
      <c r="S2186" s="11">
        <v>0</v>
      </c>
      <c r="U2186" s="11">
        <f t="shared" si="349"/>
        <v>1</v>
      </c>
      <c r="V2186" s="12">
        <v>0</v>
      </c>
      <c r="X2186" s="12"/>
      <c r="Y2186" s="11">
        <f t="shared" si="344"/>
        <v>0</v>
      </c>
      <c r="AB2186" s="11">
        <f t="shared" si="353"/>
        <v>0</v>
      </c>
      <c r="AD2186" s="11">
        <f t="shared" si="350"/>
        <v>0</v>
      </c>
      <c r="AF2186" s="11">
        <f t="shared" si="351"/>
        <v>0</v>
      </c>
      <c r="AG2186" s="11">
        <v>0</v>
      </c>
      <c r="AH2186" s="11">
        <f t="shared" si="352"/>
        <v>0</v>
      </c>
    </row>
    <row r="2187" spans="1:34" s="11" customFormat="1" x14ac:dyDescent="0.25">
      <c r="A2187" s="11">
        <v>2182</v>
      </c>
      <c r="B2187" s="11" t="s">
        <v>2127</v>
      </c>
      <c r="C2187" s="11" t="s">
        <v>4388</v>
      </c>
      <c r="E2187" s="11" t="str">
        <f t="shared" si="345"/>
        <v>997878</v>
      </c>
      <c r="F2187" s="11" t="s">
        <v>2115</v>
      </c>
      <c r="H2187" s="11" t="s">
        <v>2507</v>
      </c>
      <c r="I2187" s="11" t="s">
        <v>2501</v>
      </c>
      <c r="J2187" s="12" t="s">
        <v>4054</v>
      </c>
      <c r="K2187" s="11" t="s">
        <v>5849</v>
      </c>
      <c r="L2187" s="11">
        <v>2</v>
      </c>
      <c r="M2187" s="11">
        <v>0</v>
      </c>
      <c r="N2187" s="11">
        <v>0</v>
      </c>
      <c r="O2187" s="11">
        <f t="shared" si="346"/>
        <v>2</v>
      </c>
      <c r="P2187" s="11">
        <v>0</v>
      </c>
      <c r="Q2187" s="11">
        <f t="shared" si="347"/>
        <v>0</v>
      </c>
      <c r="R2187" s="11">
        <f t="shared" si="348"/>
        <v>0</v>
      </c>
      <c r="S2187" s="11">
        <v>0</v>
      </c>
      <c r="U2187" s="11">
        <f t="shared" si="349"/>
        <v>2</v>
      </c>
      <c r="V2187" s="12">
        <v>0</v>
      </c>
      <c r="X2187" s="12"/>
      <c r="Y2187" s="11">
        <f t="shared" si="344"/>
        <v>0</v>
      </c>
      <c r="AB2187" s="11">
        <f t="shared" si="353"/>
        <v>0</v>
      </c>
      <c r="AD2187" s="11">
        <f t="shared" si="350"/>
        <v>0</v>
      </c>
      <c r="AF2187" s="11">
        <f t="shared" si="351"/>
        <v>0</v>
      </c>
      <c r="AG2187" s="11">
        <v>0</v>
      </c>
      <c r="AH2187" s="11">
        <f t="shared" si="352"/>
        <v>0</v>
      </c>
    </row>
    <row r="2188" spans="1:34" s="11" customFormat="1" x14ac:dyDescent="0.25">
      <c r="A2188" s="11">
        <v>2183</v>
      </c>
      <c r="B2188" s="11" t="s">
        <v>2127</v>
      </c>
      <c r="C2188" s="11" t="s">
        <v>4833</v>
      </c>
      <c r="E2188" s="11" t="str">
        <f t="shared" si="345"/>
        <v>997953</v>
      </c>
      <c r="F2188" s="11" t="s">
        <v>2116</v>
      </c>
      <c r="H2188" s="11" t="s">
        <v>2575</v>
      </c>
      <c r="I2188" s="11" t="s">
        <v>2501</v>
      </c>
      <c r="J2188" s="12" t="s">
        <v>4025</v>
      </c>
      <c r="K2188" s="11" t="s">
        <v>5849</v>
      </c>
      <c r="L2188" s="11">
        <v>1</v>
      </c>
      <c r="M2188" s="11">
        <v>0</v>
      </c>
      <c r="N2188" s="11">
        <v>0</v>
      </c>
      <c r="O2188" s="11">
        <f t="shared" si="346"/>
        <v>1</v>
      </c>
      <c r="P2188" s="11">
        <v>0</v>
      </c>
      <c r="Q2188" s="11">
        <f t="shared" si="347"/>
        <v>0</v>
      </c>
      <c r="R2188" s="11">
        <f t="shared" si="348"/>
        <v>0</v>
      </c>
      <c r="S2188" s="11">
        <v>0</v>
      </c>
      <c r="U2188" s="11">
        <f t="shared" si="349"/>
        <v>1</v>
      </c>
      <c r="V2188" s="12">
        <v>0</v>
      </c>
      <c r="X2188" s="12"/>
      <c r="Y2188" s="11">
        <f t="shared" si="344"/>
        <v>0</v>
      </c>
      <c r="AB2188" s="11">
        <f t="shared" si="353"/>
        <v>0</v>
      </c>
      <c r="AD2188" s="11">
        <f t="shared" si="350"/>
        <v>0</v>
      </c>
      <c r="AF2188" s="11">
        <f t="shared" si="351"/>
        <v>0</v>
      </c>
      <c r="AG2188" s="11">
        <v>0</v>
      </c>
      <c r="AH2188" s="11">
        <f t="shared" si="352"/>
        <v>0</v>
      </c>
    </row>
    <row r="2189" spans="1:34" s="11" customFormat="1" x14ac:dyDescent="0.25">
      <c r="A2189" s="11">
        <v>2184</v>
      </c>
      <c r="B2189" s="11" t="s">
        <v>2127</v>
      </c>
      <c r="C2189" s="11" t="s">
        <v>4534</v>
      </c>
      <c r="E2189" s="11" t="str">
        <f t="shared" si="345"/>
        <v>997988</v>
      </c>
      <c r="F2189" s="11" t="s">
        <v>2117</v>
      </c>
      <c r="H2189" s="11" t="s">
        <v>2579</v>
      </c>
      <c r="I2189" s="11" t="s">
        <v>2501</v>
      </c>
      <c r="J2189" s="12" t="s">
        <v>4055</v>
      </c>
      <c r="K2189" s="11" t="s">
        <v>5849</v>
      </c>
      <c r="L2189" s="11">
        <v>21</v>
      </c>
      <c r="M2189" s="11">
        <v>0</v>
      </c>
      <c r="N2189" s="11">
        <v>0</v>
      </c>
      <c r="O2189" s="11">
        <f t="shared" si="346"/>
        <v>21</v>
      </c>
      <c r="P2189" s="11">
        <v>0</v>
      </c>
      <c r="Q2189" s="11">
        <f t="shared" si="347"/>
        <v>0</v>
      </c>
      <c r="R2189" s="11">
        <f t="shared" si="348"/>
        <v>0</v>
      </c>
      <c r="S2189" s="11">
        <v>0</v>
      </c>
      <c r="U2189" s="11">
        <f t="shared" si="349"/>
        <v>21</v>
      </c>
      <c r="V2189" s="12">
        <v>0</v>
      </c>
      <c r="X2189" s="12"/>
      <c r="Y2189" s="11">
        <f t="shared" si="344"/>
        <v>0</v>
      </c>
      <c r="AB2189" s="11">
        <f t="shared" si="353"/>
        <v>0</v>
      </c>
      <c r="AD2189" s="11">
        <f t="shared" si="350"/>
        <v>0</v>
      </c>
      <c r="AF2189" s="11">
        <f t="shared" si="351"/>
        <v>0</v>
      </c>
      <c r="AG2189" s="11">
        <v>0</v>
      </c>
      <c r="AH2189" s="11">
        <f t="shared" si="352"/>
        <v>0</v>
      </c>
    </row>
    <row r="2190" spans="1:34" s="11" customFormat="1" x14ac:dyDescent="0.25">
      <c r="A2190" s="11">
        <v>2185</v>
      </c>
      <c r="B2190" s="11" t="s">
        <v>2127</v>
      </c>
      <c r="C2190" s="11" t="s">
        <v>4834</v>
      </c>
      <c r="E2190" s="11" t="str">
        <f t="shared" si="345"/>
        <v>997990</v>
      </c>
      <c r="F2190" s="11" t="s">
        <v>2118</v>
      </c>
      <c r="H2190" s="11" t="s">
        <v>2579</v>
      </c>
      <c r="I2190" s="11" t="s">
        <v>2501</v>
      </c>
      <c r="J2190" s="12" t="s">
        <v>3967</v>
      </c>
      <c r="K2190" s="11" t="s">
        <v>5849</v>
      </c>
      <c r="L2190" s="11">
        <v>4</v>
      </c>
      <c r="M2190" s="11">
        <v>0</v>
      </c>
      <c r="N2190" s="11">
        <v>0</v>
      </c>
      <c r="O2190" s="11">
        <f t="shared" si="346"/>
        <v>4</v>
      </c>
      <c r="P2190" s="11">
        <v>0</v>
      </c>
      <c r="Q2190" s="11">
        <f t="shared" si="347"/>
        <v>0</v>
      </c>
      <c r="R2190" s="11">
        <f t="shared" si="348"/>
        <v>0</v>
      </c>
      <c r="S2190" s="11">
        <v>0</v>
      </c>
      <c r="U2190" s="11">
        <f t="shared" si="349"/>
        <v>4</v>
      </c>
      <c r="V2190" s="12">
        <v>0</v>
      </c>
      <c r="X2190" s="12"/>
      <c r="Y2190" s="11">
        <f t="shared" si="344"/>
        <v>0</v>
      </c>
      <c r="AB2190" s="11">
        <f t="shared" si="353"/>
        <v>0</v>
      </c>
      <c r="AD2190" s="11">
        <f t="shared" si="350"/>
        <v>0</v>
      </c>
      <c r="AF2190" s="11">
        <f t="shared" si="351"/>
        <v>0</v>
      </c>
      <c r="AG2190" s="11">
        <v>0</v>
      </c>
      <c r="AH2190" s="11">
        <f t="shared" si="352"/>
        <v>0</v>
      </c>
    </row>
    <row r="2191" spans="1:34" s="11" customFormat="1" x14ac:dyDescent="0.25">
      <c r="A2191" s="11">
        <v>2186</v>
      </c>
      <c r="B2191" s="11" t="s">
        <v>2127</v>
      </c>
      <c r="C2191" s="11" t="s">
        <v>4319</v>
      </c>
      <c r="E2191" s="11" t="str">
        <f t="shared" si="345"/>
        <v>9993590</v>
      </c>
      <c r="F2191" s="11" t="s">
        <v>2119</v>
      </c>
      <c r="H2191" s="11" t="s">
        <v>2505</v>
      </c>
      <c r="I2191" s="11" t="s">
        <v>2501</v>
      </c>
      <c r="J2191" s="12" t="s">
        <v>4056</v>
      </c>
      <c r="K2191" s="11" t="s">
        <v>5849</v>
      </c>
      <c r="L2191" s="11">
        <v>1</v>
      </c>
      <c r="M2191" s="11">
        <v>0</v>
      </c>
      <c r="N2191" s="11">
        <v>0</v>
      </c>
      <c r="O2191" s="11">
        <f t="shared" si="346"/>
        <v>1</v>
      </c>
      <c r="P2191" s="11">
        <v>0</v>
      </c>
      <c r="Q2191" s="11">
        <f t="shared" si="347"/>
        <v>0</v>
      </c>
      <c r="R2191" s="11">
        <f t="shared" si="348"/>
        <v>0</v>
      </c>
      <c r="S2191" s="11">
        <v>0</v>
      </c>
      <c r="U2191" s="11">
        <f t="shared" si="349"/>
        <v>1</v>
      </c>
      <c r="V2191" s="12">
        <v>0</v>
      </c>
      <c r="X2191" s="12"/>
      <c r="Y2191" s="11">
        <f t="shared" si="344"/>
        <v>0</v>
      </c>
      <c r="AB2191" s="11">
        <f t="shared" si="353"/>
        <v>0</v>
      </c>
      <c r="AD2191" s="11">
        <f t="shared" si="350"/>
        <v>0</v>
      </c>
      <c r="AF2191" s="11">
        <f t="shared" si="351"/>
        <v>0</v>
      </c>
      <c r="AG2191" s="11">
        <v>0</v>
      </c>
      <c r="AH2191" s="11">
        <f t="shared" si="352"/>
        <v>0</v>
      </c>
    </row>
    <row r="2192" spans="1:34" s="11" customFormat="1" x14ac:dyDescent="0.25">
      <c r="A2192" s="11">
        <v>2187</v>
      </c>
      <c r="B2192" s="11" t="s">
        <v>2127</v>
      </c>
      <c r="C2192" s="11" t="s">
        <v>4319</v>
      </c>
      <c r="E2192" s="11" t="str">
        <f t="shared" si="345"/>
        <v>9993761</v>
      </c>
      <c r="F2192" s="11" t="s">
        <v>2120</v>
      </c>
      <c r="H2192" s="11" t="s">
        <v>2505</v>
      </c>
      <c r="I2192" s="11" t="s">
        <v>2501</v>
      </c>
      <c r="J2192" s="12" t="s">
        <v>4057</v>
      </c>
      <c r="K2192" s="11" t="s">
        <v>5849</v>
      </c>
      <c r="L2192" s="11">
        <v>3</v>
      </c>
      <c r="M2192" s="11">
        <v>0</v>
      </c>
      <c r="N2192" s="11">
        <v>0</v>
      </c>
      <c r="O2192" s="11">
        <f t="shared" si="346"/>
        <v>3</v>
      </c>
      <c r="P2192" s="11">
        <v>0</v>
      </c>
      <c r="Q2192" s="11">
        <f t="shared" si="347"/>
        <v>0</v>
      </c>
      <c r="R2192" s="11">
        <f t="shared" si="348"/>
        <v>0</v>
      </c>
      <c r="S2192" s="11">
        <v>0</v>
      </c>
      <c r="U2192" s="11">
        <f t="shared" si="349"/>
        <v>3</v>
      </c>
      <c r="V2192" s="12">
        <v>0</v>
      </c>
      <c r="X2192" s="12"/>
      <c r="Y2192" s="11">
        <f t="shared" si="344"/>
        <v>0</v>
      </c>
      <c r="AB2192" s="11">
        <f t="shared" si="353"/>
        <v>0</v>
      </c>
      <c r="AD2192" s="11">
        <f t="shared" si="350"/>
        <v>0</v>
      </c>
      <c r="AF2192" s="11">
        <f t="shared" si="351"/>
        <v>0</v>
      </c>
      <c r="AG2192" s="11">
        <v>0</v>
      </c>
      <c r="AH2192" s="11">
        <f t="shared" si="352"/>
        <v>0</v>
      </c>
    </row>
    <row r="2193" spans="1:41" s="11" customFormat="1" x14ac:dyDescent="0.25">
      <c r="A2193" s="11">
        <v>2188</v>
      </c>
      <c r="B2193" s="11" t="s">
        <v>2127</v>
      </c>
      <c r="C2193" s="11" t="s">
        <v>4338</v>
      </c>
      <c r="E2193" s="11" t="str">
        <f t="shared" si="345"/>
        <v>9998555</v>
      </c>
      <c r="F2193" s="11" t="s">
        <v>2121</v>
      </c>
      <c r="H2193" s="11" t="s">
        <v>2507</v>
      </c>
      <c r="I2193" s="11" t="s">
        <v>2501</v>
      </c>
      <c r="J2193" s="12" t="s">
        <v>3456</v>
      </c>
      <c r="K2193" s="11" t="s">
        <v>5849</v>
      </c>
      <c r="L2193" s="11">
        <v>1</v>
      </c>
      <c r="M2193" s="11">
        <v>0</v>
      </c>
      <c r="N2193" s="11">
        <v>0</v>
      </c>
      <c r="O2193" s="11">
        <f t="shared" si="346"/>
        <v>1</v>
      </c>
      <c r="P2193" s="11">
        <v>0</v>
      </c>
      <c r="Q2193" s="11">
        <f t="shared" si="347"/>
        <v>0</v>
      </c>
      <c r="R2193" s="11">
        <f t="shared" si="348"/>
        <v>0</v>
      </c>
      <c r="S2193" s="11">
        <v>0</v>
      </c>
      <c r="U2193" s="11">
        <f t="shared" si="349"/>
        <v>1</v>
      </c>
      <c r="V2193" s="12">
        <v>0</v>
      </c>
      <c r="X2193" s="12"/>
      <c r="Y2193" s="11">
        <f t="shared" si="344"/>
        <v>0</v>
      </c>
      <c r="AB2193" s="11">
        <f t="shared" si="353"/>
        <v>0</v>
      </c>
      <c r="AD2193" s="11">
        <f t="shared" si="350"/>
        <v>0</v>
      </c>
      <c r="AF2193" s="11">
        <f t="shared" si="351"/>
        <v>0</v>
      </c>
      <c r="AG2193" s="11">
        <v>0</v>
      </c>
      <c r="AH2193" s="11">
        <f t="shared" si="352"/>
        <v>0</v>
      </c>
    </row>
    <row r="2194" spans="1:41" s="11" customFormat="1" x14ac:dyDescent="0.25">
      <c r="A2194" s="11">
        <v>2189</v>
      </c>
      <c r="B2194" s="11" t="s">
        <v>2127</v>
      </c>
      <c r="C2194" s="11" t="s">
        <v>4489</v>
      </c>
      <c r="E2194" s="11" t="str">
        <f t="shared" si="345"/>
        <v>E460-Broom Front Lug</v>
      </c>
      <c r="F2194" s="11" t="s">
        <v>2157</v>
      </c>
      <c r="H2194" s="11" t="s">
        <v>2505</v>
      </c>
      <c r="I2194" s="11" t="s">
        <v>2501</v>
      </c>
      <c r="J2194" s="12" t="s">
        <v>4058</v>
      </c>
      <c r="K2194" s="11" t="s">
        <v>5849</v>
      </c>
      <c r="L2194" s="11">
        <v>5</v>
      </c>
      <c r="M2194" s="11">
        <v>0</v>
      </c>
      <c r="N2194" s="11">
        <v>0</v>
      </c>
      <c r="O2194" s="11">
        <f t="shared" si="346"/>
        <v>5</v>
      </c>
      <c r="P2194" s="11">
        <v>0</v>
      </c>
      <c r="Q2194" s="11">
        <f t="shared" si="347"/>
        <v>0</v>
      </c>
      <c r="R2194" s="11">
        <f t="shared" si="348"/>
        <v>0</v>
      </c>
      <c r="S2194" s="11">
        <v>0</v>
      </c>
      <c r="U2194" s="11">
        <f t="shared" si="349"/>
        <v>5</v>
      </c>
      <c r="V2194" s="12">
        <v>0</v>
      </c>
      <c r="X2194" s="12"/>
      <c r="Y2194" s="11">
        <f t="shared" si="344"/>
        <v>0</v>
      </c>
      <c r="AB2194" s="11">
        <f t="shared" si="353"/>
        <v>0</v>
      </c>
      <c r="AD2194" s="11">
        <f t="shared" si="350"/>
        <v>0</v>
      </c>
      <c r="AF2194" s="11">
        <f t="shared" si="351"/>
        <v>0</v>
      </c>
      <c r="AG2194" s="11">
        <v>0</v>
      </c>
      <c r="AH2194" s="11">
        <f t="shared" si="352"/>
        <v>0</v>
      </c>
    </row>
    <row r="2195" spans="1:41" s="11" customFormat="1" x14ac:dyDescent="0.25">
      <c r="A2195" s="11">
        <v>2190</v>
      </c>
      <c r="B2195" s="11" t="s">
        <v>2127</v>
      </c>
      <c r="C2195" s="11" t="s">
        <v>2130</v>
      </c>
      <c r="E2195" s="11" t="str">
        <f t="shared" si="345"/>
        <v>EC300DL-Bucket</v>
      </c>
      <c r="F2195" s="11" t="s">
        <v>2122</v>
      </c>
      <c r="H2195" s="11" t="s">
        <v>2505</v>
      </c>
      <c r="I2195" s="11" t="s">
        <v>2501</v>
      </c>
      <c r="J2195" s="12" t="s">
        <v>4059</v>
      </c>
      <c r="K2195" s="11" t="s">
        <v>5849</v>
      </c>
      <c r="L2195" s="11">
        <v>1</v>
      </c>
      <c r="M2195" s="11">
        <v>0</v>
      </c>
      <c r="N2195" s="11">
        <v>0</v>
      </c>
      <c r="O2195" s="11">
        <f t="shared" si="346"/>
        <v>1</v>
      </c>
      <c r="P2195" s="11">
        <v>0</v>
      </c>
      <c r="Q2195" s="11">
        <f t="shared" si="347"/>
        <v>0</v>
      </c>
      <c r="R2195" s="11">
        <f t="shared" si="348"/>
        <v>0</v>
      </c>
      <c r="S2195" s="11">
        <v>0</v>
      </c>
      <c r="U2195" s="11">
        <f t="shared" si="349"/>
        <v>1</v>
      </c>
      <c r="V2195" s="12">
        <v>0</v>
      </c>
      <c r="X2195" s="12"/>
      <c r="Y2195" s="11">
        <f t="shared" si="344"/>
        <v>0</v>
      </c>
      <c r="AB2195" s="11">
        <f t="shared" si="353"/>
        <v>0</v>
      </c>
      <c r="AD2195" s="11">
        <f t="shared" si="350"/>
        <v>0</v>
      </c>
      <c r="AF2195" s="11">
        <f t="shared" si="351"/>
        <v>0</v>
      </c>
      <c r="AG2195" s="11">
        <v>0</v>
      </c>
      <c r="AH2195" s="11">
        <f t="shared" si="352"/>
        <v>0</v>
      </c>
    </row>
    <row r="2196" spans="1:41" s="11" customFormat="1" x14ac:dyDescent="0.25">
      <c r="A2196" s="11">
        <v>2191</v>
      </c>
      <c r="B2196" s="11" t="s">
        <v>2127</v>
      </c>
      <c r="C2196" s="11" t="s">
        <v>4528</v>
      </c>
      <c r="E2196" s="11" t="str">
        <f t="shared" si="345"/>
        <v>F00BC80045410</v>
      </c>
      <c r="F2196" s="11" t="s">
        <v>2123</v>
      </c>
      <c r="H2196" s="11" t="s">
        <v>2500</v>
      </c>
      <c r="I2196" s="11" t="s">
        <v>2495</v>
      </c>
      <c r="J2196" s="12" t="s">
        <v>4060</v>
      </c>
      <c r="K2196" s="11" t="s">
        <v>5849</v>
      </c>
      <c r="L2196" s="11">
        <v>0</v>
      </c>
      <c r="M2196" s="11">
        <v>2</v>
      </c>
      <c r="N2196" s="11">
        <v>0</v>
      </c>
      <c r="O2196" s="11">
        <f t="shared" si="346"/>
        <v>2</v>
      </c>
      <c r="P2196" s="11">
        <v>0</v>
      </c>
      <c r="Q2196" s="11">
        <f t="shared" si="347"/>
        <v>0</v>
      </c>
      <c r="R2196" s="11">
        <f t="shared" si="348"/>
        <v>0</v>
      </c>
      <c r="S2196" s="11">
        <v>0</v>
      </c>
      <c r="U2196" s="11">
        <f t="shared" si="349"/>
        <v>2</v>
      </c>
      <c r="V2196" s="12">
        <v>0</v>
      </c>
      <c r="X2196" s="12"/>
      <c r="Y2196" s="11">
        <f t="shared" ref="Y2196:Y2259" si="354">V2196*X2196</f>
        <v>0</v>
      </c>
      <c r="AB2196" s="11">
        <f t="shared" si="353"/>
        <v>0</v>
      </c>
      <c r="AD2196" s="11">
        <f t="shared" si="350"/>
        <v>0</v>
      </c>
      <c r="AF2196" s="11">
        <f t="shared" si="351"/>
        <v>0</v>
      </c>
      <c r="AG2196" s="11">
        <v>0</v>
      </c>
      <c r="AH2196" s="11">
        <f t="shared" si="352"/>
        <v>0</v>
      </c>
    </row>
    <row r="2197" spans="1:41" s="11" customFormat="1" x14ac:dyDescent="0.25">
      <c r="A2197" s="11">
        <v>2192</v>
      </c>
      <c r="B2197" s="11" t="s">
        <v>2127</v>
      </c>
      <c r="C2197" s="11" t="s">
        <v>4499</v>
      </c>
      <c r="E2197" s="11" t="str">
        <f t="shared" si="345"/>
        <v>VOLVO EXCAVATOR EC290BLC PRIME BREAKER PIPING ATT'D</v>
      </c>
      <c r="F2197" s="11" t="s">
        <v>2124</v>
      </c>
      <c r="H2197" s="11" t="s">
        <v>2575</v>
      </c>
      <c r="I2197" s="11" t="s">
        <v>2501</v>
      </c>
      <c r="J2197" s="12" t="s">
        <v>2124</v>
      </c>
      <c r="K2197" s="11" t="s">
        <v>5849</v>
      </c>
      <c r="L2197" s="11">
        <v>5</v>
      </c>
      <c r="M2197" s="11">
        <v>0</v>
      </c>
      <c r="N2197" s="11">
        <v>0</v>
      </c>
      <c r="O2197" s="11">
        <f t="shared" si="346"/>
        <v>5</v>
      </c>
      <c r="P2197" s="11">
        <v>1</v>
      </c>
      <c r="Q2197" s="11">
        <f t="shared" si="347"/>
        <v>0.5</v>
      </c>
      <c r="R2197" s="11">
        <f t="shared" si="348"/>
        <v>1</v>
      </c>
      <c r="S2197" s="11">
        <v>0</v>
      </c>
      <c r="U2197" s="11">
        <f t="shared" si="349"/>
        <v>4.5</v>
      </c>
      <c r="V2197" s="12">
        <v>0</v>
      </c>
      <c r="X2197" s="12"/>
      <c r="Y2197" s="11">
        <f t="shared" si="354"/>
        <v>0</v>
      </c>
      <c r="AB2197" s="11">
        <f t="shared" si="353"/>
        <v>0</v>
      </c>
      <c r="AD2197" s="11">
        <f t="shared" si="350"/>
        <v>0</v>
      </c>
      <c r="AF2197" s="11">
        <f t="shared" si="351"/>
        <v>0</v>
      </c>
      <c r="AG2197" s="11">
        <v>0</v>
      </c>
      <c r="AH2197" s="11">
        <f t="shared" si="352"/>
        <v>0</v>
      </c>
    </row>
    <row r="2198" spans="1:41" s="11" customFormat="1" x14ac:dyDescent="0.25">
      <c r="A2198" s="11">
        <v>2193</v>
      </c>
      <c r="B2198" s="11" t="s">
        <v>2127</v>
      </c>
      <c r="C2198" s="11" t="s">
        <v>4534</v>
      </c>
      <c r="E2198" s="11" t="str">
        <f t="shared" si="345"/>
        <v>XB123210</v>
      </c>
      <c r="F2198" s="11" t="s">
        <v>2125</v>
      </c>
      <c r="H2198" s="11" t="s">
        <v>2505</v>
      </c>
      <c r="I2198" s="11" t="s">
        <v>2501</v>
      </c>
      <c r="J2198" s="12" t="s">
        <v>4061</v>
      </c>
      <c r="K2198" s="11" t="s">
        <v>5849</v>
      </c>
      <c r="L2198" s="11">
        <v>2</v>
      </c>
      <c r="M2198" s="11">
        <v>0</v>
      </c>
      <c r="N2198" s="11">
        <v>0</v>
      </c>
      <c r="O2198" s="11">
        <f t="shared" si="346"/>
        <v>2</v>
      </c>
      <c r="P2198" s="11">
        <v>0</v>
      </c>
      <c r="Q2198" s="11">
        <f t="shared" si="347"/>
        <v>0</v>
      </c>
      <c r="R2198" s="11">
        <f t="shared" si="348"/>
        <v>0</v>
      </c>
      <c r="S2198" s="11">
        <v>0</v>
      </c>
      <c r="U2198" s="11">
        <f t="shared" si="349"/>
        <v>2</v>
      </c>
      <c r="V2198" s="12">
        <v>0</v>
      </c>
      <c r="X2198" s="12"/>
      <c r="Y2198" s="11">
        <f t="shared" si="354"/>
        <v>0</v>
      </c>
      <c r="AB2198" s="11">
        <f t="shared" si="353"/>
        <v>0</v>
      </c>
      <c r="AD2198" s="11">
        <f t="shared" si="350"/>
        <v>0</v>
      </c>
      <c r="AF2198" s="11">
        <f t="shared" si="351"/>
        <v>0</v>
      </c>
      <c r="AG2198" s="11">
        <v>0</v>
      </c>
      <c r="AH2198" s="11">
        <f t="shared" si="352"/>
        <v>0</v>
      </c>
    </row>
    <row r="2199" spans="1:41" s="11" customFormat="1" x14ac:dyDescent="0.25">
      <c r="A2199" s="11">
        <v>2194</v>
      </c>
      <c r="B2199" s="11" t="s">
        <v>2127</v>
      </c>
      <c r="C2199" s="11" t="s">
        <v>2130</v>
      </c>
      <c r="E2199" s="11" t="str">
        <f t="shared" si="345"/>
        <v>XB123300</v>
      </c>
      <c r="F2199" s="11" t="s">
        <v>2126</v>
      </c>
      <c r="H2199" s="11" t="s">
        <v>2505</v>
      </c>
      <c r="I2199" s="11" t="s">
        <v>2501</v>
      </c>
      <c r="J2199" s="12" t="s">
        <v>4061</v>
      </c>
      <c r="K2199" s="11" t="s">
        <v>5849</v>
      </c>
      <c r="L2199" s="11">
        <v>2</v>
      </c>
      <c r="M2199" s="11">
        <v>0</v>
      </c>
      <c r="N2199" s="11">
        <v>0</v>
      </c>
      <c r="O2199" s="11">
        <f t="shared" si="346"/>
        <v>2</v>
      </c>
      <c r="P2199" s="11">
        <v>0</v>
      </c>
      <c r="Q2199" s="11">
        <f t="shared" si="347"/>
        <v>0</v>
      </c>
      <c r="R2199" s="11">
        <f t="shared" si="348"/>
        <v>0</v>
      </c>
      <c r="S2199" s="11">
        <v>0</v>
      </c>
      <c r="U2199" s="11">
        <f t="shared" si="349"/>
        <v>2</v>
      </c>
      <c r="V2199" s="12">
        <v>0</v>
      </c>
      <c r="X2199" s="12"/>
      <c r="Y2199" s="11">
        <f t="shared" si="354"/>
        <v>0</v>
      </c>
      <c r="AB2199" s="11">
        <f t="shared" si="353"/>
        <v>0</v>
      </c>
      <c r="AD2199" s="11">
        <f t="shared" si="350"/>
        <v>0</v>
      </c>
      <c r="AF2199" s="11">
        <f t="shared" si="351"/>
        <v>0</v>
      </c>
      <c r="AG2199" s="11">
        <v>0</v>
      </c>
      <c r="AH2199" s="11">
        <f t="shared" si="352"/>
        <v>0</v>
      </c>
    </row>
    <row r="2200" spans="1:41" s="11" customFormat="1" x14ac:dyDescent="0.25">
      <c r="A2200" s="11">
        <v>2195</v>
      </c>
      <c r="B2200" s="11" t="s">
        <v>2127</v>
      </c>
      <c r="C2200" s="49" t="s">
        <v>4835</v>
      </c>
      <c r="E2200" s="49" t="str">
        <f t="shared" si="345"/>
        <v>276630</v>
      </c>
      <c r="F2200" s="11">
        <v>276630</v>
      </c>
      <c r="H2200" s="49" t="s">
        <v>2503</v>
      </c>
      <c r="I2200" s="11" t="s">
        <v>2495</v>
      </c>
      <c r="J2200" s="57" t="s">
        <v>4075</v>
      </c>
      <c r="K2200" s="11" t="s">
        <v>5849</v>
      </c>
      <c r="L2200" s="11">
        <v>0</v>
      </c>
      <c r="M2200" s="11">
        <v>0</v>
      </c>
      <c r="N2200" s="11">
        <v>0</v>
      </c>
      <c r="O2200" s="11">
        <f t="shared" si="346"/>
        <v>0</v>
      </c>
      <c r="P2200" s="11">
        <v>28</v>
      </c>
      <c r="Q2200" s="11">
        <f t="shared" si="347"/>
        <v>14</v>
      </c>
      <c r="R2200" s="11">
        <f t="shared" si="348"/>
        <v>28</v>
      </c>
      <c r="S2200" s="11">
        <v>0</v>
      </c>
      <c r="U2200" s="11">
        <f t="shared" si="349"/>
        <v>-14</v>
      </c>
      <c r="V2200" s="12">
        <v>14</v>
      </c>
      <c r="X2200" s="46">
        <v>32.450000000000003</v>
      </c>
      <c r="Y2200" s="70">
        <f t="shared" si="354"/>
        <v>454.30000000000007</v>
      </c>
      <c r="Z2200" s="11">
        <v>6</v>
      </c>
      <c r="AA2200" s="11">
        <v>90</v>
      </c>
      <c r="AB2200" s="18">
        <f t="shared" si="353"/>
        <v>194.70000000000002</v>
      </c>
      <c r="AC2200" s="11">
        <v>6</v>
      </c>
      <c r="AD2200" s="11">
        <f t="shared" si="350"/>
        <v>194.70000000000002</v>
      </c>
      <c r="AE2200" s="11">
        <v>6</v>
      </c>
      <c r="AF2200" s="11">
        <f t="shared" si="351"/>
        <v>194.70000000000002</v>
      </c>
      <c r="AG2200" s="11">
        <v>6</v>
      </c>
      <c r="AH2200" s="11">
        <f t="shared" si="352"/>
        <v>194.70000000000002</v>
      </c>
      <c r="AI2200" s="51"/>
      <c r="AL2200" s="11">
        <v>28</v>
      </c>
      <c r="AN2200" s="49" t="s">
        <v>5930</v>
      </c>
      <c r="AO2200" s="87">
        <f>AE2200*X2200</f>
        <v>194.70000000000002</v>
      </c>
    </row>
    <row r="2201" spans="1:41" s="11" customFormat="1" x14ac:dyDescent="0.25">
      <c r="A2201" s="11">
        <v>2196</v>
      </c>
      <c r="B2201" s="11" t="s">
        <v>2127</v>
      </c>
      <c r="C2201" s="11" t="s">
        <v>4836</v>
      </c>
      <c r="E2201" s="11" t="str">
        <f t="shared" si="345"/>
        <v>276935</v>
      </c>
      <c r="F2201" s="11">
        <v>276935</v>
      </c>
      <c r="H2201" s="11" t="s">
        <v>4302</v>
      </c>
      <c r="I2201" s="11" t="s">
        <v>2495</v>
      </c>
      <c r="J2201" s="12" t="s">
        <v>4076</v>
      </c>
      <c r="K2201" s="11" t="s">
        <v>5849</v>
      </c>
      <c r="L2201" s="11">
        <v>0</v>
      </c>
      <c r="M2201" s="11">
        <v>0</v>
      </c>
      <c r="N2201" s="11">
        <v>10</v>
      </c>
      <c r="O2201" s="11">
        <f t="shared" si="346"/>
        <v>10</v>
      </c>
      <c r="P2201" s="11">
        <v>26</v>
      </c>
      <c r="Q2201" s="11">
        <f t="shared" si="347"/>
        <v>13</v>
      </c>
      <c r="R2201" s="11">
        <f t="shared" si="348"/>
        <v>26</v>
      </c>
      <c r="S2201" s="11">
        <v>0</v>
      </c>
      <c r="U2201" s="11">
        <f t="shared" si="349"/>
        <v>-3</v>
      </c>
      <c r="V2201" s="12">
        <v>3</v>
      </c>
      <c r="X2201">
        <v>12.32</v>
      </c>
      <c r="Y2201" s="11">
        <f t="shared" si="354"/>
        <v>36.96</v>
      </c>
      <c r="AA2201" s="11">
        <v>102</v>
      </c>
      <c r="AB2201" s="11">
        <f t="shared" si="353"/>
        <v>0</v>
      </c>
      <c r="AD2201" s="11">
        <f t="shared" si="350"/>
        <v>0</v>
      </c>
      <c r="AF2201" s="11">
        <f t="shared" si="351"/>
        <v>0</v>
      </c>
      <c r="AG2201" s="11">
        <v>0</v>
      </c>
      <c r="AH2201" s="11">
        <f t="shared" si="352"/>
        <v>0</v>
      </c>
      <c r="AJ2201" s="11">
        <v>0</v>
      </c>
    </row>
    <row r="2202" spans="1:41" s="11" customFormat="1" x14ac:dyDescent="0.25">
      <c r="A2202" s="11">
        <v>2197</v>
      </c>
      <c r="B2202" s="11" t="s">
        <v>2127</v>
      </c>
      <c r="C2202" s="49" t="s">
        <v>4337</v>
      </c>
      <c r="E2202" s="49" t="str">
        <f t="shared" si="345"/>
        <v>469601</v>
      </c>
      <c r="F2202" s="11">
        <v>469601</v>
      </c>
      <c r="H2202" s="49" t="s">
        <v>2503</v>
      </c>
      <c r="I2202" s="11" t="s">
        <v>2495</v>
      </c>
      <c r="J2202" s="57" t="s">
        <v>4077</v>
      </c>
      <c r="K2202" s="11" t="s">
        <v>5849</v>
      </c>
      <c r="L2202" s="11">
        <v>0</v>
      </c>
      <c r="M2202" s="11">
        <v>0</v>
      </c>
      <c r="N2202" s="11">
        <v>0</v>
      </c>
      <c r="O2202" s="11">
        <f t="shared" si="346"/>
        <v>0</v>
      </c>
      <c r="P2202" s="11">
        <v>3</v>
      </c>
      <c r="Q2202" s="11">
        <f t="shared" si="347"/>
        <v>1.5</v>
      </c>
      <c r="R2202" s="11">
        <f t="shared" si="348"/>
        <v>3</v>
      </c>
      <c r="S2202" s="11">
        <v>0</v>
      </c>
      <c r="U2202" s="11">
        <f t="shared" si="349"/>
        <v>-1.5</v>
      </c>
      <c r="V2202" s="12">
        <v>2</v>
      </c>
      <c r="X2202" s="46">
        <v>6.68</v>
      </c>
      <c r="Y2202" s="70">
        <f t="shared" si="354"/>
        <v>13.36</v>
      </c>
      <c r="Z2202" s="11">
        <v>1</v>
      </c>
      <c r="AA2202" s="11">
        <v>8</v>
      </c>
      <c r="AB2202" s="18">
        <f t="shared" si="353"/>
        <v>6.68</v>
      </c>
      <c r="AC2202" s="11">
        <v>1</v>
      </c>
      <c r="AD2202" s="11">
        <f t="shared" si="350"/>
        <v>6.68</v>
      </c>
      <c r="AE2202" s="74">
        <v>1</v>
      </c>
      <c r="AF2202" s="11">
        <f t="shared" si="351"/>
        <v>6.68</v>
      </c>
      <c r="AG2202" s="11">
        <v>1</v>
      </c>
      <c r="AH2202" s="11">
        <f t="shared" si="352"/>
        <v>6.68</v>
      </c>
      <c r="AI2202" s="51"/>
      <c r="AL2202" s="11">
        <v>3</v>
      </c>
      <c r="AN2202" s="49"/>
      <c r="AO2202" s="87">
        <f>AE2202*X2202</f>
        <v>6.68</v>
      </c>
    </row>
    <row r="2203" spans="1:41" s="11" customFormat="1" x14ac:dyDescent="0.25">
      <c r="A2203" s="11">
        <v>2198</v>
      </c>
      <c r="B2203" s="11" t="s">
        <v>2127</v>
      </c>
      <c r="C2203" s="11" t="s">
        <v>4892</v>
      </c>
      <c r="E2203" s="11" t="str">
        <f t="shared" si="345"/>
        <v>947626</v>
      </c>
      <c r="F2203" s="11">
        <v>947626</v>
      </c>
      <c r="H2203" s="11" t="s">
        <v>2503</v>
      </c>
      <c r="I2203" s="11" t="s">
        <v>2495</v>
      </c>
      <c r="J2203" s="12" t="s">
        <v>2626</v>
      </c>
      <c r="K2203" s="11" t="s">
        <v>5849</v>
      </c>
      <c r="L2203" s="11">
        <v>0</v>
      </c>
      <c r="M2203" s="11">
        <v>0</v>
      </c>
      <c r="N2203" s="11">
        <v>0</v>
      </c>
      <c r="O2203" s="11">
        <f t="shared" si="346"/>
        <v>0</v>
      </c>
      <c r="P2203" s="11">
        <v>2</v>
      </c>
      <c r="Q2203" s="11">
        <f t="shared" si="347"/>
        <v>1</v>
      </c>
      <c r="R2203" s="11">
        <f t="shared" si="348"/>
        <v>2</v>
      </c>
      <c r="S2203" s="11">
        <v>0</v>
      </c>
      <c r="U2203" s="11">
        <f t="shared" si="349"/>
        <v>-1</v>
      </c>
      <c r="V2203" s="12">
        <v>1</v>
      </c>
      <c r="X2203">
        <v>0.9</v>
      </c>
      <c r="Y2203" s="11">
        <f t="shared" si="354"/>
        <v>0.9</v>
      </c>
      <c r="AA2203" s="11">
        <v>170</v>
      </c>
      <c r="AB2203" s="11">
        <f t="shared" si="353"/>
        <v>0</v>
      </c>
      <c r="AD2203" s="11">
        <f t="shared" si="350"/>
        <v>0</v>
      </c>
      <c r="AF2203" s="11">
        <f t="shared" si="351"/>
        <v>0</v>
      </c>
      <c r="AG2203" s="11">
        <v>0</v>
      </c>
      <c r="AH2203" s="11">
        <f t="shared" si="352"/>
        <v>0</v>
      </c>
    </row>
    <row r="2204" spans="1:41" s="11" customFormat="1" x14ac:dyDescent="0.25">
      <c r="A2204" s="11">
        <v>2199</v>
      </c>
      <c r="B2204" s="11" t="s">
        <v>2127</v>
      </c>
      <c r="C2204" s="11" t="s">
        <v>4837</v>
      </c>
      <c r="E2204" s="11" t="str">
        <f t="shared" si="345"/>
        <v>949659</v>
      </c>
      <c r="F2204" s="11">
        <v>949659</v>
      </c>
      <c r="H2204" s="11" t="s">
        <v>4302</v>
      </c>
      <c r="I2204" s="11" t="s">
        <v>2495</v>
      </c>
      <c r="J2204" s="12" t="s">
        <v>4078</v>
      </c>
      <c r="K2204" s="11" t="s">
        <v>5849</v>
      </c>
      <c r="L2204" s="11">
        <v>0</v>
      </c>
      <c r="M2204" s="11">
        <v>0</v>
      </c>
      <c r="N2204" s="11">
        <v>0</v>
      </c>
      <c r="O2204" s="11">
        <f t="shared" si="346"/>
        <v>0</v>
      </c>
      <c r="P2204" s="11">
        <v>6</v>
      </c>
      <c r="Q2204" s="11">
        <f t="shared" si="347"/>
        <v>3</v>
      </c>
      <c r="R2204" s="11">
        <f t="shared" si="348"/>
        <v>6</v>
      </c>
      <c r="S2204" s="11">
        <v>0</v>
      </c>
      <c r="U2204" s="11">
        <f t="shared" si="349"/>
        <v>-3</v>
      </c>
      <c r="V2204" s="12">
        <v>3</v>
      </c>
      <c r="X2204">
        <v>1.6</v>
      </c>
      <c r="Y2204" s="11">
        <f t="shared" si="354"/>
        <v>4.8000000000000007</v>
      </c>
      <c r="AA2204" s="11">
        <v>385</v>
      </c>
      <c r="AB2204" s="11">
        <f t="shared" si="353"/>
        <v>0</v>
      </c>
      <c r="AD2204" s="11">
        <f t="shared" si="350"/>
        <v>0</v>
      </c>
      <c r="AF2204" s="11">
        <f t="shared" si="351"/>
        <v>0</v>
      </c>
      <c r="AG2204" s="11">
        <v>0</v>
      </c>
      <c r="AH2204" s="11">
        <f t="shared" si="352"/>
        <v>0</v>
      </c>
    </row>
    <row r="2205" spans="1:41" s="11" customFormat="1" x14ac:dyDescent="0.25">
      <c r="A2205" s="11">
        <v>2200</v>
      </c>
      <c r="B2205" s="11" t="s">
        <v>2127</v>
      </c>
      <c r="C2205" s="49" t="s">
        <v>4431</v>
      </c>
      <c r="E2205" s="49" t="str">
        <f t="shared" si="345"/>
        <v>967344</v>
      </c>
      <c r="F2205" s="11">
        <v>967344</v>
      </c>
      <c r="H2205" s="49" t="s">
        <v>2503</v>
      </c>
      <c r="I2205" s="11" t="s">
        <v>2495</v>
      </c>
      <c r="J2205" s="57" t="s">
        <v>4079</v>
      </c>
      <c r="K2205" s="11" t="s">
        <v>5849</v>
      </c>
      <c r="L2205" s="11">
        <v>0</v>
      </c>
      <c r="M2205" s="11">
        <v>0</v>
      </c>
      <c r="N2205" s="11">
        <v>0</v>
      </c>
      <c r="O2205" s="11">
        <f t="shared" si="346"/>
        <v>0</v>
      </c>
      <c r="P2205" s="11">
        <v>2</v>
      </c>
      <c r="Q2205" s="11">
        <f t="shared" si="347"/>
        <v>1</v>
      </c>
      <c r="R2205" s="11">
        <f t="shared" si="348"/>
        <v>2</v>
      </c>
      <c r="S2205" s="11">
        <v>0</v>
      </c>
      <c r="U2205" s="11">
        <f t="shared" si="349"/>
        <v>-1</v>
      </c>
      <c r="V2205" s="12">
        <v>1</v>
      </c>
      <c r="X2205" s="46">
        <v>9.1</v>
      </c>
      <c r="Y2205" s="70">
        <f t="shared" si="354"/>
        <v>9.1</v>
      </c>
      <c r="Z2205" s="11">
        <v>1</v>
      </c>
      <c r="AA2205" s="11">
        <v>97</v>
      </c>
      <c r="AB2205" s="18">
        <f t="shared" si="353"/>
        <v>9.1</v>
      </c>
      <c r="AC2205" s="11">
        <v>1</v>
      </c>
      <c r="AD2205" s="11">
        <f t="shared" si="350"/>
        <v>9.1</v>
      </c>
      <c r="AE2205" s="11">
        <v>0</v>
      </c>
      <c r="AF2205" s="11">
        <f t="shared" si="351"/>
        <v>0</v>
      </c>
      <c r="AG2205" s="11">
        <v>0</v>
      </c>
      <c r="AH2205" s="11">
        <f t="shared" si="352"/>
        <v>0</v>
      </c>
      <c r="AI2205" s="51"/>
      <c r="AL2205" s="11">
        <v>2</v>
      </c>
      <c r="AN2205" s="49"/>
      <c r="AO2205" s="87">
        <f>AE2205*X2205</f>
        <v>0</v>
      </c>
    </row>
    <row r="2206" spans="1:41" s="11" customFormat="1" x14ac:dyDescent="0.25">
      <c r="A2206" s="11">
        <v>2201</v>
      </c>
      <c r="B2206" s="11" t="s">
        <v>2127</v>
      </c>
      <c r="C2206" s="11" t="s">
        <v>4328</v>
      </c>
      <c r="E2206" s="11" t="str">
        <f t="shared" si="345"/>
        <v>968725</v>
      </c>
      <c r="F2206" s="11">
        <v>968725</v>
      </c>
      <c r="H2206" s="11" t="s">
        <v>2503</v>
      </c>
      <c r="I2206" s="11" t="s">
        <v>2495</v>
      </c>
      <c r="J2206" s="12" t="s">
        <v>4080</v>
      </c>
      <c r="K2206" s="11" t="s">
        <v>5849</v>
      </c>
      <c r="L2206" s="11">
        <v>0</v>
      </c>
      <c r="M2206" s="11">
        <v>0</v>
      </c>
      <c r="N2206" s="11">
        <v>0</v>
      </c>
      <c r="O2206" s="11">
        <f t="shared" si="346"/>
        <v>0</v>
      </c>
      <c r="P2206" s="11">
        <v>4</v>
      </c>
      <c r="Q2206" s="11">
        <f t="shared" si="347"/>
        <v>2</v>
      </c>
      <c r="R2206" s="11">
        <f t="shared" si="348"/>
        <v>4</v>
      </c>
      <c r="S2206" s="11">
        <v>0</v>
      </c>
      <c r="U2206" s="11">
        <f t="shared" si="349"/>
        <v>-2</v>
      </c>
      <c r="V2206" s="12">
        <v>2</v>
      </c>
      <c r="X2206">
        <v>2.94</v>
      </c>
      <c r="Y2206" s="11">
        <f t="shared" si="354"/>
        <v>5.88</v>
      </c>
      <c r="AA2206" s="11">
        <v>40</v>
      </c>
      <c r="AB2206" s="11">
        <f t="shared" si="353"/>
        <v>0</v>
      </c>
      <c r="AD2206" s="11">
        <f t="shared" si="350"/>
        <v>0</v>
      </c>
      <c r="AF2206" s="11">
        <f t="shared" si="351"/>
        <v>0</v>
      </c>
      <c r="AG2206" s="11">
        <v>0</v>
      </c>
      <c r="AH2206" s="11">
        <f t="shared" si="352"/>
        <v>0</v>
      </c>
    </row>
    <row r="2207" spans="1:41" s="11" customFormat="1" x14ac:dyDescent="0.25">
      <c r="A2207" s="11">
        <v>2202</v>
      </c>
      <c r="B2207" s="11" t="s">
        <v>2127</v>
      </c>
      <c r="C2207" s="11" t="s">
        <v>4838</v>
      </c>
      <c r="E2207" s="11" t="str">
        <f t="shared" si="345"/>
        <v>975687</v>
      </c>
      <c r="F2207" s="11">
        <v>975687</v>
      </c>
      <c r="H2207" s="11" t="s">
        <v>4302</v>
      </c>
      <c r="I2207" s="11" t="s">
        <v>2495</v>
      </c>
      <c r="J2207" s="12" t="s">
        <v>3481</v>
      </c>
      <c r="K2207" s="11" t="s">
        <v>5849</v>
      </c>
      <c r="L2207" s="11">
        <v>0</v>
      </c>
      <c r="M2207" s="11">
        <v>0</v>
      </c>
      <c r="N2207" s="11">
        <v>0</v>
      </c>
      <c r="O2207" s="11">
        <f t="shared" si="346"/>
        <v>0</v>
      </c>
      <c r="P2207" s="11">
        <v>1</v>
      </c>
      <c r="Q2207" s="11">
        <f t="shared" si="347"/>
        <v>0.5</v>
      </c>
      <c r="R2207" s="11">
        <f t="shared" si="348"/>
        <v>1</v>
      </c>
      <c r="S2207" s="11">
        <v>0</v>
      </c>
      <c r="U2207" s="11">
        <f t="shared" si="349"/>
        <v>-0.5</v>
      </c>
      <c r="V2207" s="12">
        <v>1</v>
      </c>
      <c r="X2207">
        <v>4.3099999999999996</v>
      </c>
      <c r="Y2207" s="11">
        <f t="shared" si="354"/>
        <v>4.3099999999999996</v>
      </c>
      <c r="AA2207" s="11">
        <v>118</v>
      </c>
      <c r="AB2207" s="11">
        <f t="shared" si="353"/>
        <v>0</v>
      </c>
      <c r="AD2207" s="11">
        <f t="shared" si="350"/>
        <v>0</v>
      </c>
      <c r="AF2207" s="11">
        <f t="shared" si="351"/>
        <v>0</v>
      </c>
      <c r="AG2207" s="11">
        <v>0</v>
      </c>
      <c r="AH2207" s="11">
        <f t="shared" si="352"/>
        <v>0</v>
      </c>
    </row>
    <row r="2208" spans="1:41" s="11" customFormat="1" x14ac:dyDescent="0.25">
      <c r="A2208" s="11">
        <v>2203</v>
      </c>
      <c r="B2208" s="11" t="s">
        <v>2127</v>
      </c>
      <c r="C2208" s="49" t="s">
        <v>5860</v>
      </c>
      <c r="E2208" s="49" t="str">
        <f t="shared" si="345"/>
        <v>982508</v>
      </c>
      <c r="F2208" s="11">
        <v>982508</v>
      </c>
      <c r="H2208" s="49" t="s">
        <v>2503</v>
      </c>
      <c r="I2208" s="11" t="s">
        <v>2495</v>
      </c>
      <c r="J2208" s="57" t="s">
        <v>2626</v>
      </c>
      <c r="K2208" s="11" t="s">
        <v>5849</v>
      </c>
      <c r="L2208" s="11">
        <v>0</v>
      </c>
      <c r="M2208" s="11">
        <v>0</v>
      </c>
      <c r="N2208" s="11">
        <v>0</v>
      </c>
      <c r="O2208" s="11">
        <f t="shared" si="346"/>
        <v>0</v>
      </c>
      <c r="P2208" s="11">
        <v>12</v>
      </c>
      <c r="Q2208" s="11">
        <f t="shared" si="347"/>
        <v>6</v>
      </c>
      <c r="R2208" s="11">
        <f t="shared" si="348"/>
        <v>12</v>
      </c>
      <c r="S2208" s="11">
        <v>0</v>
      </c>
      <c r="U2208" s="11">
        <f t="shared" si="349"/>
        <v>-6</v>
      </c>
      <c r="V2208" s="12">
        <v>6</v>
      </c>
      <c r="X2208" s="46">
        <v>4.43</v>
      </c>
      <c r="Y2208" s="70">
        <f t="shared" si="354"/>
        <v>26.58</v>
      </c>
      <c r="Z2208" s="11">
        <v>2</v>
      </c>
      <c r="AA2208" s="11">
        <v>87</v>
      </c>
      <c r="AB2208" s="18">
        <f t="shared" si="353"/>
        <v>8.86</v>
      </c>
      <c r="AC2208" s="11">
        <v>2</v>
      </c>
      <c r="AD2208" s="11">
        <f t="shared" si="350"/>
        <v>8.86</v>
      </c>
      <c r="AE2208" s="11">
        <v>0</v>
      </c>
      <c r="AF2208" s="11">
        <f t="shared" si="351"/>
        <v>0</v>
      </c>
      <c r="AG2208" s="11">
        <v>0</v>
      </c>
      <c r="AH2208" s="11">
        <f t="shared" si="352"/>
        <v>0</v>
      </c>
      <c r="AI2208" s="51"/>
      <c r="AL2208" s="11">
        <v>12</v>
      </c>
      <c r="AN2208" s="49"/>
      <c r="AO2208" s="87">
        <f>AE2208*X2208</f>
        <v>0</v>
      </c>
    </row>
    <row r="2209" spans="1:41" s="11" customFormat="1" x14ac:dyDescent="0.25">
      <c r="A2209" s="11">
        <v>2204</v>
      </c>
      <c r="B2209" s="11" t="s">
        <v>2127</v>
      </c>
      <c r="C2209" s="11" t="s">
        <v>5827</v>
      </c>
      <c r="E2209" s="11" t="str">
        <f t="shared" si="345"/>
        <v>990719</v>
      </c>
      <c r="F2209" s="11">
        <v>990719</v>
      </c>
      <c r="H2209" s="11" t="s">
        <v>2503</v>
      </c>
      <c r="I2209" s="11" t="s">
        <v>2495</v>
      </c>
      <c r="J2209" s="12" t="s">
        <v>4081</v>
      </c>
      <c r="K2209" s="11" t="s">
        <v>5849</v>
      </c>
      <c r="L2209" s="11">
        <v>0</v>
      </c>
      <c r="M2209" s="11">
        <v>0</v>
      </c>
      <c r="N2209" s="11">
        <v>0</v>
      </c>
      <c r="O2209" s="11">
        <f t="shared" si="346"/>
        <v>0</v>
      </c>
      <c r="P2209" s="11">
        <v>4</v>
      </c>
      <c r="Q2209" s="11">
        <f t="shared" si="347"/>
        <v>2</v>
      </c>
      <c r="R2209" s="11">
        <f t="shared" si="348"/>
        <v>4</v>
      </c>
      <c r="S2209" s="11">
        <v>0</v>
      </c>
      <c r="U2209" s="11">
        <f t="shared" si="349"/>
        <v>-2</v>
      </c>
      <c r="V2209" s="12">
        <v>2</v>
      </c>
      <c r="X2209">
        <v>5.67</v>
      </c>
      <c r="Y2209" s="11">
        <f t="shared" si="354"/>
        <v>11.34</v>
      </c>
      <c r="AA2209" s="11">
        <v>91</v>
      </c>
      <c r="AB2209" s="11">
        <f t="shared" si="353"/>
        <v>0</v>
      </c>
      <c r="AD2209" s="11">
        <f t="shared" si="350"/>
        <v>0</v>
      </c>
      <c r="AF2209" s="11">
        <f t="shared" si="351"/>
        <v>0</v>
      </c>
      <c r="AG2209" s="11">
        <v>0</v>
      </c>
      <c r="AH2209" s="11">
        <f t="shared" si="352"/>
        <v>0</v>
      </c>
    </row>
    <row r="2210" spans="1:41" s="11" customFormat="1" x14ac:dyDescent="0.25">
      <c r="A2210" s="11">
        <v>2205</v>
      </c>
      <c r="B2210" s="11" t="s">
        <v>2127</v>
      </c>
      <c r="C2210" s="11" t="s">
        <v>4887</v>
      </c>
      <c r="E2210" s="11" t="str">
        <f t="shared" si="345"/>
        <v>994390</v>
      </c>
      <c r="F2210" s="11">
        <v>994390</v>
      </c>
      <c r="H2210" s="11" t="s">
        <v>2494</v>
      </c>
      <c r="I2210" s="11" t="s">
        <v>2501</v>
      </c>
      <c r="J2210" s="12" t="s">
        <v>4082</v>
      </c>
      <c r="K2210" s="11" t="s">
        <v>5849</v>
      </c>
      <c r="L2210" s="11">
        <v>0</v>
      </c>
      <c r="M2210" s="11">
        <v>0</v>
      </c>
      <c r="N2210" s="11">
        <v>0</v>
      </c>
      <c r="O2210" s="11">
        <f t="shared" si="346"/>
        <v>0</v>
      </c>
      <c r="P2210" s="11">
        <v>4</v>
      </c>
      <c r="Q2210" s="11">
        <f t="shared" si="347"/>
        <v>2</v>
      </c>
      <c r="R2210" s="11">
        <f t="shared" si="348"/>
        <v>4</v>
      </c>
      <c r="S2210" s="11">
        <v>0</v>
      </c>
      <c r="U2210" s="11">
        <f t="shared" si="349"/>
        <v>-2</v>
      </c>
      <c r="V2210" s="12">
        <v>2</v>
      </c>
      <c r="X2210">
        <v>2.2200000000000002</v>
      </c>
      <c r="Y2210" s="11">
        <f t="shared" si="354"/>
        <v>4.4400000000000004</v>
      </c>
      <c r="AA2210" s="11">
        <v>68</v>
      </c>
      <c r="AB2210" s="11">
        <f t="shared" si="353"/>
        <v>0</v>
      </c>
      <c r="AD2210" s="11">
        <f t="shared" si="350"/>
        <v>0</v>
      </c>
      <c r="AF2210" s="11">
        <f t="shared" si="351"/>
        <v>0</v>
      </c>
      <c r="AG2210" s="11">
        <v>0</v>
      </c>
      <c r="AH2210" s="11">
        <f t="shared" si="352"/>
        <v>0</v>
      </c>
    </row>
    <row r="2211" spans="1:41" s="11" customFormat="1" x14ac:dyDescent="0.25">
      <c r="A2211" s="11">
        <v>2206</v>
      </c>
      <c r="B2211" s="11" t="s">
        <v>2127</v>
      </c>
      <c r="C2211" s="11" t="s">
        <v>4887</v>
      </c>
      <c r="E2211" s="11" t="str">
        <f t="shared" si="345"/>
        <v>994561</v>
      </c>
      <c r="F2211" s="11">
        <v>994561</v>
      </c>
      <c r="H2211" s="11" t="s">
        <v>2494</v>
      </c>
      <c r="I2211" s="11" t="s">
        <v>2501</v>
      </c>
      <c r="J2211" s="12" t="s">
        <v>4083</v>
      </c>
      <c r="K2211" s="11" t="s">
        <v>5849</v>
      </c>
      <c r="L2211" s="11">
        <v>0</v>
      </c>
      <c r="M2211" s="11">
        <v>0</v>
      </c>
      <c r="N2211" s="11">
        <v>0</v>
      </c>
      <c r="O2211" s="11">
        <f t="shared" si="346"/>
        <v>0</v>
      </c>
      <c r="P2211" s="11">
        <v>12</v>
      </c>
      <c r="Q2211" s="11">
        <f t="shared" si="347"/>
        <v>6</v>
      </c>
      <c r="R2211" s="11">
        <f t="shared" si="348"/>
        <v>12</v>
      </c>
      <c r="S2211" s="11">
        <v>0</v>
      </c>
      <c r="U2211" s="11">
        <f t="shared" si="349"/>
        <v>-6</v>
      </c>
      <c r="V2211" s="12">
        <v>6</v>
      </c>
      <c r="X2211">
        <v>1.24</v>
      </c>
      <c r="Y2211" s="11">
        <f t="shared" si="354"/>
        <v>7.4399999999999995</v>
      </c>
      <c r="AA2211" s="11">
        <v>81</v>
      </c>
      <c r="AB2211" s="11">
        <f t="shared" si="353"/>
        <v>0</v>
      </c>
      <c r="AD2211" s="11">
        <f t="shared" si="350"/>
        <v>0</v>
      </c>
      <c r="AF2211" s="11">
        <f t="shared" si="351"/>
        <v>0</v>
      </c>
      <c r="AG2211" s="11">
        <v>0</v>
      </c>
      <c r="AH2211" s="11">
        <f t="shared" si="352"/>
        <v>0</v>
      </c>
    </row>
    <row r="2212" spans="1:41" s="11" customFormat="1" x14ac:dyDescent="0.25">
      <c r="A2212" s="11">
        <v>2207</v>
      </c>
      <c r="B2212" s="11" t="s">
        <v>2127</v>
      </c>
      <c r="C2212" s="11" t="s">
        <v>4468</v>
      </c>
      <c r="E2212" s="11" t="str">
        <f t="shared" si="345"/>
        <v>1547254</v>
      </c>
      <c r="F2212" s="11">
        <v>1547254</v>
      </c>
      <c r="H2212" s="11" t="s">
        <v>4302</v>
      </c>
      <c r="I2212" s="11" t="s">
        <v>2495</v>
      </c>
      <c r="J2212" s="12" t="s">
        <v>2540</v>
      </c>
      <c r="K2212" s="11" t="s">
        <v>5849</v>
      </c>
      <c r="L2212" s="11">
        <v>0</v>
      </c>
      <c r="M2212" s="11">
        <v>0</v>
      </c>
      <c r="N2212" s="11">
        <v>0</v>
      </c>
      <c r="O2212" s="11">
        <f t="shared" si="346"/>
        <v>0</v>
      </c>
      <c r="P2212" s="11">
        <v>19</v>
      </c>
      <c r="Q2212" s="11">
        <f t="shared" si="347"/>
        <v>9.5</v>
      </c>
      <c r="R2212" s="11">
        <f t="shared" si="348"/>
        <v>19</v>
      </c>
      <c r="S2212" s="11">
        <v>0</v>
      </c>
      <c r="U2212" s="11">
        <f t="shared" si="349"/>
        <v>-9.5</v>
      </c>
      <c r="V2212" s="12">
        <v>10</v>
      </c>
      <c r="X2212">
        <v>6.48</v>
      </c>
      <c r="Y2212" s="11">
        <f t="shared" si="354"/>
        <v>64.800000000000011</v>
      </c>
      <c r="AA2212" s="11">
        <v>109</v>
      </c>
      <c r="AB2212" s="11">
        <f t="shared" si="353"/>
        <v>0</v>
      </c>
      <c r="AD2212" s="11">
        <f t="shared" si="350"/>
        <v>0</v>
      </c>
      <c r="AF2212" s="11">
        <f t="shared" si="351"/>
        <v>0</v>
      </c>
      <c r="AG2212" s="11">
        <v>0</v>
      </c>
      <c r="AH2212" s="11">
        <f t="shared" si="352"/>
        <v>0</v>
      </c>
    </row>
    <row r="2213" spans="1:41" s="11" customFormat="1" x14ac:dyDescent="0.25">
      <c r="A2213" s="11">
        <v>2208</v>
      </c>
      <c r="B2213" s="11" t="s">
        <v>2127</v>
      </c>
      <c r="C2213" s="11" t="s">
        <v>4839</v>
      </c>
      <c r="E2213" s="11" t="str">
        <f t="shared" si="345"/>
        <v>3093652</v>
      </c>
      <c r="F2213" s="11">
        <v>3093652</v>
      </c>
      <c r="G2213" s="35">
        <v>21948264</v>
      </c>
      <c r="H2213" s="11" t="s">
        <v>2494</v>
      </c>
      <c r="I2213" s="11" t="s">
        <v>2495</v>
      </c>
      <c r="J2213" s="12" t="s">
        <v>4084</v>
      </c>
      <c r="K2213" s="11" t="s">
        <v>5849</v>
      </c>
      <c r="L2213" s="11">
        <v>0</v>
      </c>
      <c r="M2213" s="11">
        <v>0</v>
      </c>
      <c r="N2213" s="11">
        <v>0</v>
      </c>
      <c r="O2213" s="11">
        <f t="shared" si="346"/>
        <v>0</v>
      </c>
      <c r="P2213" s="11">
        <v>1</v>
      </c>
      <c r="Q2213" s="11">
        <f t="shared" si="347"/>
        <v>0.5</v>
      </c>
      <c r="R2213" s="11">
        <f t="shared" si="348"/>
        <v>1</v>
      </c>
      <c r="S2213" s="11">
        <v>0</v>
      </c>
      <c r="U2213" s="11">
        <f t="shared" si="349"/>
        <v>-0.5</v>
      </c>
      <c r="V2213" s="12">
        <v>1</v>
      </c>
      <c r="X2213">
        <v>33.270000000000003</v>
      </c>
      <c r="Y2213" s="11">
        <f t="shared" si="354"/>
        <v>33.270000000000003</v>
      </c>
      <c r="AA2213" s="11">
        <v>86</v>
      </c>
      <c r="AB2213" s="11">
        <f t="shared" si="353"/>
        <v>0</v>
      </c>
      <c r="AD2213" s="11">
        <f t="shared" si="350"/>
        <v>0</v>
      </c>
      <c r="AF2213" s="11">
        <f t="shared" si="351"/>
        <v>0</v>
      </c>
      <c r="AG2213" s="11">
        <v>0</v>
      </c>
      <c r="AH2213" s="11">
        <f t="shared" si="352"/>
        <v>0</v>
      </c>
    </row>
    <row r="2214" spans="1:41" s="11" customFormat="1" x14ac:dyDescent="0.25">
      <c r="A2214" s="11">
        <v>2209</v>
      </c>
      <c r="B2214" s="11" t="s">
        <v>2127</v>
      </c>
      <c r="C2214" s="49" t="s">
        <v>4840</v>
      </c>
      <c r="E2214" s="49" t="str">
        <f t="shared" si="345"/>
        <v>3169366</v>
      </c>
      <c r="F2214" s="11">
        <v>3169366</v>
      </c>
      <c r="H2214" s="49" t="s">
        <v>2494</v>
      </c>
      <c r="I2214" s="11" t="s">
        <v>2495</v>
      </c>
      <c r="J2214" s="57" t="s">
        <v>2520</v>
      </c>
      <c r="K2214" s="11" t="s">
        <v>5849</v>
      </c>
      <c r="L2214" s="11">
        <v>0</v>
      </c>
      <c r="M2214" s="11">
        <v>0</v>
      </c>
      <c r="N2214" s="11">
        <v>0</v>
      </c>
      <c r="O2214" s="11">
        <f t="shared" si="346"/>
        <v>0</v>
      </c>
      <c r="P2214" s="11">
        <v>60</v>
      </c>
      <c r="Q2214" s="11">
        <f t="shared" si="347"/>
        <v>30</v>
      </c>
      <c r="R2214" s="11">
        <f t="shared" si="348"/>
        <v>60</v>
      </c>
      <c r="S2214" s="11">
        <v>0</v>
      </c>
      <c r="U2214" s="11">
        <f t="shared" si="349"/>
        <v>-30</v>
      </c>
      <c r="V2214" s="12">
        <v>30</v>
      </c>
      <c r="X2214" s="46">
        <v>57.91</v>
      </c>
      <c r="Y2214" s="70">
        <f t="shared" si="354"/>
        <v>1737.3</v>
      </c>
      <c r="Z2214" s="11">
        <v>12</v>
      </c>
      <c r="AA2214" s="11">
        <v>26</v>
      </c>
      <c r="AB2214" s="18">
        <f t="shared" si="353"/>
        <v>694.92</v>
      </c>
      <c r="AC2214" s="11">
        <v>12</v>
      </c>
      <c r="AD2214" s="11">
        <f t="shared" si="350"/>
        <v>694.92</v>
      </c>
      <c r="AE2214" s="74">
        <v>12</v>
      </c>
      <c r="AF2214" s="11">
        <f t="shared" si="351"/>
        <v>694.92</v>
      </c>
      <c r="AG2214" s="11">
        <v>12</v>
      </c>
      <c r="AH2214" s="11">
        <f t="shared" si="352"/>
        <v>694.92</v>
      </c>
      <c r="AI2214" s="51"/>
      <c r="AL2214" s="11">
        <v>60</v>
      </c>
      <c r="AN2214" s="49"/>
      <c r="AO2214" s="87">
        <f>AE2214*X2214</f>
        <v>694.92</v>
      </c>
    </row>
    <row r="2215" spans="1:41" s="11" customFormat="1" x14ac:dyDescent="0.25">
      <c r="A2215" s="11">
        <v>2210</v>
      </c>
      <c r="B2215" s="11" t="s">
        <v>2127</v>
      </c>
      <c r="C2215" s="11" t="s">
        <v>4450</v>
      </c>
      <c r="E2215" s="11" t="str">
        <f t="shared" si="345"/>
        <v>3825169</v>
      </c>
      <c r="F2215" s="11">
        <v>3825169</v>
      </c>
      <c r="H2215" s="11" t="s">
        <v>2503</v>
      </c>
      <c r="I2215" s="11" t="s">
        <v>2495</v>
      </c>
      <c r="J2215" s="12" t="s">
        <v>3204</v>
      </c>
      <c r="K2215" s="11" t="s">
        <v>5849</v>
      </c>
      <c r="L2215" s="11">
        <v>0</v>
      </c>
      <c r="M2215" s="11">
        <v>0</v>
      </c>
      <c r="N2215" s="11">
        <v>0</v>
      </c>
      <c r="O2215" s="11">
        <f t="shared" si="346"/>
        <v>0</v>
      </c>
      <c r="P2215" s="11">
        <v>2</v>
      </c>
      <c r="Q2215" s="11">
        <f t="shared" si="347"/>
        <v>1</v>
      </c>
      <c r="R2215" s="11">
        <f t="shared" si="348"/>
        <v>2</v>
      </c>
      <c r="S2215" s="11">
        <v>0</v>
      </c>
      <c r="U2215" s="11">
        <f t="shared" si="349"/>
        <v>-1</v>
      </c>
      <c r="V2215" s="12">
        <v>1</v>
      </c>
      <c r="X2215">
        <v>50.66</v>
      </c>
      <c r="Y2215" s="11">
        <f t="shared" si="354"/>
        <v>50.66</v>
      </c>
      <c r="AA2215" s="11">
        <v>0</v>
      </c>
      <c r="AB2215" s="11">
        <f t="shared" si="353"/>
        <v>0</v>
      </c>
      <c r="AD2215" s="11">
        <f t="shared" si="350"/>
        <v>0</v>
      </c>
      <c r="AF2215" s="11">
        <f t="shared" si="351"/>
        <v>0</v>
      </c>
      <c r="AG2215" s="11">
        <v>0</v>
      </c>
      <c r="AH2215" s="11">
        <f t="shared" si="352"/>
        <v>0</v>
      </c>
    </row>
    <row r="2216" spans="1:41" s="11" customFormat="1" x14ac:dyDescent="0.25">
      <c r="A2216" s="11">
        <v>2211</v>
      </c>
      <c r="B2216" s="11" t="s">
        <v>2127</v>
      </c>
      <c r="C2216" s="49" t="s">
        <v>4450</v>
      </c>
      <c r="E2216" s="49" t="str">
        <f t="shared" si="345"/>
        <v>3964604</v>
      </c>
      <c r="F2216" s="11">
        <v>3964604</v>
      </c>
      <c r="H2216" s="49" t="s">
        <v>2494</v>
      </c>
      <c r="I2216" s="11" t="s">
        <v>2495</v>
      </c>
      <c r="J2216" s="57" t="s">
        <v>4085</v>
      </c>
      <c r="K2216" s="11" t="s">
        <v>5849</v>
      </c>
      <c r="L2216" s="11">
        <v>0</v>
      </c>
      <c r="M2216" s="11">
        <v>0</v>
      </c>
      <c r="N2216" s="11">
        <v>0</v>
      </c>
      <c r="O2216" s="11">
        <f t="shared" si="346"/>
        <v>0</v>
      </c>
      <c r="P2216" s="11">
        <v>64</v>
      </c>
      <c r="Q2216" s="11">
        <f t="shared" si="347"/>
        <v>32</v>
      </c>
      <c r="R2216" s="11">
        <f t="shared" si="348"/>
        <v>64</v>
      </c>
      <c r="S2216" s="11">
        <v>0</v>
      </c>
      <c r="U2216" s="11">
        <f t="shared" si="349"/>
        <v>-32</v>
      </c>
      <c r="V2216" s="12">
        <v>30</v>
      </c>
      <c r="X2216" s="46">
        <v>3.22</v>
      </c>
      <c r="Y2216" s="70">
        <f t="shared" si="354"/>
        <v>96.600000000000009</v>
      </c>
      <c r="Z2216" s="11">
        <v>16</v>
      </c>
      <c r="AA2216" s="11">
        <v>393</v>
      </c>
      <c r="AB2216" s="18">
        <f t="shared" si="353"/>
        <v>51.52</v>
      </c>
      <c r="AC2216" s="11">
        <v>16</v>
      </c>
      <c r="AD2216" s="11">
        <f t="shared" si="350"/>
        <v>51.52</v>
      </c>
      <c r="AE2216" s="11">
        <v>0</v>
      </c>
      <c r="AF2216" s="11">
        <f t="shared" si="351"/>
        <v>0</v>
      </c>
      <c r="AG2216" s="11">
        <v>0</v>
      </c>
      <c r="AH2216" s="11">
        <f t="shared" si="352"/>
        <v>0</v>
      </c>
      <c r="AI2216" s="51"/>
      <c r="AL2216" s="11">
        <v>64</v>
      </c>
      <c r="AN2216" s="49" t="s">
        <v>5931</v>
      </c>
      <c r="AO2216" s="87">
        <f>AE2216*X2216</f>
        <v>0</v>
      </c>
    </row>
    <row r="2217" spans="1:41" s="11" customFormat="1" x14ac:dyDescent="0.25">
      <c r="A2217" s="11">
        <v>2212</v>
      </c>
      <c r="B2217" s="11" t="s">
        <v>2127</v>
      </c>
      <c r="C2217" s="11" t="s">
        <v>4342</v>
      </c>
      <c r="E2217" s="11" t="str">
        <f t="shared" si="345"/>
        <v>8149182</v>
      </c>
      <c r="F2217" s="11">
        <v>8149182</v>
      </c>
      <c r="H2217" s="11" t="s">
        <v>2494</v>
      </c>
      <c r="I2217" s="11" t="s">
        <v>2501</v>
      </c>
      <c r="J2217" s="12" t="s">
        <v>4086</v>
      </c>
      <c r="K2217" s="11" t="s">
        <v>5849</v>
      </c>
      <c r="L2217" s="11">
        <v>0</v>
      </c>
      <c r="M2217" s="11">
        <v>0</v>
      </c>
      <c r="N2217" s="11">
        <v>0</v>
      </c>
      <c r="O2217" s="11">
        <f t="shared" si="346"/>
        <v>0</v>
      </c>
      <c r="P2217" s="11">
        <v>3</v>
      </c>
      <c r="Q2217" s="11">
        <f t="shared" si="347"/>
        <v>1.5</v>
      </c>
      <c r="R2217" s="11">
        <f t="shared" si="348"/>
        <v>3</v>
      </c>
      <c r="S2217" s="11">
        <v>0</v>
      </c>
      <c r="U2217" s="11">
        <f t="shared" si="349"/>
        <v>-1.5</v>
      </c>
      <c r="V2217" s="12">
        <v>1</v>
      </c>
      <c r="X2217">
        <v>59.22</v>
      </c>
      <c r="Y2217" s="11">
        <f t="shared" si="354"/>
        <v>59.22</v>
      </c>
      <c r="AA2217" s="11">
        <v>17</v>
      </c>
      <c r="AB2217" s="11">
        <f t="shared" si="353"/>
        <v>0</v>
      </c>
      <c r="AD2217" s="11">
        <f t="shared" si="350"/>
        <v>0</v>
      </c>
      <c r="AF2217" s="11">
        <f t="shared" si="351"/>
        <v>0</v>
      </c>
      <c r="AG2217" s="11">
        <v>0</v>
      </c>
      <c r="AH2217" s="11">
        <f t="shared" si="352"/>
        <v>0</v>
      </c>
    </row>
    <row r="2218" spans="1:41" s="11" customFormat="1" x14ac:dyDescent="0.25">
      <c r="A2218" s="11">
        <v>2213</v>
      </c>
      <c r="B2218" s="11" t="s">
        <v>2127</v>
      </c>
      <c r="C2218" s="11" t="s">
        <v>4314</v>
      </c>
      <c r="E2218" s="11" t="str">
        <f t="shared" si="345"/>
        <v>8170534</v>
      </c>
      <c r="F2218" s="11">
        <v>8170534</v>
      </c>
      <c r="H2218" s="11" t="s">
        <v>4302</v>
      </c>
      <c r="I2218" s="11" t="s">
        <v>2495</v>
      </c>
      <c r="J2218" s="12" t="s">
        <v>4038</v>
      </c>
      <c r="K2218" s="11" t="s">
        <v>5849</v>
      </c>
      <c r="L2218" s="11">
        <v>0</v>
      </c>
      <c r="M2218" s="11">
        <v>0</v>
      </c>
      <c r="N2218" s="11">
        <v>0</v>
      </c>
      <c r="O2218" s="11">
        <f t="shared" si="346"/>
        <v>0</v>
      </c>
      <c r="P2218" s="11">
        <v>3</v>
      </c>
      <c r="Q2218" s="11">
        <f t="shared" si="347"/>
        <v>1.5</v>
      </c>
      <c r="R2218" s="11">
        <f t="shared" si="348"/>
        <v>3</v>
      </c>
      <c r="S2218" s="11">
        <v>0</v>
      </c>
      <c r="U2218" s="11">
        <f t="shared" si="349"/>
        <v>-1.5</v>
      </c>
      <c r="V2218" s="12">
        <v>2</v>
      </c>
      <c r="X2218">
        <v>39.590000000000003</v>
      </c>
      <c r="Y2218" s="11">
        <f t="shared" si="354"/>
        <v>79.180000000000007</v>
      </c>
      <c r="AA2218" s="11">
        <v>17</v>
      </c>
      <c r="AB2218" s="11">
        <f t="shared" si="353"/>
        <v>0</v>
      </c>
      <c r="AD2218" s="11">
        <f t="shared" si="350"/>
        <v>0</v>
      </c>
      <c r="AF2218" s="11">
        <f t="shared" si="351"/>
        <v>0</v>
      </c>
      <c r="AG2218" s="11">
        <v>0</v>
      </c>
      <c r="AH2218" s="11">
        <f t="shared" si="352"/>
        <v>0</v>
      </c>
    </row>
    <row r="2219" spans="1:41" s="11" customFormat="1" x14ac:dyDescent="0.25">
      <c r="A2219" s="11">
        <v>2214</v>
      </c>
      <c r="B2219" s="11" t="s">
        <v>2127</v>
      </c>
      <c r="C2219" s="11" t="s">
        <v>4314</v>
      </c>
      <c r="E2219" s="11" t="str">
        <f t="shared" si="345"/>
        <v>8170959</v>
      </c>
      <c r="F2219" s="11">
        <v>8170959</v>
      </c>
      <c r="H2219" s="11" t="s">
        <v>4302</v>
      </c>
      <c r="I2219" s="11" t="s">
        <v>2495</v>
      </c>
      <c r="J2219" s="12" t="s">
        <v>4087</v>
      </c>
      <c r="K2219" s="11" t="s">
        <v>5849</v>
      </c>
      <c r="L2219" s="11">
        <v>0</v>
      </c>
      <c r="M2219" s="11">
        <v>0</v>
      </c>
      <c r="N2219" s="11">
        <v>0</v>
      </c>
      <c r="O2219" s="11">
        <f t="shared" si="346"/>
        <v>0</v>
      </c>
      <c r="P2219" s="11">
        <v>24</v>
      </c>
      <c r="Q2219" s="11">
        <f t="shared" si="347"/>
        <v>12</v>
      </c>
      <c r="R2219" s="11">
        <f t="shared" si="348"/>
        <v>24</v>
      </c>
      <c r="S2219" s="11">
        <v>0</v>
      </c>
      <c r="U2219" s="11">
        <f t="shared" si="349"/>
        <v>-12</v>
      </c>
      <c r="V2219" s="12">
        <v>12</v>
      </c>
      <c r="X2219">
        <v>7.99</v>
      </c>
      <c r="Y2219" s="11">
        <f t="shared" si="354"/>
        <v>95.88</v>
      </c>
      <c r="AA2219" s="11">
        <v>58</v>
      </c>
      <c r="AB2219" s="11">
        <f t="shared" si="353"/>
        <v>0</v>
      </c>
      <c r="AD2219" s="11">
        <f t="shared" si="350"/>
        <v>0</v>
      </c>
      <c r="AF2219" s="11">
        <f t="shared" si="351"/>
        <v>0</v>
      </c>
      <c r="AG2219" s="11">
        <v>0</v>
      </c>
      <c r="AH2219" s="11">
        <f t="shared" si="352"/>
        <v>0</v>
      </c>
    </row>
    <row r="2220" spans="1:41" s="11" customFormat="1" x14ac:dyDescent="0.25">
      <c r="A2220" s="11">
        <v>2215</v>
      </c>
      <c r="B2220" s="11" t="s">
        <v>2127</v>
      </c>
      <c r="C2220" s="11" t="s">
        <v>4450</v>
      </c>
      <c r="E2220" s="11" t="str">
        <f t="shared" si="345"/>
        <v>11423594</v>
      </c>
      <c r="F2220" s="11">
        <v>11423594</v>
      </c>
      <c r="H2220" s="11" t="s">
        <v>2591</v>
      </c>
      <c r="I2220" s="11" t="s">
        <v>2495</v>
      </c>
      <c r="J2220" s="12" t="s">
        <v>4088</v>
      </c>
      <c r="K2220" s="11" t="s">
        <v>5849</v>
      </c>
      <c r="L2220" s="11">
        <v>0</v>
      </c>
      <c r="M2220" s="11">
        <v>0</v>
      </c>
      <c r="N2220" s="11">
        <v>0</v>
      </c>
      <c r="O2220" s="11">
        <f t="shared" si="346"/>
        <v>0</v>
      </c>
      <c r="P2220" s="11">
        <v>2</v>
      </c>
      <c r="Q2220" s="11">
        <f t="shared" si="347"/>
        <v>1</v>
      </c>
      <c r="R2220" s="11">
        <f t="shared" si="348"/>
        <v>2</v>
      </c>
      <c r="S2220" s="11">
        <v>0</v>
      </c>
      <c r="U2220" s="11">
        <f t="shared" si="349"/>
        <v>-1</v>
      </c>
      <c r="V2220" s="12">
        <v>1</v>
      </c>
      <c r="X2220">
        <v>73.2</v>
      </c>
      <c r="Y2220" s="11">
        <f t="shared" si="354"/>
        <v>73.2</v>
      </c>
      <c r="AA2220" s="11">
        <v>0</v>
      </c>
      <c r="AB2220" s="11">
        <f t="shared" si="353"/>
        <v>0</v>
      </c>
      <c r="AD2220" s="11">
        <f t="shared" si="350"/>
        <v>0</v>
      </c>
      <c r="AF2220" s="11">
        <f t="shared" si="351"/>
        <v>0</v>
      </c>
      <c r="AG2220" s="11">
        <v>0</v>
      </c>
      <c r="AH2220" s="11">
        <f t="shared" si="352"/>
        <v>0</v>
      </c>
    </row>
    <row r="2221" spans="1:41" s="11" customFormat="1" x14ac:dyDescent="0.25">
      <c r="A2221" s="11">
        <v>2216</v>
      </c>
      <c r="B2221" s="11" t="s">
        <v>2127</v>
      </c>
      <c r="C2221" s="11" t="s">
        <v>4887</v>
      </c>
      <c r="E2221" s="11" t="str">
        <f t="shared" si="345"/>
        <v>11712791</v>
      </c>
      <c r="F2221" s="11">
        <v>11712791</v>
      </c>
      <c r="H2221" s="11" t="s">
        <v>2503</v>
      </c>
      <c r="I2221" s="11" t="s">
        <v>2495</v>
      </c>
      <c r="J2221" s="12" t="s">
        <v>4080</v>
      </c>
      <c r="K2221" s="11" t="s">
        <v>5849</v>
      </c>
      <c r="L2221" s="11">
        <v>0</v>
      </c>
      <c r="M2221" s="11">
        <v>0</v>
      </c>
      <c r="N2221" s="11">
        <v>0</v>
      </c>
      <c r="O2221" s="11">
        <f t="shared" si="346"/>
        <v>0</v>
      </c>
      <c r="P2221" s="11">
        <v>4</v>
      </c>
      <c r="Q2221" s="11">
        <f t="shared" si="347"/>
        <v>2</v>
      </c>
      <c r="R2221" s="11">
        <f t="shared" si="348"/>
        <v>4</v>
      </c>
      <c r="S2221" s="11">
        <v>0</v>
      </c>
      <c r="U2221" s="11">
        <f t="shared" si="349"/>
        <v>-2</v>
      </c>
      <c r="V2221" s="12">
        <v>2</v>
      </c>
      <c r="X2221">
        <v>10.52</v>
      </c>
      <c r="Y2221" s="11">
        <f t="shared" si="354"/>
        <v>21.04</v>
      </c>
      <c r="AA2221" s="11">
        <v>27</v>
      </c>
      <c r="AB2221" s="11">
        <f t="shared" si="353"/>
        <v>0</v>
      </c>
      <c r="AD2221" s="11">
        <f t="shared" si="350"/>
        <v>0</v>
      </c>
      <c r="AF2221" s="11">
        <f t="shared" si="351"/>
        <v>0</v>
      </c>
      <c r="AG2221" s="11">
        <v>0</v>
      </c>
      <c r="AH2221" s="11">
        <f t="shared" si="352"/>
        <v>0</v>
      </c>
    </row>
    <row r="2222" spans="1:41" s="11" customFormat="1" x14ac:dyDescent="0.25">
      <c r="A2222" s="11">
        <v>2217</v>
      </c>
      <c r="B2222" s="11" t="s">
        <v>2127</v>
      </c>
      <c r="C2222" s="11" t="s">
        <v>4887</v>
      </c>
      <c r="E2222" s="11" t="str">
        <f t="shared" si="345"/>
        <v>11712792</v>
      </c>
      <c r="F2222" s="11">
        <v>11712792</v>
      </c>
      <c r="H2222" s="11" t="s">
        <v>4304</v>
      </c>
      <c r="I2222" s="11" t="s">
        <v>2495</v>
      </c>
      <c r="J2222" s="12" t="s">
        <v>4089</v>
      </c>
      <c r="K2222" s="11" t="s">
        <v>5849</v>
      </c>
      <c r="L2222" s="11">
        <v>0</v>
      </c>
      <c r="M2222" s="11">
        <v>0</v>
      </c>
      <c r="N2222" s="11">
        <v>0</v>
      </c>
      <c r="O2222" s="11">
        <f t="shared" si="346"/>
        <v>0</v>
      </c>
      <c r="P2222" s="11">
        <v>4</v>
      </c>
      <c r="Q2222" s="11">
        <f t="shared" si="347"/>
        <v>2</v>
      </c>
      <c r="R2222" s="11">
        <f t="shared" si="348"/>
        <v>4</v>
      </c>
      <c r="S2222" s="11">
        <v>0</v>
      </c>
      <c r="U2222" s="11">
        <f t="shared" si="349"/>
        <v>-2</v>
      </c>
      <c r="V2222" s="12">
        <v>2</v>
      </c>
      <c r="X2222">
        <v>404.58</v>
      </c>
      <c r="Y2222" s="11">
        <f t="shared" si="354"/>
        <v>809.16</v>
      </c>
      <c r="AA2222" s="11">
        <v>5</v>
      </c>
      <c r="AB2222" s="11">
        <f t="shared" si="353"/>
        <v>0</v>
      </c>
      <c r="AD2222" s="11">
        <f t="shared" si="350"/>
        <v>0</v>
      </c>
      <c r="AF2222" s="11">
        <f t="shared" si="351"/>
        <v>0</v>
      </c>
      <c r="AG2222" s="11">
        <v>0</v>
      </c>
      <c r="AH2222" s="11">
        <f t="shared" si="352"/>
        <v>0</v>
      </c>
    </row>
    <row r="2223" spans="1:41" s="11" customFormat="1" x14ac:dyDescent="0.25">
      <c r="A2223" s="11">
        <v>2218</v>
      </c>
      <c r="B2223" s="11" t="s">
        <v>2127</v>
      </c>
      <c r="C2223" s="11" t="s">
        <v>4450</v>
      </c>
      <c r="E2223" s="11" t="str">
        <f t="shared" si="345"/>
        <v>14577794</v>
      </c>
      <c r="F2223" s="11">
        <v>14577794</v>
      </c>
      <c r="H2223" s="11" t="s">
        <v>2494</v>
      </c>
      <c r="I2223" s="11" t="s">
        <v>2495</v>
      </c>
      <c r="J2223" s="12" t="s">
        <v>2596</v>
      </c>
      <c r="K2223" s="11" t="s">
        <v>5849</v>
      </c>
      <c r="L2223" s="11">
        <v>0</v>
      </c>
      <c r="M2223" s="11">
        <v>0</v>
      </c>
      <c r="N2223" s="11">
        <v>0</v>
      </c>
      <c r="O2223" s="11">
        <f t="shared" si="346"/>
        <v>0</v>
      </c>
      <c r="P2223" s="11">
        <v>2</v>
      </c>
      <c r="Q2223" s="11">
        <f t="shared" si="347"/>
        <v>1</v>
      </c>
      <c r="R2223" s="11">
        <f t="shared" si="348"/>
        <v>2</v>
      </c>
      <c r="S2223" s="11">
        <v>0</v>
      </c>
      <c r="U2223" s="11">
        <f t="shared" si="349"/>
        <v>-1</v>
      </c>
      <c r="V2223" s="12">
        <v>1</v>
      </c>
      <c r="X2223">
        <v>5.31</v>
      </c>
      <c r="Y2223" s="11">
        <f t="shared" si="354"/>
        <v>5.31</v>
      </c>
      <c r="AA2223" s="11">
        <v>0</v>
      </c>
      <c r="AB2223" s="11">
        <f t="shared" si="353"/>
        <v>0</v>
      </c>
      <c r="AD2223" s="11">
        <f t="shared" si="350"/>
        <v>0</v>
      </c>
      <c r="AF2223" s="11">
        <f t="shared" si="351"/>
        <v>0</v>
      </c>
      <c r="AG2223" s="11">
        <v>0</v>
      </c>
      <c r="AH2223" s="11">
        <f t="shared" si="352"/>
        <v>0</v>
      </c>
    </row>
    <row r="2224" spans="1:41" s="11" customFormat="1" x14ac:dyDescent="0.25">
      <c r="A2224" s="11">
        <v>2219</v>
      </c>
      <c r="B2224" s="11" t="s">
        <v>2127</v>
      </c>
      <c r="C2224" s="11" t="s">
        <v>4450</v>
      </c>
      <c r="E2224" s="11" t="str">
        <f t="shared" si="345"/>
        <v>15094944</v>
      </c>
      <c r="F2224" s="11">
        <v>15094944</v>
      </c>
      <c r="H2224" s="11" t="s">
        <v>2494</v>
      </c>
      <c r="I2224" s="11" t="s">
        <v>2495</v>
      </c>
      <c r="J2224" s="12" t="s">
        <v>3092</v>
      </c>
      <c r="K2224" s="11" t="s">
        <v>5849</v>
      </c>
      <c r="L2224" s="11">
        <v>0</v>
      </c>
      <c r="M2224" s="11">
        <v>0</v>
      </c>
      <c r="N2224" s="11">
        <v>0</v>
      </c>
      <c r="O2224" s="11">
        <f t="shared" si="346"/>
        <v>0</v>
      </c>
      <c r="P2224" s="11">
        <v>4</v>
      </c>
      <c r="Q2224" s="11">
        <f t="shared" si="347"/>
        <v>2</v>
      </c>
      <c r="R2224" s="11">
        <f t="shared" si="348"/>
        <v>4</v>
      </c>
      <c r="S2224" s="11">
        <v>0</v>
      </c>
      <c r="U2224" s="11">
        <f t="shared" si="349"/>
        <v>-2</v>
      </c>
      <c r="V2224" s="12">
        <v>2</v>
      </c>
      <c r="X2224">
        <v>122.24</v>
      </c>
      <c r="Y2224" s="11">
        <f t="shared" si="354"/>
        <v>244.48</v>
      </c>
      <c r="AA2224" s="11">
        <v>0</v>
      </c>
      <c r="AB2224" s="11">
        <f t="shared" si="353"/>
        <v>0</v>
      </c>
      <c r="AD2224" s="11">
        <f t="shared" si="350"/>
        <v>0</v>
      </c>
      <c r="AF2224" s="11">
        <f t="shared" si="351"/>
        <v>0</v>
      </c>
      <c r="AG2224" s="11">
        <v>0</v>
      </c>
      <c r="AH2224" s="11">
        <f t="shared" si="352"/>
        <v>0</v>
      </c>
    </row>
    <row r="2225" spans="1:42" s="11" customFormat="1" x14ac:dyDescent="0.25">
      <c r="A2225" s="11">
        <v>2220</v>
      </c>
      <c r="B2225" s="11" t="s">
        <v>2127</v>
      </c>
      <c r="C2225" s="11" t="s">
        <v>4431</v>
      </c>
      <c r="E2225" s="11" t="str">
        <f t="shared" si="345"/>
        <v>20381185</v>
      </c>
      <c r="F2225" s="11">
        <v>20381185</v>
      </c>
      <c r="H2225" s="11" t="s">
        <v>2494</v>
      </c>
      <c r="I2225" s="11" t="s">
        <v>2495</v>
      </c>
      <c r="J2225" s="12" t="s">
        <v>4090</v>
      </c>
      <c r="K2225" s="11" t="s">
        <v>5849</v>
      </c>
      <c r="L2225" s="11">
        <v>0</v>
      </c>
      <c r="M2225" s="11">
        <v>0</v>
      </c>
      <c r="N2225" s="11">
        <v>0</v>
      </c>
      <c r="O2225" s="11">
        <f t="shared" si="346"/>
        <v>0</v>
      </c>
      <c r="P2225" s="11">
        <v>24</v>
      </c>
      <c r="Q2225" s="11">
        <f t="shared" si="347"/>
        <v>12</v>
      </c>
      <c r="R2225" s="11">
        <f t="shared" si="348"/>
        <v>24</v>
      </c>
      <c r="S2225" s="11">
        <v>0</v>
      </c>
      <c r="U2225" s="11">
        <f t="shared" si="349"/>
        <v>-12</v>
      </c>
      <c r="V2225" s="12">
        <v>12</v>
      </c>
      <c r="X2225" s="12"/>
      <c r="Y2225" s="11">
        <f t="shared" si="354"/>
        <v>0</v>
      </c>
      <c r="AB2225" s="11">
        <f t="shared" si="353"/>
        <v>0</v>
      </c>
      <c r="AD2225" s="11">
        <f t="shared" si="350"/>
        <v>0</v>
      </c>
      <c r="AF2225" s="11">
        <f t="shared" si="351"/>
        <v>0</v>
      </c>
      <c r="AG2225" s="11">
        <v>0</v>
      </c>
      <c r="AH2225" s="11">
        <f t="shared" si="352"/>
        <v>0</v>
      </c>
    </row>
    <row r="2226" spans="1:42" s="11" customFormat="1" x14ac:dyDescent="0.25">
      <c r="A2226" s="11">
        <v>2221</v>
      </c>
      <c r="B2226" s="11" t="s">
        <v>2127</v>
      </c>
      <c r="C2226" s="11" t="s">
        <v>4334</v>
      </c>
      <c r="E2226" s="11" t="str">
        <f t="shared" si="345"/>
        <v>20405569</v>
      </c>
      <c r="F2226" s="11">
        <v>20405569</v>
      </c>
      <c r="H2226" s="11" t="s">
        <v>4302</v>
      </c>
      <c r="I2226" s="11" t="s">
        <v>2495</v>
      </c>
      <c r="J2226" s="12" t="s">
        <v>4091</v>
      </c>
      <c r="K2226" s="11" t="s">
        <v>5849</v>
      </c>
      <c r="L2226" s="11">
        <v>0</v>
      </c>
      <c r="M2226" s="11">
        <v>0</v>
      </c>
      <c r="N2226" s="11">
        <v>15</v>
      </c>
      <c r="O2226" s="11">
        <f t="shared" si="346"/>
        <v>15</v>
      </c>
      <c r="P2226" s="11">
        <v>11</v>
      </c>
      <c r="Q2226" s="11">
        <f t="shared" si="347"/>
        <v>5.5</v>
      </c>
      <c r="R2226" s="11">
        <f t="shared" si="348"/>
        <v>11</v>
      </c>
      <c r="S2226" s="11">
        <v>0</v>
      </c>
      <c r="U2226" s="11">
        <f t="shared" si="349"/>
        <v>9.5</v>
      </c>
      <c r="V2226" s="12">
        <v>0</v>
      </c>
      <c r="X2226" s="12"/>
      <c r="Y2226" s="11">
        <f t="shared" si="354"/>
        <v>0</v>
      </c>
      <c r="AB2226" s="11">
        <f t="shared" si="353"/>
        <v>0</v>
      </c>
      <c r="AD2226" s="11">
        <f t="shared" si="350"/>
        <v>0</v>
      </c>
      <c r="AF2226" s="11">
        <f t="shared" si="351"/>
        <v>0</v>
      </c>
      <c r="AG2226" s="11">
        <v>0</v>
      </c>
      <c r="AH2226" s="11">
        <f t="shared" si="352"/>
        <v>0</v>
      </c>
      <c r="AJ2226" s="11">
        <v>0</v>
      </c>
    </row>
    <row r="2227" spans="1:42" s="11" customFormat="1" x14ac:dyDescent="0.25">
      <c r="A2227" s="11">
        <v>2222</v>
      </c>
      <c r="B2227" s="11" t="s">
        <v>2127</v>
      </c>
      <c r="C2227" s="11" t="s">
        <v>4329</v>
      </c>
      <c r="E2227" s="11" t="str">
        <f t="shared" si="345"/>
        <v>20405915</v>
      </c>
      <c r="F2227" s="11">
        <v>20405915</v>
      </c>
      <c r="H2227" s="11" t="s">
        <v>4302</v>
      </c>
      <c r="I2227" s="11" t="s">
        <v>2495</v>
      </c>
      <c r="J2227" s="12" t="s">
        <v>4092</v>
      </c>
      <c r="K2227" s="11" t="s">
        <v>5849</v>
      </c>
      <c r="L2227" s="11">
        <v>0</v>
      </c>
      <c r="M2227" s="11">
        <v>0</v>
      </c>
      <c r="N2227" s="11">
        <v>0</v>
      </c>
      <c r="O2227" s="11">
        <f t="shared" si="346"/>
        <v>0</v>
      </c>
      <c r="P2227" s="11">
        <v>2</v>
      </c>
      <c r="Q2227" s="11">
        <f t="shared" si="347"/>
        <v>1</v>
      </c>
      <c r="R2227" s="11">
        <f t="shared" si="348"/>
        <v>2</v>
      </c>
      <c r="S2227" s="11">
        <v>0</v>
      </c>
      <c r="U2227" s="11">
        <f t="shared" si="349"/>
        <v>-1</v>
      </c>
      <c r="V2227" s="12">
        <v>1</v>
      </c>
      <c r="X2227">
        <v>33.880000000000003</v>
      </c>
      <c r="Y2227" s="11">
        <f t="shared" si="354"/>
        <v>33.880000000000003</v>
      </c>
      <c r="AA2227" s="11">
        <v>5</v>
      </c>
      <c r="AB2227" s="11">
        <f t="shared" si="353"/>
        <v>0</v>
      </c>
      <c r="AD2227" s="11">
        <f t="shared" si="350"/>
        <v>0</v>
      </c>
      <c r="AF2227" s="11">
        <f t="shared" si="351"/>
        <v>0</v>
      </c>
      <c r="AG2227" s="11">
        <v>0</v>
      </c>
      <c r="AH2227" s="11">
        <f t="shared" si="352"/>
        <v>0</v>
      </c>
    </row>
    <row r="2228" spans="1:42" s="11" customFormat="1" x14ac:dyDescent="0.25">
      <c r="A2228" s="11">
        <v>2223</v>
      </c>
      <c r="B2228" s="11" t="s">
        <v>2127</v>
      </c>
      <c r="C2228" s="49" t="s">
        <v>4314</v>
      </c>
      <c r="E2228" s="49" t="str">
        <f t="shared" si="345"/>
        <v>20459326</v>
      </c>
      <c r="F2228" s="11">
        <v>20459326</v>
      </c>
      <c r="H2228" s="49" t="s">
        <v>2494</v>
      </c>
      <c r="I2228" s="11" t="s">
        <v>2495</v>
      </c>
      <c r="J2228" s="57" t="s">
        <v>2552</v>
      </c>
      <c r="K2228" s="11" t="s">
        <v>5849</v>
      </c>
      <c r="L2228" s="11">
        <v>0</v>
      </c>
      <c r="M2228" s="11">
        <v>0</v>
      </c>
      <c r="N2228" s="11">
        <v>0</v>
      </c>
      <c r="O2228" s="11">
        <f t="shared" si="346"/>
        <v>0</v>
      </c>
      <c r="P2228" s="11">
        <v>69</v>
      </c>
      <c r="Q2228" s="11">
        <f t="shared" si="347"/>
        <v>34.5</v>
      </c>
      <c r="R2228" s="11">
        <f t="shared" si="348"/>
        <v>69</v>
      </c>
      <c r="S2228" s="11">
        <v>0</v>
      </c>
      <c r="U2228" s="11">
        <f t="shared" si="349"/>
        <v>-34.5</v>
      </c>
      <c r="V2228" s="12">
        <v>30</v>
      </c>
      <c r="X2228" s="46">
        <v>37.200000000000003</v>
      </c>
      <c r="Y2228" s="70">
        <f t="shared" si="354"/>
        <v>1116</v>
      </c>
      <c r="Z2228" s="44">
        <v>12</v>
      </c>
      <c r="AA2228" s="11">
        <v>17</v>
      </c>
      <c r="AB2228" s="18">
        <f t="shared" si="353"/>
        <v>446.40000000000003</v>
      </c>
      <c r="AC2228" s="44">
        <v>12</v>
      </c>
      <c r="AD2228" s="11">
        <f t="shared" si="350"/>
        <v>446.40000000000003</v>
      </c>
      <c r="AE2228" s="74">
        <v>12</v>
      </c>
      <c r="AF2228" s="11">
        <f t="shared" si="351"/>
        <v>446.40000000000003</v>
      </c>
      <c r="AG2228" s="11">
        <v>12</v>
      </c>
      <c r="AH2228" s="11">
        <f t="shared" si="352"/>
        <v>446.40000000000003</v>
      </c>
      <c r="AI2228" s="51"/>
      <c r="AL2228" s="11">
        <v>69</v>
      </c>
      <c r="AN2228" s="49"/>
      <c r="AO2228" s="87">
        <f t="shared" ref="AO2228:AO2229" si="355">AE2228*X2228</f>
        <v>446.40000000000003</v>
      </c>
    </row>
    <row r="2229" spans="1:42" s="11" customFormat="1" x14ac:dyDescent="0.25">
      <c r="A2229" s="11">
        <v>2224</v>
      </c>
      <c r="B2229" s="11" t="s">
        <v>2127</v>
      </c>
      <c r="C2229" s="49" t="s">
        <v>4314</v>
      </c>
      <c r="E2229" s="49" t="str">
        <f t="shared" si="345"/>
        <v>20459329</v>
      </c>
      <c r="F2229" s="11">
        <v>20459329</v>
      </c>
      <c r="H2229" s="49" t="s">
        <v>2494</v>
      </c>
      <c r="I2229" s="11" t="s">
        <v>2495</v>
      </c>
      <c r="J2229" s="57" t="s">
        <v>3667</v>
      </c>
      <c r="K2229" s="11" t="s">
        <v>5849</v>
      </c>
      <c r="L2229" s="11">
        <v>0</v>
      </c>
      <c r="M2229" s="11">
        <v>0</v>
      </c>
      <c r="N2229" s="11">
        <v>0</v>
      </c>
      <c r="O2229" s="11">
        <f t="shared" si="346"/>
        <v>0</v>
      </c>
      <c r="P2229" s="11">
        <v>66</v>
      </c>
      <c r="Q2229" s="11">
        <f t="shared" si="347"/>
        <v>33</v>
      </c>
      <c r="R2229" s="11">
        <f t="shared" si="348"/>
        <v>66</v>
      </c>
      <c r="S2229" s="11">
        <v>0</v>
      </c>
      <c r="U2229" s="11">
        <f t="shared" si="349"/>
        <v>-33</v>
      </c>
      <c r="V2229" s="12">
        <v>30</v>
      </c>
      <c r="X2229" s="46">
        <v>55</v>
      </c>
      <c r="Y2229" s="70">
        <f t="shared" si="354"/>
        <v>1650</v>
      </c>
      <c r="Z2229" s="44">
        <v>12</v>
      </c>
      <c r="AA2229" s="11">
        <v>33</v>
      </c>
      <c r="AB2229" s="18">
        <f t="shared" si="353"/>
        <v>660</v>
      </c>
      <c r="AC2229" s="44">
        <v>12</v>
      </c>
      <c r="AD2229" s="11">
        <f t="shared" si="350"/>
        <v>660</v>
      </c>
      <c r="AE2229" s="74">
        <v>12</v>
      </c>
      <c r="AF2229" s="11">
        <f t="shared" si="351"/>
        <v>660</v>
      </c>
      <c r="AG2229" s="11">
        <v>12</v>
      </c>
      <c r="AH2229" s="11">
        <f t="shared" si="352"/>
        <v>660</v>
      </c>
      <c r="AI2229" s="51"/>
      <c r="AL2229" s="11">
        <v>66</v>
      </c>
      <c r="AN2229" s="49"/>
      <c r="AO2229" s="87">
        <f t="shared" si="355"/>
        <v>660</v>
      </c>
    </row>
    <row r="2230" spans="1:42" s="11" customFormat="1" x14ac:dyDescent="0.25">
      <c r="A2230" s="11">
        <v>2225</v>
      </c>
      <c r="B2230" s="11" t="s">
        <v>2127</v>
      </c>
      <c r="C2230" s="11" t="s">
        <v>5828</v>
      </c>
      <c r="E2230" s="11" t="str">
        <f t="shared" si="345"/>
        <v>20489341</v>
      </c>
      <c r="F2230" s="11">
        <v>20489341</v>
      </c>
      <c r="H2230" s="11" t="s">
        <v>2503</v>
      </c>
      <c r="I2230" s="11" t="s">
        <v>2495</v>
      </c>
      <c r="J2230" s="12" t="s">
        <v>4093</v>
      </c>
      <c r="K2230" s="11" t="s">
        <v>5849</v>
      </c>
      <c r="L2230" s="11">
        <v>0</v>
      </c>
      <c r="M2230" s="11">
        <v>0</v>
      </c>
      <c r="N2230" s="11">
        <v>0</v>
      </c>
      <c r="O2230" s="11">
        <f t="shared" si="346"/>
        <v>0</v>
      </c>
      <c r="P2230" s="11">
        <v>1</v>
      </c>
      <c r="Q2230" s="11">
        <f t="shared" si="347"/>
        <v>0.5</v>
      </c>
      <c r="R2230" s="11">
        <f t="shared" si="348"/>
        <v>1</v>
      </c>
      <c r="S2230" s="11">
        <v>0</v>
      </c>
      <c r="U2230" s="11">
        <f t="shared" si="349"/>
        <v>-0.5</v>
      </c>
      <c r="V2230" s="12">
        <v>1</v>
      </c>
      <c r="X2230">
        <v>15.05</v>
      </c>
      <c r="Y2230" s="11">
        <f t="shared" si="354"/>
        <v>15.05</v>
      </c>
      <c r="AA2230" s="11">
        <v>34</v>
      </c>
      <c r="AB2230" s="11">
        <f t="shared" si="353"/>
        <v>0</v>
      </c>
      <c r="AD2230" s="11">
        <f t="shared" si="350"/>
        <v>0</v>
      </c>
      <c r="AF2230" s="11">
        <f t="shared" si="351"/>
        <v>0</v>
      </c>
      <c r="AG2230" s="11">
        <v>0</v>
      </c>
      <c r="AH2230" s="11">
        <f t="shared" si="352"/>
        <v>0</v>
      </c>
    </row>
    <row r="2231" spans="1:42" s="11" customFormat="1" x14ac:dyDescent="0.25">
      <c r="A2231" s="11">
        <v>2226</v>
      </c>
      <c r="B2231" s="11" t="s">
        <v>2127</v>
      </c>
      <c r="C2231" s="11">
        <v>0</v>
      </c>
      <c r="E2231" s="11" t="str">
        <f t="shared" si="345"/>
        <v>20524936</v>
      </c>
      <c r="F2231" s="11">
        <v>20524936</v>
      </c>
      <c r="H2231" s="11">
        <v>0</v>
      </c>
      <c r="I2231" s="11" t="s">
        <v>2495</v>
      </c>
      <c r="J2231" s="12" t="s">
        <v>4094</v>
      </c>
      <c r="K2231" s="11" t="s">
        <v>5849</v>
      </c>
      <c r="L2231" s="11">
        <v>0</v>
      </c>
      <c r="M2231" s="11">
        <v>0</v>
      </c>
      <c r="N2231" s="11">
        <v>0</v>
      </c>
      <c r="O2231" s="11">
        <f t="shared" si="346"/>
        <v>0</v>
      </c>
      <c r="P2231" s="11">
        <v>1</v>
      </c>
      <c r="Q2231" s="11">
        <f t="shared" si="347"/>
        <v>0.5</v>
      </c>
      <c r="R2231" s="11">
        <f t="shared" si="348"/>
        <v>1</v>
      </c>
      <c r="S2231" s="11">
        <v>0</v>
      </c>
      <c r="U2231" s="11">
        <f t="shared" si="349"/>
        <v>-0.5</v>
      </c>
      <c r="V2231" s="12">
        <v>1</v>
      </c>
      <c r="X2231">
        <v>94.19</v>
      </c>
      <c r="Y2231" s="11">
        <f t="shared" si="354"/>
        <v>94.19</v>
      </c>
      <c r="AA2231" s="11">
        <v>65</v>
      </c>
      <c r="AB2231" s="11">
        <f t="shared" si="353"/>
        <v>0</v>
      </c>
      <c r="AD2231" s="11">
        <f t="shared" si="350"/>
        <v>0</v>
      </c>
      <c r="AF2231" s="11">
        <f t="shared" si="351"/>
        <v>0</v>
      </c>
      <c r="AG2231" s="11">
        <v>0</v>
      </c>
      <c r="AH2231" s="11">
        <f t="shared" si="352"/>
        <v>0</v>
      </c>
    </row>
    <row r="2232" spans="1:42" s="11" customFormat="1" x14ac:dyDescent="0.25">
      <c r="A2232" s="11">
        <v>2227</v>
      </c>
      <c r="B2232" s="11" t="s">
        <v>2127</v>
      </c>
      <c r="C2232" s="11" t="s">
        <v>4317</v>
      </c>
      <c r="E2232" s="11" t="str">
        <f t="shared" si="345"/>
        <v>20526706</v>
      </c>
      <c r="F2232" s="11">
        <v>20526706</v>
      </c>
      <c r="G2232" s="35">
        <v>20714247</v>
      </c>
      <c r="H2232" s="11" t="s">
        <v>2494</v>
      </c>
      <c r="I2232" s="11" t="s">
        <v>2495</v>
      </c>
      <c r="J2232" s="12" t="s">
        <v>4095</v>
      </c>
      <c r="K2232" s="11" t="s">
        <v>5849</v>
      </c>
      <c r="L2232" s="11">
        <v>0</v>
      </c>
      <c r="M2232" s="11">
        <v>0</v>
      </c>
      <c r="N2232" s="11">
        <v>0</v>
      </c>
      <c r="O2232" s="11">
        <f t="shared" si="346"/>
        <v>0</v>
      </c>
      <c r="P2232" s="11">
        <v>2</v>
      </c>
      <c r="Q2232" s="11">
        <f t="shared" si="347"/>
        <v>1</v>
      </c>
      <c r="R2232" s="11">
        <f t="shared" si="348"/>
        <v>2</v>
      </c>
      <c r="S2232" s="11">
        <v>0</v>
      </c>
      <c r="U2232" s="11">
        <f t="shared" si="349"/>
        <v>-1</v>
      </c>
      <c r="V2232" s="12">
        <v>1</v>
      </c>
      <c r="X2232">
        <v>13.06</v>
      </c>
      <c r="Y2232" s="11">
        <f t="shared" si="354"/>
        <v>13.06</v>
      </c>
      <c r="AA2232" s="11">
        <v>47</v>
      </c>
      <c r="AB2232" s="11">
        <f t="shared" si="353"/>
        <v>0</v>
      </c>
      <c r="AD2232" s="11">
        <f t="shared" si="350"/>
        <v>0</v>
      </c>
      <c r="AF2232" s="11">
        <f t="shared" si="351"/>
        <v>0</v>
      </c>
      <c r="AG2232" s="11">
        <v>0</v>
      </c>
      <c r="AH2232" s="11">
        <f t="shared" si="352"/>
        <v>0</v>
      </c>
    </row>
    <row r="2233" spans="1:42" s="11" customFormat="1" x14ac:dyDescent="0.25">
      <c r="A2233" s="11">
        <v>2228</v>
      </c>
      <c r="B2233" s="11" t="s">
        <v>2127</v>
      </c>
      <c r="C2233" s="49" t="s">
        <v>4435</v>
      </c>
      <c r="D2233" s="11">
        <v>23</v>
      </c>
      <c r="E2233" s="85" t="str">
        <f t="shared" si="345"/>
        <v>20530103</v>
      </c>
      <c r="F2233" s="11">
        <v>20530103</v>
      </c>
      <c r="H2233" s="49" t="s">
        <v>2494</v>
      </c>
      <c r="I2233" s="11" t="s">
        <v>2495</v>
      </c>
      <c r="J2233" s="57" t="s">
        <v>2520</v>
      </c>
      <c r="K2233" s="11" t="s">
        <v>5849</v>
      </c>
      <c r="L2233" s="11">
        <v>0</v>
      </c>
      <c r="M2233" s="11">
        <v>0</v>
      </c>
      <c r="N2233" s="11">
        <v>0</v>
      </c>
      <c r="O2233" s="11">
        <f t="shared" si="346"/>
        <v>0</v>
      </c>
      <c r="P2233" s="11">
        <v>12</v>
      </c>
      <c r="Q2233" s="11">
        <f t="shared" si="347"/>
        <v>6</v>
      </c>
      <c r="R2233" s="11">
        <f t="shared" si="348"/>
        <v>12</v>
      </c>
      <c r="S2233" s="11">
        <v>0</v>
      </c>
      <c r="U2233" s="11">
        <f t="shared" si="349"/>
        <v>-6</v>
      </c>
      <c r="V2233" s="12">
        <v>6</v>
      </c>
      <c r="X2233" s="46">
        <v>53.92</v>
      </c>
      <c r="Y2233" s="70">
        <f t="shared" si="354"/>
        <v>323.52</v>
      </c>
      <c r="Z2233" s="11">
        <v>12</v>
      </c>
      <c r="AA2233" s="11">
        <v>24</v>
      </c>
      <c r="AB2233" s="18">
        <f t="shared" si="353"/>
        <v>647.04</v>
      </c>
      <c r="AC2233" s="11">
        <v>12</v>
      </c>
      <c r="AD2233" s="11">
        <f t="shared" si="350"/>
        <v>647.04</v>
      </c>
      <c r="AE2233" s="86">
        <v>0</v>
      </c>
      <c r="AF2233" s="11">
        <f t="shared" si="351"/>
        <v>0</v>
      </c>
      <c r="AG2233" s="11">
        <v>0</v>
      </c>
      <c r="AH2233" s="11">
        <f t="shared" si="352"/>
        <v>0</v>
      </c>
      <c r="AI2233" s="51"/>
      <c r="AL2233" s="11">
        <v>12</v>
      </c>
      <c r="AN2233" s="85" t="s">
        <v>5920</v>
      </c>
      <c r="AO2233" s="87">
        <f>AE2233*X2233</f>
        <v>0</v>
      </c>
      <c r="AP2233" s="85" t="s">
        <v>5911</v>
      </c>
    </row>
    <row r="2234" spans="1:42" s="11" customFormat="1" x14ac:dyDescent="0.25">
      <c r="A2234" s="11">
        <v>2229</v>
      </c>
      <c r="B2234" s="11" t="s">
        <v>2127</v>
      </c>
      <c r="C2234" s="11" t="s">
        <v>4342</v>
      </c>
      <c r="E2234" s="11" t="str">
        <f t="shared" si="345"/>
        <v>20536487</v>
      </c>
      <c r="F2234" s="11">
        <v>20536487</v>
      </c>
      <c r="H2234" s="11" t="s">
        <v>2503</v>
      </c>
      <c r="I2234" s="11" t="s">
        <v>2495</v>
      </c>
      <c r="J2234" s="12" t="s">
        <v>4096</v>
      </c>
      <c r="K2234" s="11" t="s">
        <v>5849</v>
      </c>
      <c r="L2234" s="11">
        <v>0</v>
      </c>
      <c r="M2234" s="11">
        <v>0</v>
      </c>
      <c r="N2234" s="11">
        <v>0</v>
      </c>
      <c r="O2234" s="11">
        <f t="shared" si="346"/>
        <v>0</v>
      </c>
      <c r="P2234" s="11">
        <v>6</v>
      </c>
      <c r="Q2234" s="11">
        <f t="shared" si="347"/>
        <v>3</v>
      </c>
      <c r="R2234" s="11">
        <f t="shared" si="348"/>
        <v>6</v>
      </c>
      <c r="S2234" s="11">
        <v>0</v>
      </c>
      <c r="U2234" s="11">
        <f t="shared" si="349"/>
        <v>-3</v>
      </c>
      <c r="V2234" s="12">
        <v>3</v>
      </c>
      <c r="X2234">
        <v>4.6900000000000004</v>
      </c>
      <c r="Y2234" s="11">
        <f t="shared" si="354"/>
        <v>14.07</v>
      </c>
      <c r="AA2234" s="11">
        <v>428</v>
      </c>
      <c r="AB2234" s="11">
        <f t="shared" si="353"/>
        <v>0</v>
      </c>
      <c r="AD2234" s="11">
        <f t="shared" si="350"/>
        <v>0</v>
      </c>
      <c r="AF2234" s="11">
        <f t="shared" si="351"/>
        <v>0</v>
      </c>
      <c r="AG2234" s="11">
        <v>0</v>
      </c>
      <c r="AH2234" s="11">
        <f t="shared" si="352"/>
        <v>0</v>
      </c>
    </row>
    <row r="2235" spans="1:42" s="11" customFormat="1" x14ac:dyDescent="0.25">
      <c r="A2235" s="11">
        <v>2230</v>
      </c>
      <c r="B2235" s="11" t="s">
        <v>2127</v>
      </c>
      <c r="C2235" s="11" t="s">
        <v>4841</v>
      </c>
      <c r="E2235" s="11" t="str">
        <f t="shared" si="345"/>
        <v>20538853</v>
      </c>
      <c r="F2235" s="11">
        <v>20538853</v>
      </c>
      <c r="H2235" s="11" t="s">
        <v>2494</v>
      </c>
      <c r="I2235" s="11" t="s">
        <v>2495</v>
      </c>
      <c r="J2235" s="12" t="s">
        <v>4097</v>
      </c>
      <c r="K2235" s="11" t="s">
        <v>5849</v>
      </c>
      <c r="L2235" s="11">
        <v>0</v>
      </c>
      <c r="M2235" s="11">
        <v>0</v>
      </c>
      <c r="N2235" s="11">
        <v>0</v>
      </c>
      <c r="O2235" s="11">
        <f t="shared" si="346"/>
        <v>0</v>
      </c>
      <c r="P2235" s="11">
        <v>1</v>
      </c>
      <c r="Q2235" s="11">
        <f t="shared" si="347"/>
        <v>0.5</v>
      </c>
      <c r="R2235" s="11">
        <f t="shared" si="348"/>
        <v>1</v>
      </c>
      <c r="S2235" s="11">
        <v>0</v>
      </c>
      <c r="U2235" s="11">
        <f t="shared" si="349"/>
        <v>-0.5</v>
      </c>
      <c r="V2235" s="12">
        <v>1</v>
      </c>
      <c r="X2235">
        <v>121.91</v>
      </c>
      <c r="Y2235" s="11">
        <f t="shared" si="354"/>
        <v>121.91</v>
      </c>
      <c r="AA2235" s="11">
        <v>12</v>
      </c>
      <c r="AB2235" s="11">
        <f t="shared" si="353"/>
        <v>0</v>
      </c>
      <c r="AD2235" s="11">
        <f t="shared" si="350"/>
        <v>0</v>
      </c>
      <c r="AF2235" s="11">
        <f t="shared" si="351"/>
        <v>0</v>
      </c>
      <c r="AG2235" s="11">
        <v>0</v>
      </c>
      <c r="AH2235" s="11">
        <f t="shared" si="352"/>
        <v>0</v>
      </c>
    </row>
    <row r="2236" spans="1:42" s="11" customFormat="1" x14ac:dyDescent="0.25">
      <c r="A2236" s="11">
        <v>2231</v>
      </c>
      <c r="B2236" s="11" t="s">
        <v>2127</v>
      </c>
      <c r="C2236" s="49" t="s">
        <v>4435</v>
      </c>
      <c r="E2236" s="85" t="str">
        <f t="shared" si="345"/>
        <v>20561997</v>
      </c>
      <c r="F2236" s="11">
        <v>20561997</v>
      </c>
      <c r="H2236" s="49" t="s">
        <v>2494</v>
      </c>
      <c r="I2236" s="11" t="s">
        <v>2495</v>
      </c>
      <c r="J2236" s="57" t="s">
        <v>5882</v>
      </c>
      <c r="K2236" s="11" t="s">
        <v>5849</v>
      </c>
      <c r="L2236" s="11">
        <v>0</v>
      </c>
      <c r="M2236" s="11">
        <v>0</v>
      </c>
      <c r="N2236" s="11">
        <v>0</v>
      </c>
      <c r="O2236" s="11">
        <f t="shared" si="346"/>
        <v>0</v>
      </c>
      <c r="P2236" s="11">
        <v>12</v>
      </c>
      <c r="Q2236" s="11">
        <f t="shared" si="347"/>
        <v>6</v>
      </c>
      <c r="R2236" s="11">
        <f t="shared" si="348"/>
        <v>12</v>
      </c>
      <c r="S2236" s="11">
        <v>0</v>
      </c>
      <c r="U2236" s="11">
        <f t="shared" si="349"/>
        <v>-6</v>
      </c>
      <c r="V2236" s="12">
        <v>6</v>
      </c>
      <c r="X2236" s="46">
        <v>41.42</v>
      </c>
      <c r="Y2236" s="70">
        <f t="shared" si="354"/>
        <v>248.52</v>
      </c>
      <c r="Z2236" s="11">
        <v>12</v>
      </c>
      <c r="AA2236" s="11">
        <v>256</v>
      </c>
      <c r="AB2236" s="18">
        <f t="shared" si="353"/>
        <v>497.04</v>
      </c>
      <c r="AC2236" s="11">
        <v>12</v>
      </c>
      <c r="AD2236" s="11">
        <f t="shared" si="350"/>
        <v>497.04</v>
      </c>
      <c r="AE2236" s="86">
        <v>0</v>
      </c>
      <c r="AF2236" s="11">
        <f t="shared" si="351"/>
        <v>0</v>
      </c>
      <c r="AG2236" s="11">
        <v>0</v>
      </c>
      <c r="AH2236" s="11">
        <f t="shared" si="352"/>
        <v>0</v>
      </c>
      <c r="AI2236" s="51"/>
      <c r="AL2236" s="11">
        <v>12</v>
      </c>
      <c r="AN2236" s="85" t="s">
        <v>5921</v>
      </c>
      <c r="AO2236" s="87">
        <f>AE2236*X2236</f>
        <v>0</v>
      </c>
      <c r="AP2236" s="85" t="s">
        <v>5911</v>
      </c>
    </row>
    <row r="2237" spans="1:42" s="11" customFormat="1" x14ac:dyDescent="0.25">
      <c r="A2237" s="11">
        <v>2232</v>
      </c>
      <c r="B2237" s="11" t="s">
        <v>2127</v>
      </c>
      <c r="C2237" s="11" t="s">
        <v>5829</v>
      </c>
      <c r="E2237" s="11" t="str">
        <f t="shared" si="345"/>
        <v>20578624</v>
      </c>
      <c r="F2237" s="11">
        <v>20578624</v>
      </c>
      <c r="H2237" s="11" t="s">
        <v>2494</v>
      </c>
      <c r="I2237" s="11" t="s">
        <v>2495</v>
      </c>
      <c r="J2237" s="12" t="s">
        <v>4098</v>
      </c>
      <c r="K2237" s="11" t="s">
        <v>5849</v>
      </c>
      <c r="L2237" s="11">
        <v>0</v>
      </c>
      <c r="M2237" s="11">
        <v>0</v>
      </c>
      <c r="N2237" s="11">
        <v>0</v>
      </c>
      <c r="O2237" s="11">
        <f t="shared" si="346"/>
        <v>0</v>
      </c>
      <c r="P2237" s="11">
        <v>14</v>
      </c>
      <c r="Q2237" s="11">
        <f t="shared" si="347"/>
        <v>7</v>
      </c>
      <c r="R2237" s="11">
        <f t="shared" si="348"/>
        <v>14</v>
      </c>
      <c r="S2237" s="11">
        <v>0</v>
      </c>
      <c r="U2237" s="11">
        <f t="shared" si="349"/>
        <v>-7</v>
      </c>
      <c r="V2237" s="12">
        <v>7</v>
      </c>
      <c r="X2237">
        <v>26.98</v>
      </c>
      <c r="Y2237" s="11">
        <f t="shared" si="354"/>
        <v>188.86</v>
      </c>
      <c r="AA2237" s="11">
        <v>90</v>
      </c>
      <c r="AB2237" s="11">
        <f t="shared" si="353"/>
        <v>0</v>
      </c>
      <c r="AD2237" s="11">
        <f t="shared" si="350"/>
        <v>0</v>
      </c>
      <c r="AF2237" s="11">
        <f t="shared" si="351"/>
        <v>0</v>
      </c>
      <c r="AG2237" s="11">
        <v>0</v>
      </c>
      <c r="AH2237" s="11">
        <f t="shared" si="352"/>
        <v>0</v>
      </c>
    </row>
    <row r="2238" spans="1:42" s="11" customFormat="1" x14ac:dyDescent="0.25">
      <c r="A2238" s="11">
        <v>2233</v>
      </c>
      <c r="B2238" s="11" t="s">
        <v>2127</v>
      </c>
      <c r="C2238" s="11" t="s">
        <v>4337</v>
      </c>
      <c r="E2238" s="11" t="str">
        <f t="shared" si="345"/>
        <v>20736230</v>
      </c>
      <c r="F2238" s="11">
        <v>20736230</v>
      </c>
      <c r="H2238" s="11" t="s">
        <v>2494</v>
      </c>
      <c r="I2238" s="11" t="s">
        <v>2495</v>
      </c>
      <c r="J2238" s="12" t="s">
        <v>4099</v>
      </c>
      <c r="K2238" s="11" t="s">
        <v>5849</v>
      </c>
      <c r="L2238" s="11">
        <v>0</v>
      </c>
      <c r="M2238" s="11">
        <v>0</v>
      </c>
      <c r="N2238" s="11">
        <v>0</v>
      </c>
      <c r="O2238" s="11">
        <f t="shared" si="346"/>
        <v>0</v>
      </c>
      <c r="P2238" s="11">
        <v>1</v>
      </c>
      <c r="Q2238" s="11">
        <f t="shared" si="347"/>
        <v>0.5</v>
      </c>
      <c r="R2238" s="11">
        <f t="shared" si="348"/>
        <v>1</v>
      </c>
      <c r="S2238" s="11">
        <v>0</v>
      </c>
      <c r="U2238" s="11">
        <f t="shared" si="349"/>
        <v>-0.5</v>
      </c>
      <c r="V2238" s="12">
        <v>1</v>
      </c>
      <c r="X2238">
        <v>72.540000000000006</v>
      </c>
      <c r="Y2238" s="11">
        <f t="shared" si="354"/>
        <v>72.540000000000006</v>
      </c>
      <c r="AA2238" s="11">
        <v>18</v>
      </c>
      <c r="AB2238" s="11">
        <f t="shared" si="353"/>
        <v>0</v>
      </c>
      <c r="AD2238" s="11">
        <f t="shared" si="350"/>
        <v>0</v>
      </c>
      <c r="AF2238" s="11">
        <f t="shared" si="351"/>
        <v>0</v>
      </c>
      <c r="AG2238" s="11">
        <v>0</v>
      </c>
      <c r="AH2238" s="11">
        <f t="shared" si="352"/>
        <v>0</v>
      </c>
    </row>
    <row r="2239" spans="1:42" s="11" customFormat="1" x14ac:dyDescent="0.25">
      <c r="A2239" s="11">
        <v>2234</v>
      </c>
      <c r="B2239" s="11" t="s">
        <v>2127</v>
      </c>
      <c r="C2239" s="49" t="s">
        <v>4539</v>
      </c>
      <c r="D2239" s="11">
        <v>30</v>
      </c>
      <c r="E2239" s="49" t="str">
        <f t="shared" si="345"/>
        <v>20739057</v>
      </c>
      <c r="F2239" s="11">
        <v>20739057</v>
      </c>
      <c r="H2239" s="49" t="s">
        <v>2494</v>
      </c>
      <c r="I2239" s="11" t="s">
        <v>2495</v>
      </c>
      <c r="J2239" s="57" t="s">
        <v>2552</v>
      </c>
      <c r="K2239" s="11" t="s">
        <v>5849</v>
      </c>
      <c r="L2239" s="11">
        <v>0</v>
      </c>
      <c r="M2239" s="11">
        <v>0</v>
      </c>
      <c r="N2239" s="11">
        <v>0</v>
      </c>
      <c r="O2239" s="11">
        <f t="shared" si="346"/>
        <v>0</v>
      </c>
      <c r="P2239" s="11">
        <v>24</v>
      </c>
      <c r="Q2239" s="11">
        <f t="shared" si="347"/>
        <v>12</v>
      </c>
      <c r="R2239" s="11">
        <f t="shared" si="348"/>
        <v>24</v>
      </c>
      <c r="S2239" s="11">
        <v>0</v>
      </c>
      <c r="U2239" s="11">
        <f t="shared" si="349"/>
        <v>-12</v>
      </c>
      <c r="V2239" s="12">
        <v>12</v>
      </c>
      <c r="X2239" s="46">
        <v>50.09</v>
      </c>
      <c r="Y2239" s="70">
        <f t="shared" si="354"/>
        <v>601.08000000000004</v>
      </c>
      <c r="Z2239" s="11">
        <v>12</v>
      </c>
      <c r="AA2239" s="11">
        <v>81</v>
      </c>
      <c r="AB2239" s="18">
        <f t="shared" si="353"/>
        <v>601.08000000000004</v>
      </c>
      <c r="AC2239" s="11">
        <v>12</v>
      </c>
      <c r="AD2239" s="11">
        <f t="shared" si="350"/>
        <v>601.08000000000004</v>
      </c>
      <c r="AE2239" s="74">
        <v>12</v>
      </c>
      <c r="AF2239" s="11">
        <f t="shared" si="351"/>
        <v>601.08000000000004</v>
      </c>
      <c r="AG2239" s="11">
        <v>12</v>
      </c>
      <c r="AH2239" s="11">
        <f t="shared" si="352"/>
        <v>601.08000000000004</v>
      </c>
      <c r="AI2239" s="51"/>
      <c r="AL2239" s="11">
        <v>24</v>
      </c>
      <c r="AN2239" s="49"/>
      <c r="AO2239" s="87">
        <f>AE2239*X2239</f>
        <v>601.08000000000004</v>
      </c>
    </row>
    <row r="2240" spans="1:42" s="11" customFormat="1" x14ac:dyDescent="0.25">
      <c r="A2240" s="11">
        <v>2235</v>
      </c>
      <c r="B2240" s="11" t="s">
        <v>2127</v>
      </c>
      <c r="C2240" s="11" t="s">
        <v>5830</v>
      </c>
      <c r="E2240" s="11" t="str">
        <f t="shared" ref="E2240:E2303" si="356">TRIM(F2240)</f>
        <v>20743007</v>
      </c>
      <c r="F2240" s="11">
        <v>20743007</v>
      </c>
      <c r="H2240" s="11" t="s">
        <v>2494</v>
      </c>
      <c r="I2240" s="11" t="s">
        <v>2501</v>
      </c>
      <c r="J2240" s="12" t="s">
        <v>3677</v>
      </c>
      <c r="K2240" s="11" t="s">
        <v>5849</v>
      </c>
      <c r="L2240" s="11">
        <v>0</v>
      </c>
      <c r="M2240" s="11">
        <v>0</v>
      </c>
      <c r="N2240" s="11">
        <v>0</v>
      </c>
      <c r="O2240" s="11">
        <f t="shared" ref="O2240:O2303" si="357">SUM(L2240:N2240)</f>
        <v>0</v>
      </c>
      <c r="P2240" s="11">
        <v>1</v>
      </c>
      <c r="Q2240" s="11">
        <f t="shared" ref="Q2240:Q2303" si="358">P2240/2</f>
        <v>0.5</v>
      </c>
      <c r="R2240" s="11">
        <f t="shared" ref="R2240:R2303" si="359">P2240</f>
        <v>1</v>
      </c>
      <c r="S2240" s="11">
        <v>0</v>
      </c>
      <c r="U2240" s="11">
        <f t="shared" ref="U2240:U2303" si="360">O2240-Q2240</f>
        <v>-0.5</v>
      </c>
      <c r="V2240" s="12">
        <v>1</v>
      </c>
      <c r="X2240">
        <v>931.99</v>
      </c>
      <c r="Y2240" s="11">
        <f t="shared" si="354"/>
        <v>931.99</v>
      </c>
      <c r="AA2240" s="11">
        <v>1</v>
      </c>
      <c r="AB2240" s="11">
        <f t="shared" si="353"/>
        <v>0</v>
      </c>
      <c r="AD2240" s="11">
        <f t="shared" si="350"/>
        <v>0</v>
      </c>
      <c r="AF2240" s="11">
        <f t="shared" si="351"/>
        <v>0</v>
      </c>
      <c r="AG2240" s="11">
        <v>0</v>
      </c>
      <c r="AH2240" s="11">
        <f t="shared" si="352"/>
        <v>0</v>
      </c>
    </row>
    <row r="2241" spans="1:41" s="11" customFormat="1" x14ac:dyDescent="0.25">
      <c r="A2241" s="11">
        <v>2236</v>
      </c>
      <c r="B2241" s="11" t="s">
        <v>2127</v>
      </c>
      <c r="C2241" s="11" t="s">
        <v>5831</v>
      </c>
      <c r="E2241" s="11" t="str">
        <f t="shared" si="356"/>
        <v>20858666</v>
      </c>
      <c r="F2241" s="11">
        <v>20858666</v>
      </c>
      <c r="H2241" s="11" t="s">
        <v>2494</v>
      </c>
      <c r="I2241" s="11" t="s">
        <v>2495</v>
      </c>
      <c r="J2241" s="12" t="s">
        <v>4100</v>
      </c>
      <c r="K2241" s="11" t="s">
        <v>5849</v>
      </c>
      <c r="L2241" s="11">
        <v>0</v>
      </c>
      <c r="M2241" s="11">
        <v>0</v>
      </c>
      <c r="N2241" s="11">
        <v>0</v>
      </c>
      <c r="O2241" s="11">
        <f t="shared" si="357"/>
        <v>0</v>
      </c>
      <c r="P2241" s="11">
        <v>1</v>
      </c>
      <c r="Q2241" s="11">
        <f t="shared" si="358"/>
        <v>0.5</v>
      </c>
      <c r="R2241" s="11">
        <f t="shared" si="359"/>
        <v>1</v>
      </c>
      <c r="S2241" s="11">
        <v>0</v>
      </c>
      <c r="U2241" s="11">
        <f t="shared" si="360"/>
        <v>-0.5</v>
      </c>
      <c r="V2241" s="12">
        <v>1</v>
      </c>
      <c r="X2241">
        <v>95.5</v>
      </c>
      <c r="Y2241" s="11">
        <f t="shared" si="354"/>
        <v>95.5</v>
      </c>
      <c r="AA2241" s="11">
        <v>1</v>
      </c>
      <c r="AB2241" s="11">
        <f t="shared" si="353"/>
        <v>0</v>
      </c>
      <c r="AD2241" s="11">
        <f t="shared" si="350"/>
        <v>0</v>
      </c>
      <c r="AF2241" s="11">
        <f t="shared" si="351"/>
        <v>0</v>
      </c>
      <c r="AG2241" s="11">
        <v>0</v>
      </c>
      <c r="AH2241" s="11">
        <f t="shared" si="352"/>
        <v>0</v>
      </c>
    </row>
    <row r="2242" spans="1:41" s="11" customFormat="1" x14ac:dyDescent="0.25">
      <c r="A2242" s="11">
        <v>2237</v>
      </c>
      <c r="B2242" s="11" t="s">
        <v>2127</v>
      </c>
      <c r="C2242" s="11" t="s">
        <v>5831</v>
      </c>
      <c r="E2242" s="11" t="str">
        <f t="shared" si="356"/>
        <v>20858674</v>
      </c>
      <c r="F2242" s="11">
        <v>20858674</v>
      </c>
      <c r="H2242" s="11" t="s">
        <v>2494</v>
      </c>
      <c r="I2242" s="11" t="s">
        <v>2495</v>
      </c>
      <c r="J2242" s="12" t="s">
        <v>4100</v>
      </c>
      <c r="K2242" s="11" t="s">
        <v>5849</v>
      </c>
      <c r="L2242" s="11">
        <v>0</v>
      </c>
      <c r="M2242" s="11">
        <v>0</v>
      </c>
      <c r="N2242" s="11">
        <v>0</v>
      </c>
      <c r="O2242" s="11">
        <f t="shared" si="357"/>
        <v>0</v>
      </c>
      <c r="P2242" s="11">
        <v>6</v>
      </c>
      <c r="Q2242" s="11">
        <f t="shared" si="358"/>
        <v>3</v>
      </c>
      <c r="R2242" s="11">
        <f t="shared" si="359"/>
        <v>6</v>
      </c>
      <c r="S2242" s="11">
        <v>0</v>
      </c>
      <c r="U2242" s="11">
        <f t="shared" si="360"/>
        <v>-3</v>
      </c>
      <c r="V2242" s="12">
        <v>3</v>
      </c>
      <c r="X2242">
        <v>79.239999999999995</v>
      </c>
      <c r="Y2242" s="11">
        <f t="shared" si="354"/>
        <v>237.71999999999997</v>
      </c>
      <c r="AA2242" s="11">
        <v>16</v>
      </c>
      <c r="AB2242" s="11">
        <f t="shared" si="353"/>
        <v>0</v>
      </c>
      <c r="AD2242" s="11">
        <f t="shared" si="350"/>
        <v>0</v>
      </c>
      <c r="AF2242" s="11">
        <f t="shared" si="351"/>
        <v>0</v>
      </c>
      <c r="AG2242" s="11">
        <v>0</v>
      </c>
      <c r="AH2242" s="11">
        <f t="shared" si="352"/>
        <v>0</v>
      </c>
    </row>
    <row r="2243" spans="1:41" s="11" customFormat="1" x14ac:dyDescent="0.25">
      <c r="A2243" s="11">
        <v>2238</v>
      </c>
      <c r="B2243" s="11" t="s">
        <v>2127</v>
      </c>
      <c r="C2243" s="49" t="s">
        <v>5830</v>
      </c>
      <c r="E2243" s="49" t="str">
        <f t="shared" si="356"/>
        <v>20924435</v>
      </c>
      <c r="F2243" s="11">
        <v>20924435</v>
      </c>
      <c r="H2243" s="49" t="s">
        <v>2503</v>
      </c>
      <c r="I2243" s="11" t="s">
        <v>2495</v>
      </c>
      <c r="J2243" s="57" t="s">
        <v>3516</v>
      </c>
      <c r="K2243" s="11" t="s">
        <v>5849</v>
      </c>
      <c r="L2243" s="11">
        <v>0</v>
      </c>
      <c r="M2243" s="11">
        <v>0</v>
      </c>
      <c r="N2243" s="11">
        <v>0</v>
      </c>
      <c r="O2243" s="11">
        <f t="shared" si="357"/>
        <v>0</v>
      </c>
      <c r="P2243" s="11">
        <v>24</v>
      </c>
      <c r="Q2243" s="11">
        <f t="shared" si="358"/>
        <v>12</v>
      </c>
      <c r="R2243" s="11">
        <f t="shared" si="359"/>
        <v>24</v>
      </c>
      <c r="S2243" s="11">
        <v>0</v>
      </c>
      <c r="U2243" s="11">
        <f t="shared" si="360"/>
        <v>-12</v>
      </c>
      <c r="V2243" s="12">
        <v>12</v>
      </c>
      <c r="X2243" s="46">
        <v>20.81</v>
      </c>
      <c r="Y2243" s="70">
        <f t="shared" si="354"/>
        <v>249.71999999999997</v>
      </c>
      <c r="Z2243" s="11">
        <v>12</v>
      </c>
      <c r="AA2243" s="11">
        <v>113</v>
      </c>
      <c r="AB2243" s="18">
        <f t="shared" si="353"/>
        <v>249.71999999999997</v>
      </c>
      <c r="AC2243" s="11">
        <v>12</v>
      </c>
      <c r="AD2243" s="11">
        <f t="shared" si="350"/>
        <v>249.71999999999997</v>
      </c>
      <c r="AE2243" s="74">
        <v>12</v>
      </c>
      <c r="AF2243" s="11">
        <f t="shared" si="351"/>
        <v>249.71999999999997</v>
      </c>
      <c r="AG2243" s="11">
        <v>12</v>
      </c>
      <c r="AH2243" s="11">
        <f t="shared" si="352"/>
        <v>249.71999999999997</v>
      </c>
      <c r="AI2243" s="51"/>
      <c r="AL2243" s="11">
        <v>24</v>
      </c>
      <c r="AN2243" s="49"/>
      <c r="AO2243" s="87">
        <f t="shared" ref="AO2243:AO2244" si="361">AE2243*X2243</f>
        <v>249.71999999999997</v>
      </c>
    </row>
    <row r="2244" spans="1:41" s="11" customFormat="1" x14ac:dyDescent="0.25">
      <c r="A2244" s="11">
        <v>2239</v>
      </c>
      <c r="B2244" s="11" t="s">
        <v>2127</v>
      </c>
      <c r="C2244" s="49" t="s">
        <v>4435</v>
      </c>
      <c r="E2244" s="85" t="str">
        <f t="shared" si="356"/>
        <v>21006109</v>
      </c>
      <c r="F2244" s="11">
        <v>21006109</v>
      </c>
      <c r="G2244" s="35">
        <v>24124132</v>
      </c>
      <c r="H2244" s="49" t="s">
        <v>2494</v>
      </c>
      <c r="I2244" s="11" t="s">
        <v>2495</v>
      </c>
      <c r="J2244" s="57" t="s">
        <v>4101</v>
      </c>
      <c r="K2244" s="11" t="s">
        <v>5849</v>
      </c>
      <c r="L2244" s="11">
        <v>0</v>
      </c>
      <c r="M2244" s="11">
        <v>0</v>
      </c>
      <c r="N2244" s="11">
        <v>0</v>
      </c>
      <c r="O2244" s="11">
        <f t="shared" si="357"/>
        <v>0</v>
      </c>
      <c r="P2244" s="11">
        <v>1</v>
      </c>
      <c r="Q2244" s="11">
        <f t="shared" si="358"/>
        <v>0.5</v>
      </c>
      <c r="R2244" s="11">
        <f t="shared" si="359"/>
        <v>1</v>
      </c>
      <c r="S2244" s="11">
        <v>0</v>
      </c>
      <c r="U2244" s="11">
        <f t="shared" si="360"/>
        <v>-0.5</v>
      </c>
      <c r="V2244" s="12">
        <v>1</v>
      </c>
      <c r="X2244" s="46">
        <v>42.75</v>
      </c>
      <c r="Y2244" s="70">
        <f t="shared" si="354"/>
        <v>42.75</v>
      </c>
      <c r="Z2244" s="11">
        <v>1</v>
      </c>
      <c r="AA2244" s="11">
        <v>25</v>
      </c>
      <c r="AB2244" s="18">
        <f t="shared" si="353"/>
        <v>42.75</v>
      </c>
      <c r="AC2244" s="11">
        <v>1</v>
      </c>
      <c r="AD2244" s="11">
        <f t="shared" si="350"/>
        <v>42.75</v>
      </c>
      <c r="AE2244" s="74">
        <v>1</v>
      </c>
      <c r="AF2244" s="11">
        <f t="shared" si="351"/>
        <v>42.75</v>
      </c>
      <c r="AG2244" s="11">
        <v>1</v>
      </c>
      <c r="AH2244" s="11">
        <f t="shared" si="352"/>
        <v>42.75</v>
      </c>
      <c r="AI2244" s="51"/>
      <c r="AL2244" s="11">
        <v>1</v>
      </c>
      <c r="AN2244" s="49"/>
      <c r="AO2244" s="87">
        <f t="shared" si="361"/>
        <v>42.75</v>
      </c>
    </row>
    <row r="2245" spans="1:41" s="11" customFormat="1" x14ac:dyDescent="0.25">
      <c r="A2245" s="11">
        <v>2240</v>
      </c>
      <c r="B2245" s="11" t="s">
        <v>2127</v>
      </c>
      <c r="C2245" s="11" t="s">
        <v>4379</v>
      </c>
      <c r="E2245" s="11" t="str">
        <f t="shared" si="356"/>
        <v>21092243</v>
      </c>
      <c r="F2245" s="11">
        <v>21092243</v>
      </c>
      <c r="H2245" s="11" t="s">
        <v>2503</v>
      </c>
      <c r="I2245" s="11" t="s">
        <v>2495</v>
      </c>
      <c r="J2245" s="12" t="s">
        <v>4102</v>
      </c>
      <c r="K2245" s="11" t="s">
        <v>5849</v>
      </c>
      <c r="L2245" s="11">
        <v>0</v>
      </c>
      <c r="M2245" s="11">
        <v>0</v>
      </c>
      <c r="N2245" s="11">
        <v>0</v>
      </c>
      <c r="O2245" s="11">
        <f t="shared" si="357"/>
        <v>0</v>
      </c>
      <c r="P2245" s="11">
        <v>3</v>
      </c>
      <c r="Q2245" s="11">
        <f t="shared" si="358"/>
        <v>1.5</v>
      </c>
      <c r="R2245" s="11">
        <f t="shared" si="359"/>
        <v>3</v>
      </c>
      <c r="S2245" s="11">
        <v>0</v>
      </c>
      <c r="U2245" s="11">
        <f t="shared" si="360"/>
        <v>-1.5</v>
      </c>
      <c r="V2245" s="12">
        <v>2</v>
      </c>
      <c r="X2245">
        <v>4.3600000000000003</v>
      </c>
      <c r="Y2245" s="11">
        <f t="shared" si="354"/>
        <v>8.7200000000000006</v>
      </c>
      <c r="AA2245" s="11">
        <v>132</v>
      </c>
      <c r="AB2245" s="11">
        <f t="shared" si="353"/>
        <v>0</v>
      </c>
      <c r="AD2245" s="11">
        <f t="shared" si="350"/>
        <v>0</v>
      </c>
      <c r="AF2245" s="11">
        <f t="shared" si="351"/>
        <v>0</v>
      </c>
      <c r="AG2245" s="11">
        <v>0</v>
      </c>
      <c r="AH2245" s="11">
        <f t="shared" si="352"/>
        <v>0</v>
      </c>
    </row>
    <row r="2246" spans="1:41" s="11" customFormat="1" x14ac:dyDescent="0.25">
      <c r="A2246" s="11">
        <v>2241</v>
      </c>
      <c r="B2246" s="11" t="s">
        <v>2127</v>
      </c>
      <c r="C2246" s="49" t="s">
        <v>5832</v>
      </c>
      <c r="E2246" s="49" t="str">
        <f t="shared" si="356"/>
        <v>21267844</v>
      </c>
      <c r="F2246" s="11">
        <v>21267844</v>
      </c>
      <c r="G2246" s="35">
        <v>24124156</v>
      </c>
      <c r="H2246" s="49" t="s">
        <v>2494</v>
      </c>
      <c r="I2246" s="11" t="s">
        <v>2495</v>
      </c>
      <c r="J2246" s="57" t="s">
        <v>4103</v>
      </c>
      <c r="K2246" s="11" t="s">
        <v>5849</v>
      </c>
      <c r="L2246" s="11">
        <v>0</v>
      </c>
      <c r="M2246" s="11">
        <v>0</v>
      </c>
      <c r="N2246" s="11">
        <v>0</v>
      </c>
      <c r="O2246" s="11">
        <f t="shared" si="357"/>
        <v>0</v>
      </c>
      <c r="P2246" s="11">
        <v>1</v>
      </c>
      <c r="Q2246" s="11">
        <f t="shared" si="358"/>
        <v>0.5</v>
      </c>
      <c r="R2246" s="11">
        <f t="shared" si="359"/>
        <v>1</v>
      </c>
      <c r="S2246" s="11">
        <v>0</v>
      </c>
      <c r="U2246" s="11">
        <f t="shared" si="360"/>
        <v>-0.5</v>
      </c>
      <c r="V2246" s="12">
        <v>1</v>
      </c>
      <c r="X2246" s="46">
        <v>50.98</v>
      </c>
      <c r="Y2246" s="70">
        <f t="shared" si="354"/>
        <v>50.98</v>
      </c>
      <c r="Z2246" s="11">
        <v>1</v>
      </c>
      <c r="AA2246" s="11">
        <v>35</v>
      </c>
      <c r="AB2246" s="18">
        <f t="shared" si="353"/>
        <v>50.98</v>
      </c>
      <c r="AC2246" s="11">
        <v>1</v>
      </c>
      <c r="AD2246" s="11">
        <f t="shared" ref="AD2246:AD2309" si="362">AC2246*X2246</f>
        <v>50.98</v>
      </c>
      <c r="AE2246" s="74">
        <v>0</v>
      </c>
      <c r="AF2246" s="11">
        <f t="shared" si="351"/>
        <v>0</v>
      </c>
      <c r="AG2246" s="11">
        <v>0</v>
      </c>
      <c r="AH2246" s="11">
        <f t="shared" si="352"/>
        <v>0</v>
      </c>
      <c r="AI2246" s="51"/>
      <c r="AJ2246" s="11" t="s">
        <v>5888</v>
      </c>
      <c r="AL2246" s="11">
        <v>1</v>
      </c>
      <c r="AN2246" s="54" t="s">
        <v>5932</v>
      </c>
      <c r="AO2246" s="87">
        <f>AE2246*X2246</f>
        <v>0</v>
      </c>
    </row>
    <row r="2247" spans="1:41" s="11" customFormat="1" x14ac:dyDescent="0.25">
      <c r="A2247" s="11">
        <v>2242</v>
      </c>
      <c r="B2247" s="11" t="s">
        <v>2127</v>
      </c>
      <c r="C2247" s="11" t="s">
        <v>4334</v>
      </c>
      <c r="E2247" s="11" t="str">
        <f t="shared" si="356"/>
        <v>21333188</v>
      </c>
      <c r="F2247" s="11">
        <v>21333188</v>
      </c>
      <c r="H2247" s="11" t="s">
        <v>2494</v>
      </c>
      <c r="I2247" s="11" t="s">
        <v>2495</v>
      </c>
      <c r="J2247" s="12" t="s">
        <v>2566</v>
      </c>
      <c r="K2247" s="11" t="s">
        <v>5849</v>
      </c>
      <c r="L2247" s="11">
        <v>0</v>
      </c>
      <c r="M2247" s="11">
        <v>0</v>
      </c>
      <c r="N2247" s="11">
        <v>0</v>
      </c>
      <c r="O2247" s="11">
        <f t="shared" si="357"/>
        <v>0</v>
      </c>
      <c r="P2247" s="11">
        <v>2</v>
      </c>
      <c r="Q2247" s="11">
        <f t="shared" si="358"/>
        <v>1</v>
      </c>
      <c r="R2247" s="11">
        <f t="shared" si="359"/>
        <v>2</v>
      </c>
      <c r="S2247" s="11">
        <v>0</v>
      </c>
      <c r="U2247" s="11">
        <f t="shared" si="360"/>
        <v>-1</v>
      </c>
      <c r="V2247" s="12">
        <v>1</v>
      </c>
      <c r="X2247">
        <v>10.130000000000001</v>
      </c>
      <c r="Y2247" s="11">
        <f t="shared" si="354"/>
        <v>10.130000000000001</v>
      </c>
      <c r="AA2247" s="11">
        <v>3</v>
      </c>
      <c r="AB2247" s="11">
        <f t="shared" si="353"/>
        <v>0</v>
      </c>
      <c r="AD2247" s="11">
        <f t="shared" si="362"/>
        <v>0</v>
      </c>
      <c r="AF2247" s="11">
        <f t="shared" ref="AF2247:AF2310" si="363">AE2247*X2247</f>
        <v>0</v>
      </c>
      <c r="AG2247" s="11">
        <v>0</v>
      </c>
      <c r="AH2247" s="11">
        <f t="shared" ref="AH2247:AH2310" si="364">AG2247*X2247</f>
        <v>0</v>
      </c>
    </row>
    <row r="2248" spans="1:41" s="11" customFormat="1" x14ac:dyDescent="0.25">
      <c r="A2248" s="11">
        <v>2243</v>
      </c>
      <c r="B2248" s="11" t="s">
        <v>2127</v>
      </c>
      <c r="C2248" s="11" t="s">
        <v>4758</v>
      </c>
      <c r="E2248" s="11" t="str">
        <f t="shared" si="356"/>
        <v>21345127</v>
      </c>
      <c r="F2248" s="11">
        <v>21345127</v>
      </c>
      <c r="H2248" s="11" t="s">
        <v>2494</v>
      </c>
      <c r="I2248" s="11" t="s">
        <v>2495</v>
      </c>
      <c r="J2248" s="12" t="s">
        <v>4104</v>
      </c>
      <c r="K2248" s="11" t="s">
        <v>5849</v>
      </c>
      <c r="L2248" s="11">
        <v>0</v>
      </c>
      <c r="M2248" s="11">
        <v>0</v>
      </c>
      <c r="N2248" s="11">
        <v>0</v>
      </c>
      <c r="O2248" s="11">
        <f t="shared" si="357"/>
        <v>0</v>
      </c>
      <c r="P2248" s="11">
        <v>24</v>
      </c>
      <c r="Q2248" s="11">
        <f t="shared" si="358"/>
        <v>12</v>
      </c>
      <c r="R2248" s="11">
        <f t="shared" si="359"/>
        <v>24</v>
      </c>
      <c r="S2248" s="11">
        <v>0</v>
      </c>
      <c r="U2248" s="11">
        <f t="shared" si="360"/>
        <v>-12</v>
      </c>
      <c r="V2248" s="12">
        <v>12</v>
      </c>
      <c r="X2248">
        <v>5.51</v>
      </c>
      <c r="Y2248" s="11">
        <f t="shared" si="354"/>
        <v>66.12</v>
      </c>
      <c r="AA2248" s="11">
        <v>86</v>
      </c>
      <c r="AB2248" s="11">
        <f t="shared" ref="AB2248:AB2311" si="365">Z2248*X2248</f>
        <v>0</v>
      </c>
      <c r="AD2248" s="11">
        <f t="shared" si="362"/>
        <v>0</v>
      </c>
      <c r="AF2248" s="11">
        <f t="shared" si="363"/>
        <v>0</v>
      </c>
      <c r="AG2248" s="11">
        <v>0</v>
      </c>
      <c r="AH2248" s="11">
        <f t="shared" si="364"/>
        <v>0</v>
      </c>
    </row>
    <row r="2249" spans="1:41" s="11" customFormat="1" x14ac:dyDescent="0.25">
      <c r="A2249" s="11">
        <v>2244</v>
      </c>
      <c r="B2249" s="11" t="s">
        <v>2127</v>
      </c>
      <c r="C2249" s="49" t="s">
        <v>4842</v>
      </c>
      <c r="E2249" s="49" t="str">
        <f t="shared" si="356"/>
        <v>21347087</v>
      </c>
      <c r="F2249" s="11">
        <v>21347087</v>
      </c>
      <c r="H2249" s="49" t="s">
        <v>2494</v>
      </c>
      <c r="I2249" s="11" t="s">
        <v>2495</v>
      </c>
      <c r="J2249" s="57" t="s">
        <v>4105</v>
      </c>
      <c r="K2249" s="11" t="s">
        <v>5849</v>
      </c>
      <c r="L2249" s="11">
        <v>0</v>
      </c>
      <c r="M2249" s="11">
        <v>0</v>
      </c>
      <c r="N2249" s="11">
        <v>0</v>
      </c>
      <c r="O2249" s="11">
        <f t="shared" si="357"/>
        <v>0</v>
      </c>
      <c r="P2249" s="11">
        <v>8</v>
      </c>
      <c r="Q2249" s="11">
        <f t="shared" si="358"/>
        <v>4</v>
      </c>
      <c r="R2249" s="11">
        <f t="shared" si="359"/>
        <v>8</v>
      </c>
      <c r="S2249" s="11">
        <v>0</v>
      </c>
      <c r="U2249" s="11">
        <f t="shared" si="360"/>
        <v>-4</v>
      </c>
      <c r="V2249" s="12">
        <v>4</v>
      </c>
      <c r="X2249" s="46">
        <v>44.81</v>
      </c>
      <c r="Y2249" s="70">
        <f t="shared" si="354"/>
        <v>179.24</v>
      </c>
      <c r="Z2249" s="11">
        <v>1</v>
      </c>
      <c r="AA2249" s="11">
        <v>40</v>
      </c>
      <c r="AB2249" s="18">
        <f t="shared" si="365"/>
        <v>44.81</v>
      </c>
      <c r="AC2249" s="11">
        <v>1</v>
      </c>
      <c r="AD2249" s="11">
        <f t="shared" si="362"/>
        <v>44.81</v>
      </c>
      <c r="AE2249" s="11">
        <v>1</v>
      </c>
      <c r="AF2249" s="11">
        <f t="shared" si="363"/>
        <v>44.81</v>
      </c>
      <c r="AG2249" s="11">
        <v>1</v>
      </c>
      <c r="AH2249" s="11">
        <f t="shared" si="364"/>
        <v>44.81</v>
      </c>
      <c r="AI2249" s="51"/>
      <c r="AL2249" s="11">
        <v>8</v>
      </c>
      <c r="AN2249" s="49"/>
      <c r="AO2249" s="87">
        <f>AE2249*X2249</f>
        <v>44.81</v>
      </c>
    </row>
    <row r="2250" spans="1:41" s="11" customFormat="1" x14ac:dyDescent="0.25">
      <c r="A2250" s="11">
        <v>2245</v>
      </c>
      <c r="B2250" s="11" t="s">
        <v>2127</v>
      </c>
      <c r="C2250" s="11" t="s">
        <v>4843</v>
      </c>
      <c r="E2250" s="11" t="str">
        <f t="shared" si="356"/>
        <v>21352841</v>
      </c>
      <c r="F2250" s="11">
        <v>21352841</v>
      </c>
      <c r="H2250" s="11" t="s">
        <v>4302</v>
      </c>
      <c r="I2250" s="11" t="s">
        <v>2495</v>
      </c>
      <c r="J2250" s="12" t="s">
        <v>4087</v>
      </c>
      <c r="K2250" s="11" t="s">
        <v>5849</v>
      </c>
      <c r="L2250" s="11">
        <v>0</v>
      </c>
      <c r="M2250" s="11">
        <v>0</v>
      </c>
      <c r="N2250" s="11">
        <v>10</v>
      </c>
      <c r="O2250" s="11">
        <f t="shared" si="357"/>
        <v>10</v>
      </c>
      <c r="P2250" s="11">
        <v>14</v>
      </c>
      <c r="Q2250" s="11">
        <f t="shared" si="358"/>
        <v>7</v>
      </c>
      <c r="R2250" s="11">
        <f t="shared" si="359"/>
        <v>14</v>
      </c>
      <c r="S2250" s="11">
        <v>0</v>
      </c>
      <c r="U2250" s="11">
        <f t="shared" si="360"/>
        <v>3</v>
      </c>
      <c r="V2250" s="12">
        <v>0</v>
      </c>
      <c r="X2250" s="12"/>
      <c r="Y2250" s="11">
        <f t="shared" si="354"/>
        <v>0</v>
      </c>
      <c r="AB2250" s="11">
        <f t="shared" si="365"/>
        <v>0</v>
      </c>
      <c r="AD2250" s="11">
        <f t="shared" si="362"/>
        <v>0</v>
      </c>
      <c r="AF2250" s="11">
        <f t="shared" si="363"/>
        <v>0</v>
      </c>
      <c r="AG2250" s="11">
        <v>0</v>
      </c>
      <c r="AH2250" s="11">
        <f t="shared" si="364"/>
        <v>0</v>
      </c>
      <c r="AJ2250" s="11">
        <v>0</v>
      </c>
    </row>
    <row r="2251" spans="1:41" s="11" customFormat="1" x14ac:dyDescent="0.25">
      <c r="A2251" s="11">
        <v>2246</v>
      </c>
      <c r="B2251" s="11" t="s">
        <v>2127</v>
      </c>
      <c r="C2251" s="11" t="s">
        <v>4844</v>
      </c>
      <c r="E2251" s="11" t="str">
        <f t="shared" si="356"/>
        <v>21415427</v>
      </c>
      <c r="F2251" s="11">
        <v>21415427</v>
      </c>
      <c r="H2251" s="11" t="s">
        <v>4302</v>
      </c>
      <c r="I2251" s="11" t="s">
        <v>2495</v>
      </c>
      <c r="J2251" s="12" t="s">
        <v>4106</v>
      </c>
      <c r="K2251" s="11" t="s">
        <v>5849</v>
      </c>
      <c r="L2251" s="11">
        <v>0</v>
      </c>
      <c r="M2251" s="11">
        <v>0</v>
      </c>
      <c r="N2251" s="11">
        <v>0</v>
      </c>
      <c r="O2251" s="11">
        <f t="shared" si="357"/>
        <v>0</v>
      </c>
      <c r="P2251" s="11">
        <v>1</v>
      </c>
      <c r="Q2251" s="11">
        <f t="shared" si="358"/>
        <v>0.5</v>
      </c>
      <c r="R2251" s="11">
        <f t="shared" si="359"/>
        <v>1</v>
      </c>
      <c r="S2251" s="11">
        <v>0</v>
      </c>
      <c r="U2251" s="11">
        <f t="shared" si="360"/>
        <v>-0.5</v>
      </c>
      <c r="V2251" s="12">
        <v>1</v>
      </c>
      <c r="X2251">
        <v>10.11</v>
      </c>
      <c r="Y2251" s="11">
        <f t="shared" si="354"/>
        <v>10.11</v>
      </c>
      <c r="AA2251" s="11">
        <v>18</v>
      </c>
      <c r="AB2251" s="11">
        <f t="shared" si="365"/>
        <v>0</v>
      </c>
      <c r="AD2251" s="11">
        <f t="shared" si="362"/>
        <v>0</v>
      </c>
      <c r="AF2251" s="11">
        <f t="shared" si="363"/>
        <v>0</v>
      </c>
      <c r="AG2251" s="11">
        <v>0</v>
      </c>
      <c r="AH2251" s="11">
        <f t="shared" si="364"/>
        <v>0</v>
      </c>
    </row>
    <row r="2252" spans="1:41" s="11" customFormat="1" x14ac:dyDescent="0.25">
      <c r="A2252" s="11">
        <v>2247</v>
      </c>
      <c r="B2252" s="11" t="s">
        <v>2127</v>
      </c>
      <c r="C2252" s="11" t="s">
        <v>5831</v>
      </c>
      <c r="E2252" s="11" t="str">
        <f t="shared" si="356"/>
        <v>21451262</v>
      </c>
      <c r="F2252" s="11">
        <v>21451262</v>
      </c>
      <c r="H2252" s="11" t="s">
        <v>2494</v>
      </c>
      <c r="I2252" s="11" t="s">
        <v>2501</v>
      </c>
      <c r="J2252" s="12" t="s">
        <v>4107</v>
      </c>
      <c r="K2252" s="11" t="s">
        <v>5849</v>
      </c>
      <c r="L2252" s="11">
        <v>0</v>
      </c>
      <c r="M2252" s="11">
        <v>0</v>
      </c>
      <c r="N2252" s="11">
        <v>0</v>
      </c>
      <c r="O2252" s="11">
        <f t="shared" si="357"/>
        <v>0</v>
      </c>
      <c r="P2252" s="11">
        <v>1</v>
      </c>
      <c r="Q2252" s="11">
        <f t="shared" si="358"/>
        <v>0.5</v>
      </c>
      <c r="R2252" s="11">
        <f t="shared" si="359"/>
        <v>1</v>
      </c>
      <c r="S2252" s="11">
        <v>0</v>
      </c>
      <c r="U2252" s="11">
        <f t="shared" si="360"/>
        <v>-0.5</v>
      </c>
      <c r="V2252" s="12">
        <v>1</v>
      </c>
      <c r="X2252">
        <v>1592.95</v>
      </c>
      <c r="Y2252" s="11">
        <f t="shared" si="354"/>
        <v>1592.95</v>
      </c>
      <c r="AA2252" s="11">
        <v>1</v>
      </c>
      <c r="AB2252" s="11">
        <f t="shared" si="365"/>
        <v>0</v>
      </c>
      <c r="AD2252" s="11">
        <f t="shared" si="362"/>
        <v>0</v>
      </c>
      <c r="AF2252" s="11">
        <f t="shared" si="363"/>
        <v>0</v>
      </c>
      <c r="AG2252" s="11">
        <v>0</v>
      </c>
      <c r="AH2252" s="11">
        <f t="shared" si="364"/>
        <v>0</v>
      </c>
    </row>
    <row r="2253" spans="1:41" s="11" customFormat="1" x14ac:dyDescent="0.25">
      <c r="A2253" s="11">
        <v>2248</v>
      </c>
      <c r="B2253" s="11" t="s">
        <v>2127</v>
      </c>
      <c r="C2253" s="49" t="s">
        <v>2128</v>
      </c>
      <c r="E2253" s="49" t="str">
        <f t="shared" si="356"/>
        <v>21486084</v>
      </c>
      <c r="F2253" s="11">
        <v>21486084</v>
      </c>
      <c r="G2253" s="35">
        <v>21306356</v>
      </c>
      <c r="H2253" s="49" t="s">
        <v>2503</v>
      </c>
      <c r="I2253" s="11" t="s">
        <v>2495</v>
      </c>
      <c r="J2253" s="57" t="s">
        <v>3676</v>
      </c>
      <c r="K2253" s="11" t="s">
        <v>5849</v>
      </c>
      <c r="L2253" s="11">
        <v>0</v>
      </c>
      <c r="M2253" s="11">
        <v>0</v>
      </c>
      <c r="N2253" s="11">
        <v>0</v>
      </c>
      <c r="O2253" s="11">
        <f t="shared" si="357"/>
        <v>0</v>
      </c>
      <c r="P2253" s="11">
        <v>5</v>
      </c>
      <c r="Q2253" s="11">
        <f t="shared" si="358"/>
        <v>2.5</v>
      </c>
      <c r="R2253" s="11">
        <f t="shared" si="359"/>
        <v>5</v>
      </c>
      <c r="S2253" s="11">
        <v>0</v>
      </c>
      <c r="U2253" s="11">
        <f t="shared" si="360"/>
        <v>-2.5</v>
      </c>
      <c r="V2253" s="12">
        <v>3</v>
      </c>
      <c r="X2253" s="46">
        <v>88.1</v>
      </c>
      <c r="Y2253" s="70">
        <f t="shared" si="354"/>
        <v>264.29999999999995</v>
      </c>
      <c r="Z2253" s="11">
        <v>3</v>
      </c>
      <c r="AA2253" s="11">
        <v>21</v>
      </c>
      <c r="AB2253" s="18">
        <f t="shared" si="365"/>
        <v>264.29999999999995</v>
      </c>
      <c r="AC2253" s="11">
        <v>3</v>
      </c>
      <c r="AD2253" s="11">
        <f t="shared" si="362"/>
        <v>264.29999999999995</v>
      </c>
      <c r="AE2253" s="11">
        <v>0</v>
      </c>
      <c r="AF2253" s="11">
        <f t="shared" si="363"/>
        <v>0</v>
      </c>
      <c r="AG2253" s="11">
        <v>0</v>
      </c>
      <c r="AH2253" s="11">
        <f t="shared" si="364"/>
        <v>0</v>
      </c>
      <c r="AI2253" s="51"/>
      <c r="AL2253" s="11">
        <v>5</v>
      </c>
      <c r="AN2253" s="49" t="s">
        <v>5933</v>
      </c>
      <c r="AO2253" s="87">
        <f>AE2253*X2253</f>
        <v>0</v>
      </c>
    </row>
    <row r="2254" spans="1:41" s="11" customFormat="1" x14ac:dyDescent="0.25">
      <c r="A2254" s="11">
        <v>2249</v>
      </c>
      <c r="B2254" s="11" t="s">
        <v>2127</v>
      </c>
      <c r="C2254" s="11" t="s">
        <v>4845</v>
      </c>
      <c r="E2254" s="11" t="str">
        <f t="shared" si="356"/>
        <v>21531072</v>
      </c>
      <c r="F2254" s="11">
        <v>21531072</v>
      </c>
      <c r="H2254" s="11" t="s">
        <v>4303</v>
      </c>
      <c r="I2254" s="11" t="s">
        <v>2495</v>
      </c>
      <c r="J2254" s="12" t="s">
        <v>2632</v>
      </c>
      <c r="K2254" s="11" t="s">
        <v>5849</v>
      </c>
      <c r="L2254" s="11">
        <v>0</v>
      </c>
      <c r="M2254" s="11">
        <v>0</v>
      </c>
      <c r="N2254" s="11">
        <v>0</v>
      </c>
      <c r="O2254" s="11">
        <f t="shared" si="357"/>
        <v>0</v>
      </c>
      <c r="P2254" s="11">
        <v>2</v>
      </c>
      <c r="Q2254" s="11">
        <f t="shared" si="358"/>
        <v>1</v>
      </c>
      <c r="R2254" s="11">
        <f t="shared" si="359"/>
        <v>2</v>
      </c>
      <c r="S2254" s="11">
        <v>0</v>
      </c>
      <c r="U2254" s="11">
        <f t="shared" si="360"/>
        <v>-1</v>
      </c>
      <c r="V2254" s="12">
        <v>1</v>
      </c>
      <c r="X2254">
        <v>29.99</v>
      </c>
      <c r="Y2254" s="11">
        <f t="shared" si="354"/>
        <v>29.99</v>
      </c>
      <c r="AA2254" s="11">
        <v>55</v>
      </c>
      <c r="AB2254" s="11">
        <f t="shared" si="365"/>
        <v>0</v>
      </c>
      <c r="AD2254" s="11">
        <f t="shared" si="362"/>
        <v>0</v>
      </c>
      <c r="AF2254" s="11">
        <f t="shared" si="363"/>
        <v>0</v>
      </c>
      <c r="AG2254" s="11">
        <v>0</v>
      </c>
      <c r="AH2254" s="11">
        <f t="shared" si="364"/>
        <v>0</v>
      </c>
    </row>
    <row r="2255" spans="1:41" s="11" customFormat="1" x14ac:dyDescent="0.25">
      <c r="A2255" s="11">
        <v>2250</v>
      </c>
      <c r="B2255" s="11" t="s">
        <v>2127</v>
      </c>
      <c r="C2255" s="49" t="s">
        <v>4539</v>
      </c>
      <c r="E2255" s="49" t="str">
        <f t="shared" si="356"/>
        <v>21631484</v>
      </c>
      <c r="F2255" s="11">
        <v>21631484</v>
      </c>
      <c r="H2255" s="49" t="s">
        <v>2614</v>
      </c>
      <c r="I2255" s="11" t="s">
        <v>2495</v>
      </c>
      <c r="J2255" s="57" t="s">
        <v>2561</v>
      </c>
      <c r="K2255" s="11" t="s">
        <v>5849</v>
      </c>
      <c r="L2255" s="11">
        <v>0</v>
      </c>
      <c r="M2255" s="11">
        <v>0</v>
      </c>
      <c r="N2255" s="11">
        <v>0</v>
      </c>
      <c r="O2255" s="11">
        <f t="shared" si="357"/>
        <v>0</v>
      </c>
      <c r="P2255" s="11">
        <v>4</v>
      </c>
      <c r="Q2255" s="11">
        <f t="shared" si="358"/>
        <v>2</v>
      </c>
      <c r="R2255" s="11">
        <f t="shared" si="359"/>
        <v>4</v>
      </c>
      <c r="S2255" s="11">
        <v>0</v>
      </c>
      <c r="U2255" s="11">
        <f t="shared" si="360"/>
        <v>-2</v>
      </c>
      <c r="V2255" s="12">
        <v>2</v>
      </c>
      <c r="X2255" s="46">
        <v>138.41</v>
      </c>
      <c r="Y2255" s="70">
        <f t="shared" si="354"/>
        <v>276.82</v>
      </c>
      <c r="Z2255" s="11">
        <v>1</v>
      </c>
      <c r="AA2255" s="11">
        <v>23</v>
      </c>
      <c r="AB2255" s="18">
        <f t="shared" si="365"/>
        <v>138.41</v>
      </c>
      <c r="AC2255" s="11">
        <v>1</v>
      </c>
      <c r="AD2255" s="11">
        <f t="shared" si="362"/>
        <v>138.41</v>
      </c>
      <c r="AE2255" s="11">
        <v>1</v>
      </c>
      <c r="AF2255" s="11">
        <f t="shared" si="363"/>
        <v>138.41</v>
      </c>
      <c r="AG2255" s="11">
        <v>1</v>
      </c>
      <c r="AH2255" s="11">
        <f t="shared" si="364"/>
        <v>138.41</v>
      </c>
      <c r="AI2255" s="51"/>
      <c r="AL2255" s="11">
        <v>4</v>
      </c>
      <c r="AN2255" s="49" t="s">
        <v>5877</v>
      </c>
      <c r="AO2255" s="87">
        <f t="shared" ref="AO2255:AO2256" si="366">AE2255*X2255</f>
        <v>138.41</v>
      </c>
    </row>
    <row r="2256" spans="1:41" s="11" customFormat="1" x14ac:dyDescent="0.25">
      <c r="A2256" s="11">
        <v>2251</v>
      </c>
      <c r="B2256" s="11" t="s">
        <v>2127</v>
      </c>
      <c r="C2256" s="49" t="s">
        <v>4539</v>
      </c>
      <c r="D2256" s="11">
        <v>30</v>
      </c>
      <c r="E2256" s="80" t="str">
        <f t="shared" si="356"/>
        <v>21780358</v>
      </c>
      <c r="F2256" s="11">
        <v>21780358</v>
      </c>
      <c r="H2256" s="49" t="s">
        <v>2494</v>
      </c>
      <c r="I2256" s="11" t="s">
        <v>2495</v>
      </c>
      <c r="J2256" s="57" t="s">
        <v>3667</v>
      </c>
      <c r="K2256" s="11" t="s">
        <v>5849</v>
      </c>
      <c r="L2256" s="11">
        <v>0</v>
      </c>
      <c r="M2256" s="11">
        <v>0</v>
      </c>
      <c r="N2256" s="11">
        <v>0</v>
      </c>
      <c r="O2256" s="11">
        <f t="shared" si="357"/>
        <v>0</v>
      </c>
      <c r="P2256" s="11">
        <v>12</v>
      </c>
      <c r="Q2256" s="11">
        <f t="shared" si="358"/>
        <v>6</v>
      </c>
      <c r="R2256" s="11">
        <f t="shared" si="359"/>
        <v>12</v>
      </c>
      <c r="S2256" s="11">
        <v>0</v>
      </c>
      <c r="U2256" s="11">
        <f t="shared" si="360"/>
        <v>-6</v>
      </c>
      <c r="V2256" s="12">
        <v>6</v>
      </c>
      <c r="X2256" s="46">
        <v>27.03</v>
      </c>
      <c r="Y2256" s="70">
        <f t="shared" si="354"/>
        <v>162.18</v>
      </c>
      <c r="Z2256" s="11">
        <v>12</v>
      </c>
      <c r="AA2256" s="11">
        <v>284</v>
      </c>
      <c r="AB2256" s="18">
        <f t="shared" si="365"/>
        <v>324.36</v>
      </c>
      <c r="AC2256" s="11">
        <v>12</v>
      </c>
      <c r="AD2256" s="11">
        <f t="shared" si="362"/>
        <v>324.36</v>
      </c>
      <c r="AE2256" s="74">
        <v>12</v>
      </c>
      <c r="AF2256" s="11">
        <f t="shared" si="363"/>
        <v>324.36</v>
      </c>
      <c r="AG2256" s="11">
        <v>12</v>
      </c>
      <c r="AH2256" s="11">
        <f t="shared" si="364"/>
        <v>324.36</v>
      </c>
      <c r="AI2256" s="51"/>
      <c r="AL2256" s="11">
        <v>12</v>
      </c>
      <c r="AN2256" s="49" t="s">
        <v>5934</v>
      </c>
      <c r="AO2256" s="87">
        <f t="shared" si="366"/>
        <v>324.36</v>
      </c>
    </row>
    <row r="2257" spans="1:41" s="11" customFormat="1" x14ac:dyDescent="0.25">
      <c r="A2257" s="11">
        <v>2252</v>
      </c>
      <c r="B2257" s="11" t="s">
        <v>2127</v>
      </c>
      <c r="C2257" s="11" t="s">
        <v>4342</v>
      </c>
      <c r="E2257" s="11" t="str">
        <f t="shared" si="356"/>
        <v>21948261</v>
      </c>
      <c r="F2257" s="11">
        <v>21948261</v>
      </c>
      <c r="G2257" s="35">
        <v>24124156</v>
      </c>
      <c r="H2257" s="11" t="s">
        <v>2494</v>
      </c>
      <c r="I2257" s="11" t="s">
        <v>2495</v>
      </c>
      <c r="J2257" s="12" t="s">
        <v>4108</v>
      </c>
      <c r="K2257" s="11" t="s">
        <v>5849</v>
      </c>
      <c r="L2257" s="11">
        <v>0</v>
      </c>
      <c r="M2257" s="11">
        <v>0</v>
      </c>
      <c r="N2257" s="11">
        <v>0</v>
      </c>
      <c r="O2257" s="11">
        <f t="shared" si="357"/>
        <v>0</v>
      </c>
      <c r="P2257" s="11">
        <v>1</v>
      </c>
      <c r="Q2257" s="11">
        <f t="shared" si="358"/>
        <v>0.5</v>
      </c>
      <c r="R2257" s="11">
        <f t="shared" si="359"/>
        <v>1</v>
      </c>
      <c r="S2257" s="11">
        <v>0</v>
      </c>
      <c r="U2257" s="11">
        <f t="shared" si="360"/>
        <v>-0.5</v>
      </c>
      <c r="V2257" s="12">
        <v>1</v>
      </c>
      <c r="X2257">
        <v>50.98</v>
      </c>
      <c r="Y2257" s="11">
        <f t="shared" si="354"/>
        <v>50.98</v>
      </c>
      <c r="AA2257" s="11">
        <v>35</v>
      </c>
      <c r="AB2257" s="11">
        <f t="shared" si="365"/>
        <v>0</v>
      </c>
      <c r="AD2257" s="11">
        <f t="shared" si="362"/>
        <v>0</v>
      </c>
      <c r="AF2257" s="11">
        <f t="shared" si="363"/>
        <v>0</v>
      </c>
      <c r="AG2257" s="11">
        <v>0</v>
      </c>
      <c r="AH2257" s="11">
        <f t="shared" si="364"/>
        <v>0</v>
      </c>
    </row>
    <row r="2258" spans="1:41" s="11" customFormat="1" x14ac:dyDescent="0.25">
      <c r="A2258" s="11">
        <v>2253</v>
      </c>
      <c r="B2258" s="11" t="s">
        <v>2127</v>
      </c>
      <c r="C2258" s="49" t="s">
        <v>4435</v>
      </c>
      <c r="D2258" s="11">
        <v>23</v>
      </c>
      <c r="E2258" s="85" t="str">
        <f t="shared" si="356"/>
        <v>21990221</v>
      </c>
      <c r="F2258" s="11">
        <v>21990221</v>
      </c>
      <c r="H2258" s="49" t="s">
        <v>2494</v>
      </c>
      <c r="I2258" s="11" t="s">
        <v>2495</v>
      </c>
      <c r="J2258" s="57" t="s">
        <v>3516</v>
      </c>
      <c r="K2258" s="11" t="s">
        <v>5849</v>
      </c>
      <c r="L2258" s="11">
        <v>0</v>
      </c>
      <c r="M2258" s="11">
        <v>0</v>
      </c>
      <c r="N2258" s="11">
        <v>0</v>
      </c>
      <c r="O2258" s="11">
        <f t="shared" si="357"/>
        <v>0</v>
      </c>
      <c r="P2258" s="11">
        <v>24</v>
      </c>
      <c r="Q2258" s="11">
        <f t="shared" si="358"/>
        <v>12</v>
      </c>
      <c r="R2258" s="11">
        <f t="shared" si="359"/>
        <v>24</v>
      </c>
      <c r="S2258" s="11">
        <v>0</v>
      </c>
      <c r="U2258" s="11">
        <f t="shared" si="360"/>
        <v>-12</v>
      </c>
      <c r="V2258" s="12">
        <v>12</v>
      </c>
      <c r="X2258" s="46">
        <v>3.66</v>
      </c>
      <c r="Y2258" s="70">
        <f t="shared" si="354"/>
        <v>43.92</v>
      </c>
      <c r="Z2258" s="11">
        <v>24</v>
      </c>
      <c r="AA2258" s="11">
        <v>347</v>
      </c>
      <c r="AB2258" s="18">
        <f t="shared" si="365"/>
        <v>87.84</v>
      </c>
      <c r="AC2258" s="11">
        <v>24</v>
      </c>
      <c r="AD2258" s="11">
        <f t="shared" si="362"/>
        <v>87.84</v>
      </c>
      <c r="AE2258" s="74">
        <v>24</v>
      </c>
      <c r="AF2258" s="11">
        <f t="shared" si="363"/>
        <v>87.84</v>
      </c>
      <c r="AG2258" s="11">
        <v>24</v>
      </c>
      <c r="AH2258" s="11">
        <f t="shared" si="364"/>
        <v>87.84</v>
      </c>
      <c r="AI2258" s="51"/>
      <c r="AL2258" s="11">
        <v>24</v>
      </c>
      <c r="AN2258" s="49"/>
      <c r="AO2258" s="87">
        <f>AE2258*X2258</f>
        <v>87.84</v>
      </c>
    </row>
    <row r="2259" spans="1:41" s="11" customFormat="1" x14ac:dyDescent="0.25">
      <c r="A2259" s="11">
        <v>2254</v>
      </c>
      <c r="B2259" s="11" t="s">
        <v>2127</v>
      </c>
      <c r="C2259" s="11" t="s">
        <v>4846</v>
      </c>
      <c r="E2259" s="11" t="str">
        <f t="shared" si="356"/>
        <v>22035823</v>
      </c>
      <c r="F2259" s="11">
        <v>22035823</v>
      </c>
      <c r="H2259" s="11" t="s">
        <v>4304</v>
      </c>
      <c r="I2259" s="11" t="s">
        <v>2495</v>
      </c>
      <c r="J2259" s="12" t="s">
        <v>4109</v>
      </c>
      <c r="K2259" s="11" t="s">
        <v>5849</v>
      </c>
      <c r="L2259" s="11">
        <v>0</v>
      </c>
      <c r="M2259" s="11">
        <v>0</v>
      </c>
      <c r="N2259" s="11">
        <v>0</v>
      </c>
      <c r="O2259" s="11">
        <f t="shared" si="357"/>
        <v>0</v>
      </c>
      <c r="P2259" s="11">
        <v>1</v>
      </c>
      <c r="Q2259" s="11">
        <f t="shared" si="358"/>
        <v>0.5</v>
      </c>
      <c r="R2259" s="11">
        <f t="shared" si="359"/>
        <v>1</v>
      </c>
      <c r="S2259" s="11">
        <v>0</v>
      </c>
      <c r="U2259" s="11">
        <f t="shared" si="360"/>
        <v>-0.5</v>
      </c>
      <c r="V2259" s="12">
        <v>1</v>
      </c>
      <c r="X2259">
        <v>198.71</v>
      </c>
      <c r="Y2259" s="11">
        <f t="shared" si="354"/>
        <v>198.71</v>
      </c>
      <c r="AA2259" s="11">
        <v>2</v>
      </c>
      <c r="AB2259" s="11">
        <f t="shared" si="365"/>
        <v>0</v>
      </c>
      <c r="AD2259" s="11">
        <f t="shared" si="362"/>
        <v>0</v>
      </c>
      <c r="AF2259" s="11">
        <f t="shared" si="363"/>
        <v>0</v>
      </c>
      <c r="AG2259" s="11">
        <v>0</v>
      </c>
      <c r="AH2259" s="11">
        <f t="shared" si="364"/>
        <v>0</v>
      </c>
    </row>
    <row r="2260" spans="1:41" s="11" customFormat="1" x14ac:dyDescent="0.25">
      <c r="A2260" s="11">
        <v>2255</v>
      </c>
      <c r="B2260" s="11" t="s">
        <v>2127</v>
      </c>
      <c r="C2260" s="11" t="s">
        <v>4459</v>
      </c>
      <c r="E2260" s="11" t="str">
        <f t="shared" si="356"/>
        <v>22255550</v>
      </c>
      <c r="F2260" s="11">
        <v>22255550</v>
      </c>
      <c r="H2260" s="11" t="s">
        <v>2494</v>
      </c>
      <c r="I2260" s="11" t="s">
        <v>2501</v>
      </c>
      <c r="J2260" s="12" t="s">
        <v>3658</v>
      </c>
      <c r="K2260" s="11" t="s">
        <v>5849</v>
      </c>
      <c r="L2260" s="11">
        <v>0</v>
      </c>
      <c r="M2260" s="11">
        <v>0</v>
      </c>
      <c r="N2260" s="11">
        <v>0</v>
      </c>
      <c r="O2260" s="11">
        <f t="shared" si="357"/>
        <v>0</v>
      </c>
      <c r="P2260" s="11">
        <v>4</v>
      </c>
      <c r="Q2260" s="11">
        <f t="shared" si="358"/>
        <v>2</v>
      </c>
      <c r="R2260" s="11">
        <f t="shared" si="359"/>
        <v>4</v>
      </c>
      <c r="S2260" s="11">
        <v>0</v>
      </c>
      <c r="U2260" s="11">
        <f t="shared" si="360"/>
        <v>-2</v>
      </c>
      <c r="V2260" s="12">
        <v>2</v>
      </c>
      <c r="X2260">
        <v>236.85</v>
      </c>
      <c r="Y2260" s="11">
        <f t="shared" ref="Y2260:Y2323" si="367">V2260*X2260</f>
        <v>473.7</v>
      </c>
      <c r="AA2260" s="11">
        <v>11</v>
      </c>
      <c r="AB2260" s="11">
        <f t="shared" si="365"/>
        <v>0</v>
      </c>
      <c r="AD2260" s="11">
        <f t="shared" si="362"/>
        <v>0</v>
      </c>
      <c r="AF2260" s="11">
        <f t="shared" si="363"/>
        <v>0</v>
      </c>
      <c r="AG2260" s="11">
        <v>0</v>
      </c>
      <c r="AH2260" s="11">
        <f t="shared" si="364"/>
        <v>0</v>
      </c>
    </row>
    <row r="2261" spans="1:41" s="11" customFormat="1" x14ac:dyDescent="0.25">
      <c r="A2261" s="11">
        <v>2256</v>
      </c>
      <c r="B2261" s="11" t="s">
        <v>2127</v>
      </c>
      <c r="C2261" s="49" t="s">
        <v>4314</v>
      </c>
      <c r="E2261" s="49" t="str">
        <f t="shared" si="356"/>
        <v>22397140</v>
      </c>
      <c r="F2261" s="11">
        <v>22397140</v>
      </c>
      <c r="H2261" s="49" t="s">
        <v>2494</v>
      </c>
      <c r="I2261" s="11" t="s">
        <v>2495</v>
      </c>
      <c r="J2261" s="57" t="s">
        <v>4110</v>
      </c>
      <c r="K2261" s="11" t="s">
        <v>5849</v>
      </c>
      <c r="L2261" s="11">
        <v>0</v>
      </c>
      <c r="M2261" s="11">
        <v>0</v>
      </c>
      <c r="N2261" s="11">
        <v>0</v>
      </c>
      <c r="O2261" s="11">
        <f t="shared" si="357"/>
        <v>0</v>
      </c>
      <c r="P2261" s="11">
        <v>5</v>
      </c>
      <c r="Q2261" s="11">
        <f t="shared" si="358"/>
        <v>2.5</v>
      </c>
      <c r="R2261" s="11">
        <f t="shared" si="359"/>
        <v>5</v>
      </c>
      <c r="S2261" s="11">
        <v>0</v>
      </c>
      <c r="U2261" s="11">
        <f t="shared" si="360"/>
        <v>-2.5</v>
      </c>
      <c r="V2261" s="12">
        <v>3</v>
      </c>
      <c r="X2261" s="46">
        <v>782.13</v>
      </c>
      <c r="Y2261" s="70">
        <f t="shared" si="367"/>
        <v>2346.39</v>
      </c>
      <c r="Z2261" s="11">
        <v>1</v>
      </c>
      <c r="AA2261" s="11">
        <v>7</v>
      </c>
      <c r="AB2261" s="18">
        <f t="shared" si="365"/>
        <v>782.13</v>
      </c>
      <c r="AC2261" s="11">
        <v>1</v>
      </c>
      <c r="AD2261" s="11">
        <f t="shared" si="362"/>
        <v>782.13</v>
      </c>
      <c r="AE2261" s="11">
        <v>0</v>
      </c>
      <c r="AF2261" s="11">
        <f t="shared" si="363"/>
        <v>0</v>
      </c>
      <c r="AG2261" s="11">
        <v>0</v>
      </c>
      <c r="AH2261" s="11">
        <f t="shared" si="364"/>
        <v>0</v>
      </c>
      <c r="AI2261" s="51"/>
      <c r="AL2261" s="11">
        <v>5</v>
      </c>
      <c r="AN2261" s="49" t="s">
        <v>5935</v>
      </c>
      <c r="AO2261" s="87">
        <f>AE2261*X2261</f>
        <v>0</v>
      </c>
    </row>
    <row r="2262" spans="1:41" s="11" customFormat="1" x14ac:dyDescent="0.25">
      <c r="A2262" s="11">
        <v>2257</v>
      </c>
      <c r="B2262" s="11" t="s">
        <v>2127</v>
      </c>
      <c r="C2262" s="11" t="s">
        <v>4459</v>
      </c>
      <c r="E2262" s="11" t="str">
        <f t="shared" si="356"/>
        <v>22527820</v>
      </c>
      <c r="F2262" s="11">
        <v>22527820</v>
      </c>
      <c r="H2262" s="11" t="s">
        <v>2494</v>
      </c>
      <c r="I2262" s="11" t="s">
        <v>2495</v>
      </c>
      <c r="J2262" s="12" t="s">
        <v>4111</v>
      </c>
      <c r="K2262" s="11" t="s">
        <v>5849</v>
      </c>
      <c r="L2262" s="11">
        <v>0</v>
      </c>
      <c r="M2262" s="11">
        <v>0</v>
      </c>
      <c r="N2262" s="11">
        <v>0</v>
      </c>
      <c r="O2262" s="11">
        <f t="shared" si="357"/>
        <v>0</v>
      </c>
      <c r="P2262" s="11">
        <v>9</v>
      </c>
      <c r="Q2262" s="11">
        <f t="shared" si="358"/>
        <v>4.5</v>
      </c>
      <c r="R2262" s="11">
        <f t="shared" si="359"/>
        <v>9</v>
      </c>
      <c r="S2262" s="11">
        <v>0</v>
      </c>
      <c r="U2262" s="11">
        <f t="shared" si="360"/>
        <v>-4.5</v>
      </c>
      <c r="V2262" s="12">
        <v>5</v>
      </c>
      <c r="X2262">
        <v>12.99</v>
      </c>
      <c r="Y2262" s="11">
        <f t="shared" si="367"/>
        <v>64.95</v>
      </c>
      <c r="AA2262" s="11">
        <v>81</v>
      </c>
      <c r="AB2262" s="11">
        <f t="shared" si="365"/>
        <v>0</v>
      </c>
      <c r="AD2262" s="11">
        <f t="shared" si="362"/>
        <v>0</v>
      </c>
      <c r="AF2262" s="11">
        <f t="shared" si="363"/>
        <v>0</v>
      </c>
      <c r="AG2262" s="11">
        <v>0</v>
      </c>
      <c r="AH2262" s="11">
        <f t="shared" si="364"/>
        <v>0</v>
      </c>
    </row>
    <row r="2263" spans="1:41" s="11" customFormat="1" x14ac:dyDescent="0.25">
      <c r="A2263" s="11">
        <v>2258</v>
      </c>
      <c r="B2263" s="11" t="s">
        <v>2127</v>
      </c>
      <c r="C2263" s="49" t="s">
        <v>2129</v>
      </c>
      <c r="E2263" s="49" t="str">
        <f t="shared" si="356"/>
        <v>22770831</v>
      </c>
      <c r="F2263" s="11">
        <v>22770831</v>
      </c>
      <c r="H2263" s="49" t="s">
        <v>4303</v>
      </c>
      <c r="I2263" s="11" t="s">
        <v>2495</v>
      </c>
      <c r="J2263" s="57" t="s">
        <v>4112</v>
      </c>
      <c r="K2263" s="11" t="s">
        <v>5849</v>
      </c>
      <c r="L2263" s="11">
        <v>0</v>
      </c>
      <c r="M2263" s="11">
        <v>0</v>
      </c>
      <c r="N2263" s="11">
        <v>0</v>
      </c>
      <c r="O2263" s="11">
        <f t="shared" si="357"/>
        <v>0</v>
      </c>
      <c r="P2263" s="11">
        <v>1</v>
      </c>
      <c r="Q2263" s="11">
        <f t="shared" si="358"/>
        <v>0.5</v>
      </c>
      <c r="R2263" s="11">
        <f t="shared" si="359"/>
        <v>1</v>
      </c>
      <c r="S2263" s="11">
        <v>0</v>
      </c>
      <c r="U2263" s="11">
        <f t="shared" si="360"/>
        <v>-0.5</v>
      </c>
      <c r="V2263" s="12">
        <v>1</v>
      </c>
      <c r="X2263" s="46">
        <v>429.66</v>
      </c>
      <c r="Y2263" s="70">
        <f t="shared" si="367"/>
        <v>429.66</v>
      </c>
      <c r="Z2263" s="11">
        <v>1</v>
      </c>
      <c r="AA2263" s="11">
        <v>7</v>
      </c>
      <c r="AB2263" s="18">
        <f t="shared" si="365"/>
        <v>429.66</v>
      </c>
      <c r="AC2263" s="11">
        <v>1</v>
      </c>
      <c r="AD2263" s="11">
        <f t="shared" si="362"/>
        <v>429.66</v>
      </c>
      <c r="AE2263" s="74">
        <v>0</v>
      </c>
      <c r="AF2263" s="11">
        <f t="shared" si="363"/>
        <v>0</v>
      </c>
      <c r="AG2263" s="11">
        <v>0</v>
      </c>
      <c r="AH2263" s="11">
        <f t="shared" si="364"/>
        <v>0</v>
      </c>
      <c r="AI2263" s="51"/>
      <c r="AL2263" s="11">
        <v>3</v>
      </c>
      <c r="AN2263" s="54" t="s">
        <v>5936</v>
      </c>
      <c r="AO2263" s="87">
        <f>AE2263*X2263</f>
        <v>0</v>
      </c>
    </row>
    <row r="2264" spans="1:41" s="11" customFormat="1" x14ac:dyDescent="0.25">
      <c r="A2264" s="11">
        <v>2259</v>
      </c>
      <c r="B2264" s="11" t="s">
        <v>2127</v>
      </c>
      <c r="C2264" s="11" t="s">
        <v>4388</v>
      </c>
      <c r="E2264" s="11" t="str">
        <f t="shared" si="356"/>
        <v>23385975</v>
      </c>
      <c r="F2264" s="11">
        <v>23385975</v>
      </c>
      <c r="H2264" s="11" t="s">
        <v>2494</v>
      </c>
      <c r="I2264" s="11" t="s">
        <v>2495</v>
      </c>
      <c r="J2264" s="12" t="s">
        <v>4113</v>
      </c>
      <c r="K2264" s="11" t="s">
        <v>5849</v>
      </c>
      <c r="L2264" s="11">
        <v>0</v>
      </c>
      <c r="M2264" s="11">
        <v>0</v>
      </c>
      <c r="N2264" s="11">
        <v>0</v>
      </c>
      <c r="O2264" s="11">
        <f t="shared" si="357"/>
        <v>0</v>
      </c>
      <c r="P2264" s="11">
        <v>1</v>
      </c>
      <c r="Q2264" s="11">
        <f t="shared" si="358"/>
        <v>0.5</v>
      </c>
      <c r="R2264" s="11">
        <f t="shared" si="359"/>
        <v>1</v>
      </c>
      <c r="S2264" s="11">
        <v>0</v>
      </c>
      <c r="U2264" s="11">
        <f t="shared" si="360"/>
        <v>-0.5</v>
      </c>
      <c r="V2264" s="12">
        <v>1</v>
      </c>
      <c r="X2264">
        <v>75.63</v>
      </c>
      <c r="Y2264" s="11">
        <f t="shared" si="367"/>
        <v>75.63</v>
      </c>
      <c r="AA2264" s="11">
        <v>5</v>
      </c>
      <c r="AB2264" s="11">
        <f t="shared" si="365"/>
        <v>0</v>
      </c>
      <c r="AD2264" s="11">
        <f t="shared" si="362"/>
        <v>0</v>
      </c>
      <c r="AF2264" s="11">
        <f t="shared" si="363"/>
        <v>0</v>
      </c>
      <c r="AG2264" s="11">
        <v>0</v>
      </c>
      <c r="AH2264" s="11">
        <f t="shared" si="364"/>
        <v>0</v>
      </c>
    </row>
    <row r="2265" spans="1:41" s="11" customFormat="1" x14ac:dyDescent="0.25">
      <c r="A2265" s="11">
        <v>2260</v>
      </c>
      <c r="B2265" s="11" t="s">
        <v>2127</v>
      </c>
      <c r="C2265" s="11" t="s">
        <v>5830</v>
      </c>
      <c r="E2265" s="11" t="str">
        <f t="shared" si="356"/>
        <v>24039180</v>
      </c>
      <c r="F2265" s="11">
        <v>24039180</v>
      </c>
      <c r="H2265" s="11" t="s">
        <v>2494</v>
      </c>
      <c r="I2265" s="11" t="s">
        <v>2495</v>
      </c>
      <c r="J2265" s="12" t="s">
        <v>4114</v>
      </c>
      <c r="K2265" s="11" t="s">
        <v>5849</v>
      </c>
      <c r="L2265" s="11">
        <v>0</v>
      </c>
      <c r="M2265" s="11">
        <v>0</v>
      </c>
      <c r="N2265" s="11">
        <v>0</v>
      </c>
      <c r="O2265" s="11">
        <f t="shared" si="357"/>
        <v>0</v>
      </c>
      <c r="P2265" s="11">
        <v>1</v>
      </c>
      <c r="Q2265" s="11">
        <f t="shared" si="358"/>
        <v>0.5</v>
      </c>
      <c r="R2265" s="11">
        <f t="shared" si="359"/>
        <v>1</v>
      </c>
      <c r="S2265" s="11">
        <v>0</v>
      </c>
      <c r="U2265" s="11">
        <f t="shared" si="360"/>
        <v>-0.5</v>
      </c>
      <c r="V2265" s="12">
        <v>1</v>
      </c>
      <c r="X2265">
        <v>31.44</v>
      </c>
      <c r="Y2265" s="11">
        <f t="shared" si="367"/>
        <v>31.44</v>
      </c>
      <c r="AA2265" s="11">
        <v>40</v>
      </c>
      <c r="AB2265" s="11">
        <f t="shared" si="365"/>
        <v>0</v>
      </c>
      <c r="AD2265" s="11">
        <f t="shared" si="362"/>
        <v>0</v>
      </c>
      <c r="AF2265" s="11">
        <f t="shared" si="363"/>
        <v>0</v>
      </c>
      <c r="AG2265" s="11">
        <v>0</v>
      </c>
      <c r="AH2265" s="11">
        <f t="shared" si="364"/>
        <v>0</v>
      </c>
    </row>
    <row r="2266" spans="1:41" s="11" customFormat="1" x14ac:dyDescent="0.25">
      <c r="A2266" s="11">
        <v>2261</v>
      </c>
      <c r="B2266" s="11" t="s">
        <v>2127</v>
      </c>
      <c r="C2266" s="11" t="s">
        <v>4847</v>
      </c>
      <c r="E2266" s="11" t="str">
        <f t="shared" si="356"/>
        <v>1068253</v>
      </c>
      <c r="F2266" s="11" t="s">
        <v>2160</v>
      </c>
      <c r="G2266" s="35">
        <v>23686080</v>
      </c>
      <c r="H2266" s="11" t="s">
        <v>2591</v>
      </c>
      <c r="I2266" s="11" t="s">
        <v>2495</v>
      </c>
      <c r="J2266" s="12" t="s">
        <v>4115</v>
      </c>
      <c r="K2266" s="11" t="s">
        <v>5849</v>
      </c>
      <c r="L2266" s="11">
        <v>0</v>
      </c>
      <c r="M2266" s="11">
        <v>0</v>
      </c>
      <c r="N2266" s="11">
        <v>0</v>
      </c>
      <c r="O2266" s="11">
        <f t="shared" si="357"/>
        <v>0</v>
      </c>
      <c r="P2266" s="11">
        <v>2</v>
      </c>
      <c r="Q2266" s="11">
        <f t="shared" si="358"/>
        <v>1</v>
      </c>
      <c r="R2266" s="11">
        <f t="shared" si="359"/>
        <v>2</v>
      </c>
      <c r="S2266" s="11">
        <v>0</v>
      </c>
      <c r="U2266" s="11">
        <f t="shared" si="360"/>
        <v>-1</v>
      </c>
      <c r="V2266" s="12">
        <v>1</v>
      </c>
      <c r="X2266">
        <v>305.20999999999998</v>
      </c>
      <c r="Y2266" s="11">
        <f t="shared" si="367"/>
        <v>305.20999999999998</v>
      </c>
      <c r="AA2266" s="11">
        <v>31</v>
      </c>
      <c r="AB2266" s="11">
        <f t="shared" si="365"/>
        <v>0</v>
      </c>
      <c r="AD2266" s="11">
        <f t="shared" si="362"/>
        <v>0</v>
      </c>
      <c r="AF2266" s="11">
        <f t="shared" si="363"/>
        <v>0</v>
      </c>
      <c r="AG2266" s="11">
        <v>0</v>
      </c>
      <c r="AH2266" s="11">
        <f t="shared" si="364"/>
        <v>0</v>
      </c>
    </row>
    <row r="2267" spans="1:41" s="11" customFormat="1" x14ac:dyDescent="0.25">
      <c r="A2267" s="11">
        <v>2262</v>
      </c>
      <c r="B2267" s="11" t="s">
        <v>2127</v>
      </c>
      <c r="C2267" s="11" t="s">
        <v>4847</v>
      </c>
      <c r="E2267" s="11" t="str">
        <f t="shared" si="356"/>
        <v>11000307</v>
      </c>
      <c r="F2267" s="11" t="s">
        <v>2161</v>
      </c>
      <c r="H2267" s="11" t="s">
        <v>4305</v>
      </c>
      <c r="I2267" s="11" t="s">
        <v>2495</v>
      </c>
      <c r="J2267" s="12" t="s">
        <v>4116</v>
      </c>
      <c r="K2267" s="11" t="s">
        <v>5849</v>
      </c>
      <c r="L2267" s="11">
        <v>0</v>
      </c>
      <c r="M2267" s="11">
        <v>0</v>
      </c>
      <c r="N2267" s="11">
        <v>0</v>
      </c>
      <c r="O2267" s="11">
        <f t="shared" si="357"/>
        <v>0</v>
      </c>
      <c r="P2267" s="11">
        <v>10</v>
      </c>
      <c r="Q2267" s="11">
        <f t="shared" si="358"/>
        <v>5</v>
      </c>
      <c r="R2267" s="11">
        <f t="shared" si="359"/>
        <v>10</v>
      </c>
      <c r="S2267" s="11">
        <v>0</v>
      </c>
      <c r="U2267" s="11">
        <f t="shared" si="360"/>
        <v>-5</v>
      </c>
      <c r="V2267" s="12">
        <v>5</v>
      </c>
      <c r="X2267">
        <v>8.15</v>
      </c>
      <c r="Y2267" s="11">
        <f t="shared" si="367"/>
        <v>40.75</v>
      </c>
      <c r="AA2267" s="11">
        <v>7</v>
      </c>
      <c r="AB2267" s="11">
        <f t="shared" si="365"/>
        <v>0</v>
      </c>
      <c r="AD2267" s="11">
        <f t="shared" si="362"/>
        <v>0</v>
      </c>
      <c r="AF2267" s="11">
        <f t="shared" si="363"/>
        <v>0</v>
      </c>
      <c r="AG2267" s="11">
        <v>0</v>
      </c>
      <c r="AH2267" s="11">
        <f t="shared" si="364"/>
        <v>0</v>
      </c>
    </row>
    <row r="2268" spans="1:41" s="11" customFormat="1" x14ac:dyDescent="0.25">
      <c r="A2268" s="11">
        <v>2263</v>
      </c>
      <c r="B2268" s="11" t="s">
        <v>2127</v>
      </c>
      <c r="C2268" s="11" t="s">
        <v>4848</v>
      </c>
      <c r="E2268" s="11" t="str">
        <f t="shared" si="356"/>
        <v>11039846</v>
      </c>
      <c r="F2268" s="11" t="s">
        <v>2162</v>
      </c>
      <c r="H2268" s="11" t="s">
        <v>4303</v>
      </c>
      <c r="I2268" s="11" t="s">
        <v>2501</v>
      </c>
      <c r="J2268" s="12" t="s">
        <v>4117</v>
      </c>
      <c r="K2268" s="11" t="s">
        <v>5849</v>
      </c>
      <c r="L2268" s="11">
        <v>0</v>
      </c>
      <c r="M2268" s="11">
        <v>0</v>
      </c>
      <c r="N2268" s="11">
        <v>0</v>
      </c>
      <c r="O2268" s="11">
        <f t="shared" si="357"/>
        <v>0</v>
      </c>
      <c r="P2268" s="11">
        <v>2</v>
      </c>
      <c r="Q2268" s="11">
        <f t="shared" si="358"/>
        <v>1</v>
      </c>
      <c r="R2268" s="11">
        <f t="shared" si="359"/>
        <v>2</v>
      </c>
      <c r="S2268" s="11">
        <v>1</v>
      </c>
      <c r="U2268" s="11">
        <f t="shared" si="360"/>
        <v>-1</v>
      </c>
      <c r="V2268" s="12">
        <v>1</v>
      </c>
      <c r="X2268">
        <v>54.43</v>
      </c>
      <c r="Y2268" s="11">
        <f t="shared" si="367"/>
        <v>54.43</v>
      </c>
      <c r="AA2268" s="11">
        <v>332</v>
      </c>
      <c r="AB2268" s="11">
        <f t="shared" si="365"/>
        <v>0</v>
      </c>
      <c r="AD2268" s="11">
        <f t="shared" si="362"/>
        <v>0</v>
      </c>
      <c r="AF2268" s="11">
        <f t="shared" si="363"/>
        <v>0</v>
      </c>
      <c r="AG2268" s="11">
        <v>0</v>
      </c>
      <c r="AH2268" s="11">
        <f t="shared" si="364"/>
        <v>0</v>
      </c>
    </row>
    <row r="2269" spans="1:41" s="11" customFormat="1" x14ac:dyDescent="0.25">
      <c r="A2269" s="11">
        <v>2264</v>
      </c>
      <c r="B2269" s="11" t="s">
        <v>2127</v>
      </c>
      <c r="C2269" s="11" t="s">
        <v>4367</v>
      </c>
      <c r="E2269" s="11" t="str">
        <f t="shared" si="356"/>
        <v>11061686</v>
      </c>
      <c r="F2269" s="11" t="s">
        <v>2163</v>
      </c>
      <c r="H2269" s="11" t="s">
        <v>2494</v>
      </c>
      <c r="I2269" s="11" t="s">
        <v>2501</v>
      </c>
      <c r="J2269" s="12" t="s">
        <v>4118</v>
      </c>
      <c r="K2269" s="11" t="s">
        <v>5849</v>
      </c>
      <c r="L2269" s="11">
        <v>0</v>
      </c>
      <c r="M2269" s="11">
        <v>0</v>
      </c>
      <c r="N2269" s="11">
        <v>0</v>
      </c>
      <c r="O2269" s="11">
        <f t="shared" si="357"/>
        <v>0</v>
      </c>
      <c r="P2269" s="11">
        <v>1</v>
      </c>
      <c r="Q2269" s="11">
        <f t="shared" si="358"/>
        <v>0.5</v>
      </c>
      <c r="R2269" s="11">
        <f t="shared" si="359"/>
        <v>1</v>
      </c>
      <c r="S2269" s="11">
        <v>0</v>
      </c>
      <c r="U2269" s="11">
        <f t="shared" si="360"/>
        <v>-0.5</v>
      </c>
      <c r="V2269" s="12">
        <v>1</v>
      </c>
      <c r="X2269">
        <v>56.63</v>
      </c>
      <c r="Y2269" s="11">
        <f t="shared" si="367"/>
        <v>56.63</v>
      </c>
      <c r="AA2269" s="11">
        <v>16</v>
      </c>
      <c r="AB2269" s="11">
        <f t="shared" si="365"/>
        <v>0</v>
      </c>
      <c r="AD2269" s="11">
        <f t="shared" si="362"/>
        <v>0</v>
      </c>
      <c r="AF2269" s="11">
        <f t="shared" si="363"/>
        <v>0</v>
      </c>
      <c r="AG2269" s="11">
        <v>0</v>
      </c>
      <c r="AH2269" s="11">
        <f t="shared" si="364"/>
        <v>0</v>
      </c>
    </row>
    <row r="2270" spans="1:41" s="11" customFormat="1" x14ac:dyDescent="0.25">
      <c r="A2270" s="11">
        <v>2265</v>
      </c>
      <c r="B2270" s="11" t="s">
        <v>2127</v>
      </c>
      <c r="C2270" s="11" t="s">
        <v>4381</v>
      </c>
      <c r="E2270" s="11" t="str">
        <f t="shared" si="356"/>
        <v>11096818</v>
      </c>
      <c r="F2270" s="11" t="s">
        <v>2164</v>
      </c>
      <c r="H2270" s="11" t="s">
        <v>4304</v>
      </c>
      <c r="I2270" s="11" t="s">
        <v>2495</v>
      </c>
      <c r="J2270" s="12" t="s">
        <v>4069</v>
      </c>
      <c r="K2270" s="11" t="s">
        <v>5849</v>
      </c>
      <c r="L2270" s="11">
        <v>0</v>
      </c>
      <c r="M2270" s="11">
        <v>0</v>
      </c>
      <c r="N2270" s="11">
        <v>0</v>
      </c>
      <c r="O2270" s="11">
        <f t="shared" si="357"/>
        <v>0</v>
      </c>
      <c r="P2270" s="11">
        <v>2</v>
      </c>
      <c r="Q2270" s="11">
        <f t="shared" si="358"/>
        <v>1</v>
      </c>
      <c r="R2270" s="11">
        <f t="shared" si="359"/>
        <v>2</v>
      </c>
      <c r="S2270" s="11">
        <v>0</v>
      </c>
      <c r="U2270" s="11">
        <f t="shared" si="360"/>
        <v>-1</v>
      </c>
      <c r="V2270" s="12">
        <v>1</v>
      </c>
      <c r="X2270">
        <v>61.76</v>
      </c>
      <c r="Y2270" s="11">
        <f t="shared" si="367"/>
        <v>61.76</v>
      </c>
      <c r="AA2270" s="11">
        <v>16</v>
      </c>
      <c r="AB2270" s="11">
        <f t="shared" si="365"/>
        <v>0</v>
      </c>
      <c r="AD2270" s="11">
        <f t="shared" si="362"/>
        <v>0</v>
      </c>
      <c r="AF2270" s="11">
        <f t="shared" si="363"/>
        <v>0</v>
      </c>
      <c r="AG2270" s="11">
        <v>0</v>
      </c>
      <c r="AH2270" s="11">
        <f t="shared" si="364"/>
        <v>0</v>
      </c>
    </row>
    <row r="2271" spans="1:41" s="11" customFormat="1" x14ac:dyDescent="0.25">
      <c r="A2271" s="11">
        <v>2266</v>
      </c>
      <c r="B2271" s="11" t="s">
        <v>2127</v>
      </c>
      <c r="C2271" s="11" t="s">
        <v>4367</v>
      </c>
      <c r="E2271" s="11" t="str">
        <f t="shared" si="356"/>
        <v>11112604</v>
      </c>
      <c r="F2271" s="11" t="s">
        <v>2165</v>
      </c>
      <c r="H2271" s="11" t="s">
        <v>4303</v>
      </c>
      <c r="I2271" s="11" t="s">
        <v>2501</v>
      </c>
      <c r="J2271" s="12" t="s">
        <v>4119</v>
      </c>
      <c r="K2271" s="11" t="s">
        <v>5849</v>
      </c>
      <c r="L2271" s="11">
        <v>0</v>
      </c>
      <c r="M2271" s="11">
        <v>0</v>
      </c>
      <c r="N2271" s="11">
        <v>0</v>
      </c>
      <c r="O2271" s="11">
        <f t="shared" si="357"/>
        <v>0</v>
      </c>
      <c r="P2271" s="11">
        <v>3</v>
      </c>
      <c r="Q2271" s="11">
        <f t="shared" si="358"/>
        <v>1.5</v>
      </c>
      <c r="R2271" s="11">
        <f t="shared" si="359"/>
        <v>3</v>
      </c>
      <c r="S2271" s="11">
        <v>0</v>
      </c>
      <c r="U2271" s="11">
        <f t="shared" si="360"/>
        <v>-1.5</v>
      </c>
      <c r="V2271" s="12">
        <v>2</v>
      </c>
      <c r="X2271">
        <v>38.25</v>
      </c>
      <c r="Y2271" s="11">
        <f t="shared" si="367"/>
        <v>76.5</v>
      </c>
      <c r="AA2271" s="11">
        <v>16</v>
      </c>
      <c r="AB2271" s="11">
        <f t="shared" si="365"/>
        <v>0</v>
      </c>
      <c r="AD2271" s="11">
        <f t="shared" si="362"/>
        <v>0</v>
      </c>
      <c r="AF2271" s="11">
        <f t="shared" si="363"/>
        <v>0</v>
      </c>
      <c r="AG2271" s="11">
        <v>0</v>
      </c>
      <c r="AH2271" s="11">
        <f t="shared" si="364"/>
        <v>0</v>
      </c>
    </row>
    <row r="2272" spans="1:41" s="11" customFormat="1" x14ac:dyDescent="0.25">
      <c r="A2272" s="11">
        <v>2267</v>
      </c>
      <c r="B2272" s="11" t="s">
        <v>2127</v>
      </c>
      <c r="C2272" s="11" t="s">
        <v>4849</v>
      </c>
      <c r="E2272" s="11" t="str">
        <f t="shared" si="356"/>
        <v>11112974</v>
      </c>
      <c r="F2272" s="11" t="s">
        <v>2166</v>
      </c>
      <c r="H2272" s="11" t="s">
        <v>2494</v>
      </c>
      <c r="I2272" s="11" t="s">
        <v>2501</v>
      </c>
      <c r="J2272" s="12" t="s">
        <v>3378</v>
      </c>
      <c r="K2272" s="11" t="s">
        <v>5849</v>
      </c>
      <c r="L2272" s="11">
        <v>0</v>
      </c>
      <c r="M2272" s="11">
        <v>0</v>
      </c>
      <c r="N2272" s="11">
        <v>0</v>
      </c>
      <c r="O2272" s="11">
        <f t="shared" si="357"/>
        <v>0</v>
      </c>
      <c r="P2272" s="11">
        <v>2</v>
      </c>
      <c r="Q2272" s="11">
        <f t="shared" si="358"/>
        <v>1</v>
      </c>
      <c r="R2272" s="11">
        <f t="shared" si="359"/>
        <v>2</v>
      </c>
      <c r="S2272" s="11">
        <v>0</v>
      </c>
      <c r="U2272" s="11">
        <f t="shared" si="360"/>
        <v>-1</v>
      </c>
      <c r="V2272" s="12">
        <v>1</v>
      </c>
      <c r="X2272">
        <v>47.87</v>
      </c>
      <c r="Y2272" s="11">
        <f t="shared" si="367"/>
        <v>47.87</v>
      </c>
      <c r="AA2272" s="11">
        <v>29</v>
      </c>
      <c r="AB2272" s="11">
        <f t="shared" si="365"/>
        <v>0</v>
      </c>
      <c r="AD2272" s="11">
        <f t="shared" si="362"/>
        <v>0</v>
      </c>
      <c r="AF2272" s="11">
        <f t="shared" si="363"/>
        <v>0</v>
      </c>
      <c r="AG2272" s="11">
        <v>0</v>
      </c>
      <c r="AH2272" s="11">
        <f t="shared" si="364"/>
        <v>0</v>
      </c>
    </row>
    <row r="2273" spans="1:34" s="11" customFormat="1" x14ac:dyDescent="0.25">
      <c r="A2273" s="11">
        <v>2268</v>
      </c>
      <c r="B2273" s="11" t="s">
        <v>2127</v>
      </c>
      <c r="C2273" s="11" t="s">
        <v>4346</v>
      </c>
      <c r="E2273" s="11" t="str">
        <f t="shared" si="356"/>
        <v>11114440</v>
      </c>
      <c r="F2273" s="11" t="s">
        <v>2167</v>
      </c>
      <c r="H2273" s="11" t="s">
        <v>4305</v>
      </c>
      <c r="I2273" s="11" t="s">
        <v>2501</v>
      </c>
      <c r="J2273" s="12" t="s">
        <v>4120</v>
      </c>
      <c r="K2273" s="11" t="s">
        <v>5849</v>
      </c>
      <c r="L2273" s="11">
        <v>0</v>
      </c>
      <c r="M2273" s="11">
        <v>0</v>
      </c>
      <c r="N2273" s="11">
        <v>0</v>
      </c>
      <c r="O2273" s="11">
        <f t="shared" si="357"/>
        <v>0</v>
      </c>
      <c r="P2273" s="11">
        <v>2</v>
      </c>
      <c r="Q2273" s="11">
        <f t="shared" si="358"/>
        <v>1</v>
      </c>
      <c r="R2273" s="11">
        <f t="shared" si="359"/>
        <v>2</v>
      </c>
      <c r="S2273" s="11">
        <v>0</v>
      </c>
      <c r="U2273" s="11">
        <f t="shared" si="360"/>
        <v>-1</v>
      </c>
      <c r="V2273" s="12">
        <v>1</v>
      </c>
      <c r="X2273">
        <v>29.77</v>
      </c>
      <c r="Y2273" s="11">
        <f t="shared" si="367"/>
        <v>29.77</v>
      </c>
      <c r="AA2273" s="11">
        <v>34</v>
      </c>
      <c r="AB2273" s="11">
        <f t="shared" si="365"/>
        <v>0</v>
      </c>
      <c r="AD2273" s="11">
        <f t="shared" si="362"/>
        <v>0</v>
      </c>
      <c r="AF2273" s="11">
        <f t="shared" si="363"/>
        <v>0</v>
      </c>
      <c r="AG2273" s="11">
        <v>0</v>
      </c>
      <c r="AH2273" s="11">
        <f t="shared" si="364"/>
        <v>0</v>
      </c>
    </row>
    <row r="2274" spans="1:34" s="11" customFormat="1" x14ac:dyDescent="0.25">
      <c r="A2274" s="11">
        <v>2269</v>
      </c>
      <c r="B2274" s="11" t="s">
        <v>2127</v>
      </c>
      <c r="C2274" s="11" t="s">
        <v>4367</v>
      </c>
      <c r="E2274" s="11" t="str">
        <f t="shared" si="356"/>
        <v>11117173</v>
      </c>
      <c r="F2274" s="11" t="s">
        <v>2168</v>
      </c>
      <c r="H2274" s="11" t="s">
        <v>4303</v>
      </c>
      <c r="I2274" s="11" t="s">
        <v>2501</v>
      </c>
      <c r="J2274" s="12" t="s">
        <v>2607</v>
      </c>
      <c r="K2274" s="11" t="s">
        <v>5849</v>
      </c>
      <c r="L2274" s="11">
        <v>0</v>
      </c>
      <c r="M2274" s="11">
        <v>0</v>
      </c>
      <c r="N2274" s="11">
        <v>0</v>
      </c>
      <c r="O2274" s="11">
        <f t="shared" si="357"/>
        <v>0</v>
      </c>
      <c r="P2274" s="11">
        <v>1</v>
      </c>
      <c r="Q2274" s="11">
        <f t="shared" si="358"/>
        <v>0.5</v>
      </c>
      <c r="R2274" s="11">
        <f t="shared" si="359"/>
        <v>1</v>
      </c>
      <c r="S2274" s="11">
        <v>0</v>
      </c>
      <c r="U2274" s="11">
        <f t="shared" si="360"/>
        <v>-0.5</v>
      </c>
      <c r="V2274" s="12">
        <v>1</v>
      </c>
      <c r="X2274">
        <v>68.97</v>
      </c>
      <c r="Y2274" s="11">
        <f t="shared" si="367"/>
        <v>68.97</v>
      </c>
      <c r="AA2274" s="11">
        <v>6</v>
      </c>
      <c r="AB2274" s="11">
        <f t="shared" si="365"/>
        <v>0</v>
      </c>
      <c r="AD2274" s="11">
        <f t="shared" si="362"/>
        <v>0</v>
      </c>
      <c r="AF2274" s="11">
        <f t="shared" si="363"/>
        <v>0</v>
      </c>
      <c r="AG2274" s="11">
        <v>0</v>
      </c>
      <c r="AH2274" s="11">
        <f t="shared" si="364"/>
        <v>0</v>
      </c>
    </row>
    <row r="2275" spans="1:34" s="11" customFormat="1" x14ac:dyDescent="0.25">
      <c r="A2275" s="11">
        <v>2270</v>
      </c>
      <c r="B2275" s="11" t="s">
        <v>2127</v>
      </c>
      <c r="C2275" s="11" t="s">
        <v>4394</v>
      </c>
      <c r="E2275" s="11" t="str">
        <f t="shared" si="356"/>
        <v>11143349</v>
      </c>
      <c r="F2275" s="11" t="s">
        <v>2169</v>
      </c>
      <c r="H2275" s="11" t="s">
        <v>4302</v>
      </c>
      <c r="I2275" s="11" t="s">
        <v>2495</v>
      </c>
      <c r="J2275" s="12" t="s">
        <v>4121</v>
      </c>
      <c r="K2275" s="11" t="s">
        <v>5849</v>
      </c>
      <c r="L2275" s="11">
        <v>0</v>
      </c>
      <c r="M2275" s="11">
        <v>0</v>
      </c>
      <c r="N2275" s="11">
        <v>0</v>
      </c>
      <c r="O2275" s="11">
        <f t="shared" si="357"/>
        <v>0</v>
      </c>
      <c r="P2275" s="11">
        <v>1</v>
      </c>
      <c r="Q2275" s="11">
        <f t="shared" si="358"/>
        <v>0.5</v>
      </c>
      <c r="R2275" s="11">
        <f t="shared" si="359"/>
        <v>1</v>
      </c>
      <c r="S2275" s="11">
        <v>0</v>
      </c>
      <c r="U2275" s="11">
        <f t="shared" si="360"/>
        <v>-0.5</v>
      </c>
      <c r="V2275" s="12">
        <v>1</v>
      </c>
      <c r="X2275">
        <v>68.58</v>
      </c>
      <c r="Y2275" s="11">
        <f t="shared" si="367"/>
        <v>68.58</v>
      </c>
      <c r="AA2275" s="11">
        <v>86</v>
      </c>
      <c r="AB2275" s="11">
        <f t="shared" si="365"/>
        <v>0</v>
      </c>
      <c r="AD2275" s="11">
        <f t="shared" si="362"/>
        <v>0</v>
      </c>
      <c r="AF2275" s="11">
        <f t="shared" si="363"/>
        <v>0</v>
      </c>
      <c r="AG2275" s="11">
        <v>0</v>
      </c>
      <c r="AH2275" s="11">
        <f t="shared" si="364"/>
        <v>0</v>
      </c>
    </row>
    <row r="2276" spans="1:34" s="11" customFormat="1" x14ac:dyDescent="0.25">
      <c r="A2276" s="11">
        <v>2271</v>
      </c>
      <c r="B2276" s="11" t="s">
        <v>2127</v>
      </c>
      <c r="C2276" s="11" t="s">
        <v>4394</v>
      </c>
      <c r="E2276" s="11" t="str">
        <f t="shared" si="356"/>
        <v>11143350</v>
      </c>
      <c r="F2276" s="11" t="s">
        <v>2170</v>
      </c>
      <c r="H2276" s="11" t="s">
        <v>4302</v>
      </c>
      <c r="I2276" s="11" t="s">
        <v>2495</v>
      </c>
      <c r="J2276" s="12" t="s">
        <v>4121</v>
      </c>
      <c r="K2276" s="11" t="s">
        <v>5849</v>
      </c>
      <c r="L2276" s="11">
        <v>0</v>
      </c>
      <c r="M2276" s="11">
        <v>0</v>
      </c>
      <c r="N2276" s="11">
        <v>0</v>
      </c>
      <c r="O2276" s="11">
        <f t="shared" si="357"/>
        <v>0</v>
      </c>
      <c r="P2276" s="11">
        <v>13</v>
      </c>
      <c r="Q2276" s="11">
        <f t="shared" si="358"/>
        <v>6.5</v>
      </c>
      <c r="R2276" s="11">
        <f t="shared" si="359"/>
        <v>13</v>
      </c>
      <c r="S2276" s="11">
        <v>0</v>
      </c>
      <c r="U2276" s="11">
        <f t="shared" si="360"/>
        <v>-6.5</v>
      </c>
      <c r="V2276" s="12">
        <v>6</v>
      </c>
      <c r="X2276">
        <v>68.58</v>
      </c>
      <c r="Y2276" s="11">
        <f t="shared" si="367"/>
        <v>411.48</v>
      </c>
      <c r="AA2276" s="11">
        <v>31</v>
      </c>
      <c r="AB2276" s="11">
        <f t="shared" si="365"/>
        <v>0</v>
      </c>
      <c r="AD2276" s="11">
        <f t="shared" si="362"/>
        <v>0</v>
      </c>
      <c r="AF2276" s="11">
        <f t="shared" si="363"/>
        <v>0</v>
      </c>
      <c r="AG2276" s="11">
        <v>0</v>
      </c>
      <c r="AH2276" s="11">
        <f t="shared" si="364"/>
        <v>0</v>
      </c>
    </row>
    <row r="2277" spans="1:34" s="11" customFormat="1" x14ac:dyDescent="0.25">
      <c r="A2277" s="11">
        <v>2272</v>
      </c>
      <c r="B2277" s="11" t="s">
        <v>2127</v>
      </c>
      <c r="C2277" s="11" t="s">
        <v>4850</v>
      </c>
      <c r="E2277" s="11" t="str">
        <f t="shared" si="356"/>
        <v>11143365</v>
      </c>
      <c r="F2277" s="11" t="s">
        <v>2171</v>
      </c>
      <c r="H2277" s="11" t="s">
        <v>4303</v>
      </c>
      <c r="I2277" s="11" t="s">
        <v>2501</v>
      </c>
      <c r="J2277" s="12" t="s">
        <v>4122</v>
      </c>
      <c r="K2277" s="11" t="s">
        <v>5849</v>
      </c>
      <c r="L2277" s="11">
        <v>0</v>
      </c>
      <c r="M2277" s="11">
        <v>0</v>
      </c>
      <c r="N2277" s="11">
        <v>0</v>
      </c>
      <c r="O2277" s="11">
        <f t="shared" si="357"/>
        <v>0</v>
      </c>
      <c r="P2277" s="11">
        <v>16</v>
      </c>
      <c r="Q2277" s="11">
        <f t="shared" si="358"/>
        <v>8</v>
      </c>
      <c r="R2277" s="11">
        <f t="shared" si="359"/>
        <v>16</v>
      </c>
      <c r="S2277" s="11">
        <v>0</v>
      </c>
      <c r="U2277" s="11">
        <f t="shared" si="360"/>
        <v>-8</v>
      </c>
      <c r="V2277" s="12">
        <v>8</v>
      </c>
      <c r="X2277">
        <v>572.77</v>
      </c>
      <c r="Y2277" s="11">
        <f t="shared" si="367"/>
        <v>4582.16</v>
      </c>
      <c r="AA2277" s="11">
        <v>14</v>
      </c>
      <c r="AB2277" s="11">
        <f t="shared" si="365"/>
        <v>0</v>
      </c>
      <c r="AD2277" s="11">
        <f t="shared" si="362"/>
        <v>0</v>
      </c>
      <c r="AF2277" s="11">
        <f t="shared" si="363"/>
        <v>0</v>
      </c>
      <c r="AG2277" s="11">
        <v>0</v>
      </c>
      <c r="AH2277" s="11">
        <f t="shared" si="364"/>
        <v>0</v>
      </c>
    </row>
    <row r="2278" spans="1:34" s="11" customFormat="1" x14ac:dyDescent="0.25">
      <c r="A2278" s="11">
        <v>2273</v>
      </c>
      <c r="B2278" s="11" t="s">
        <v>2127</v>
      </c>
      <c r="C2278" s="11" t="s">
        <v>4851</v>
      </c>
      <c r="E2278" s="11" t="str">
        <f t="shared" si="356"/>
        <v>11170009</v>
      </c>
      <c r="F2278" s="11" t="s">
        <v>2172</v>
      </c>
      <c r="H2278" s="11" t="s">
        <v>4303</v>
      </c>
      <c r="I2278" s="11" t="s">
        <v>2501</v>
      </c>
      <c r="J2278" s="12" t="s">
        <v>4117</v>
      </c>
      <c r="K2278" s="11" t="s">
        <v>5849</v>
      </c>
      <c r="L2278" s="11">
        <v>0</v>
      </c>
      <c r="M2278" s="11">
        <v>0</v>
      </c>
      <c r="N2278" s="11">
        <v>0</v>
      </c>
      <c r="O2278" s="11">
        <f t="shared" si="357"/>
        <v>0</v>
      </c>
      <c r="P2278" s="11">
        <v>1</v>
      </c>
      <c r="Q2278" s="11">
        <f t="shared" si="358"/>
        <v>0.5</v>
      </c>
      <c r="R2278" s="11">
        <f t="shared" si="359"/>
        <v>1</v>
      </c>
      <c r="S2278" s="11">
        <v>0</v>
      </c>
      <c r="U2278" s="11">
        <f t="shared" si="360"/>
        <v>-0.5</v>
      </c>
      <c r="V2278" s="12">
        <v>1</v>
      </c>
      <c r="X2278">
        <v>54.43</v>
      </c>
      <c r="Y2278" s="11">
        <f t="shared" si="367"/>
        <v>54.43</v>
      </c>
      <c r="AA2278" s="11">
        <v>86</v>
      </c>
      <c r="AB2278" s="11">
        <f t="shared" si="365"/>
        <v>0</v>
      </c>
      <c r="AD2278" s="11">
        <f t="shared" si="362"/>
        <v>0</v>
      </c>
      <c r="AF2278" s="11">
        <f t="shared" si="363"/>
        <v>0</v>
      </c>
      <c r="AG2278" s="11">
        <v>0</v>
      </c>
      <c r="AH2278" s="11">
        <f t="shared" si="364"/>
        <v>0</v>
      </c>
    </row>
    <row r="2279" spans="1:34" s="11" customFormat="1" x14ac:dyDescent="0.25">
      <c r="A2279" s="11">
        <v>2274</v>
      </c>
      <c r="B2279" s="11" t="s">
        <v>2127</v>
      </c>
      <c r="C2279" s="11" t="s">
        <v>4890</v>
      </c>
      <c r="E2279" s="11" t="str">
        <f t="shared" si="356"/>
        <v>11194257</v>
      </c>
      <c r="F2279" s="11" t="s">
        <v>2173</v>
      </c>
      <c r="H2279" s="11" t="s">
        <v>2494</v>
      </c>
      <c r="I2279" s="11" t="s">
        <v>2501</v>
      </c>
      <c r="J2279" s="12" t="s">
        <v>4123</v>
      </c>
      <c r="K2279" s="11" t="s">
        <v>5849</v>
      </c>
      <c r="L2279" s="11">
        <v>0</v>
      </c>
      <c r="M2279" s="11">
        <v>0</v>
      </c>
      <c r="N2279" s="11">
        <v>0</v>
      </c>
      <c r="O2279" s="11">
        <f t="shared" si="357"/>
        <v>0</v>
      </c>
      <c r="P2279" s="11">
        <v>4</v>
      </c>
      <c r="Q2279" s="11">
        <f t="shared" si="358"/>
        <v>2</v>
      </c>
      <c r="R2279" s="11">
        <f t="shared" si="359"/>
        <v>4</v>
      </c>
      <c r="S2279" s="11">
        <v>0</v>
      </c>
      <c r="U2279" s="11">
        <f t="shared" si="360"/>
        <v>-2</v>
      </c>
      <c r="V2279" s="12">
        <v>2</v>
      </c>
      <c r="X2279">
        <v>14.16</v>
      </c>
      <c r="Y2279" s="11">
        <f t="shared" si="367"/>
        <v>28.32</v>
      </c>
      <c r="AA2279" s="11">
        <v>23</v>
      </c>
      <c r="AB2279" s="11">
        <f t="shared" si="365"/>
        <v>0</v>
      </c>
      <c r="AD2279" s="11">
        <f t="shared" si="362"/>
        <v>0</v>
      </c>
      <c r="AF2279" s="11">
        <f t="shared" si="363"/>
        <v>0</v>
      </c>
      <c r="AG2279" s="11">
        <v>0</v>
      </c>
      <c r="AH2279" s="11">
        <f t="shared" si="364"/>
        <v>0</v>
      </c>
    </row>
    <row r="2280" spans="1:34" s="11" customFormat="1" x14ac:dyDescent="0.25">
      <c r="A2280" s="11">
        <v>2275</v>
      </c>
      <c r="B2280" s="11" t="s">
        <v>2127</v>
      </c>
      <c r="C2280" s="11" t="s">
        <v>4435</v>
      </c>
      <c r="E2280" s="11" t="str">
        <f t="shared" si="356"/>
        <v>11196159</v>
      </c>
      <c r="F2280" s="11" t="s">
        <v>2174</v>
      </c>
      <c r="H2280" s="11" t="s">
        <v>4303</v>
      </c>
      <c r="I2280" s="11" t="s">
        <v>2501</v>
      </c>
      <c r="J2280" s="12" t="s">
        <v>4124</v>
      </c>
      <c r="K2280" s="11" t="s">
        <v>5849</v>
      </c>
      <c r="L2280" s="11">
        <v>0</v>
      </c>
      <c r="M2280" s="11">
        <v>0</v>
      </c>
      <c r="N2280" s="11">
        <v>0</v>
      </c>
      <c r="O2280" s="11">
        <f t="shared" si="357"/>
        <v>0</v>
      </c>
      <c r="P2280" s="11">
        <v>1</v>
      </c>
      <c r="Q2280" s="11">
        <f t="shared" si="358"/>
        <v>0.5</v>
      </c>
      <c r="R2280" s="11">
        <f t="shared" si="359"/>
        <v>1</v>
      </c>
      <c r="S2280" s="11">
        <v>0</v>
      </c>
      <c r="U2280" s="11">
        <f t="shared" si="360"/>
        <v>-0.5</v>
      </c>
      <c r="V2280" s="12">
        <v>1</v>
      </c>
      <c r="X2280" s="12"/>
      <c r="Y2280" s="11">
        <f t="shared" si="367"/>
        <v>0</v>
      </c>
      <c r="AB2280" s="11">
        <f t="shared" si="365"/>
        <v>0</v>
      </c>
      <c r="AD2280" s="11">
        <f t="shared" si="362"/>
        <v>0</v>
      </c>
      <c r="AF2280" s="11">
        <f t="shared" si="363"/>
        <v>0</v>
      </c>
      <c r="AG2280" s="11">
        <v>0</v>
      </c>
      <c r="AH2280" s="11">
        <f t="shared" si="364"/>
        <v>0</v>
      </c>
    </row>
    <row r="2281" spans="1:34" s="11" customFormat="1" x14ac:dyDescent="0.25">
      <c r="A2281" s="11">
        <v>2276</v>
      </c>
      <c r="B2281" s="11" t="s">
        <v>2127</v>
      </c>
      <c r="C2281" s="11" t="s">
        <v>4435</v>
      </c>
      <c r="E2281" s="11" t="str">
        <f t="shared" si="356"/>
        <v>11196162</v>
      </c>
      <c r="F2281" s="11" t="s">
        <v>2175</v>
      </c>
      <c r="H2281" s="11" t="s">
        <v>4305</v>
      </c>
      <c r="I2281" s="11" t="s">
        <v>2501</v>
      </c>
      <c r="J2281" s="12" t="s">
        <v>4125</v>
      </c>
      <c r="K2281" s="11" t="s">
        <v>5849</v>
      </c>
      <c r="L2281" s="11">
        <v>0</v>
      </c>
      <c r="M2281" s="11">
        <v>0</v>
      </c>
      <c r="N2281" s="11">
        <v>0</v>
      </c>
      <c r="O2281" s="11">
        <f t="shared" si="357"/>
        <v>0</v>
      </c>
      <c r="P2281" s="11">
        <v>1</v>
      </c>
      <c r="Q2281" s="11">
        <f t="shared" si="358"/>
        <v>0.5</v>
      </c>
      <c r="R2281" s="11">
        <f t="shared" si="359"/>
        <v>1</v>
      </c>
      <c r="S2281" s="11">
        <v>0</v>
      </c>
      <c r="U2281" s="11">
        <f t="shared" si="360"/>
        <v>-0.5</v>
      </c>
      <c r="V2281" s="12">
        <v>1</v>
      </c>
      <c r="X2281">
        <v>19.2</v>
      </c>
      <c r="Y2281" s="11">
        <f t="shared" si="367"/>
        <v>19.2</v>
      </c>
      <c r="AA2281" s="11">
        <v>8</v>
      </c>
      <c r="AB2281" s="11">
        <f t="shared" si="365"/>
        <v>0</v>
      </c>
      <c r="AD2281" s="11">
        <f t="shared" si="362"/>
        <v>0</v>
      </c>
      <c r="AF2281" s="11">
        <f t="shared" si="363"/>
        <v>0</v>
      </c>
      <c r="AG2281" s="11">
        <v>0</v>
      </c>
      <c r="AH2281" s="11">
        <f t="shared" si="364"/>
        <v>0</v>
      </c>
    </row>
    <row r="2282" spans="1:34" s="11" customFormat="1" x14ac:dyDescent="0.25">
      <c r="A2282" s="11">
        <v>2277</v>
      </c>
      <c r="B2282" s="11" t="s">
        <v>2127</v>
      </c>
      <c r="C2282" s="11" t="s">
        <v>4394</v>
      </c>
      <c r="E2282" s="11" t="str">
        <f t="shared" si="356"/>
        <v>11196163</v>
      </c>
      <c r="F2282" s="11" t="s">
        <v>2176</v>
      </c>
      <c r="H2282" s="11" t="s">
        <v>4306</v>
      </c>
      <c r="I2282" s="11" t="s">
        <v>2501</v>
      </c>
      <c r="J2282" s="12" t="s">
        <v>4126</v>
      </c>
      <c r="K2282" s="11" t="s">
        <v>5849</v>
      </c>
      <c r="L2282" s="11">
        <v>0</v>
      </c>
      <c r="M2282" s="11">
        <v>0</v>
      </c>
      <c r="N2282" s="11">
        <v>0</v>
      </c>
      <c r="O2282" s="11">
        <f t="shared" si="357"/>
        <v>0</v>
      </c>
      <c r="P2282" s="11">
        <v>3</v>
      </c>
      <c r="Q2282" s="11">
        <f t="shared" si="358"/>
        <v>1.5</v>
      </c>
      <c r="R2282" s="11">
        <f t="shared" si="359"/>
        <v>3</v>
      </c>
      <c r="S2282" s="11">
        <v>0</v>
      </c>
      <c r="U2282" s="11">
        <f t="shared" si="360"/>
        <v>-1.5</v>
      </c>
      <c r="V2282" s="12">
        <v>2</v>
      </c>
      <c r="X2282">
        <v>22.03</v>
      </c>
      <c r="Y2282" s="11">
        <f t="shared" si="367"/>
        <v>44.06</v>
      </c>
      <c r="AA2282" s="11">
        <v>3</v>
      </c>
      <c r="AB2282" s="11">
        <f t="shared" si="365"/>
        <v>0</v>
      </c>
      <c r="AD2282" s="11">
        <f t="shared" si="362"/>
        <v>0</v>
      </c>
      <c r="AF2282" s="11">
        <f t="shared" si="363"/>
        <v>0</v>
      </c>
      <c r="AG2282" s="11">
        <v>0</v>
      </c>
      <c r="AH2282" s="11">
        <f t="shared" si="364"/>
        <v>0</v>
      </c>
    </row>
    <row r="2283" spans="1:34" s="11" customFormat="1" x14ac:dyDescent="0.25">
      <c r="A2283" s="11">
        <v>2278</v>
      </c>
      <c r="B2283" s="11" t="s">
        <v>2127</v>
      </c>
      <c r="C2283" s="11" t="s">
        <v>4400</v>
      </c>
      <c r="E2283" s="11" t="str">
        <f t="shared" si="356"/>
        <v>11197098</v>
      </c>
      <c r="F2283" s="11" t="s">
        <v>2177</v>
      </c>
      <c r="H2283" s="11" t="s">
        <v>4305</v>
      </c>
      <c r="I2283" s="11" t="s">
        <v>2501</v>
      </c>
      <c r="J2283" s="12" t="s">
        <v>4127</v>
      </c>
      <c r="K2283" s="11" t="s">
        <v>5849</v>
      </c>
      <c r="L2283" s="11">
        <v>0</v>
      </c>
      <c r="M2283" s="11">
        <v>0</v>
      </c>
      <c r="N2283" s="11">
        <v>0</v>
      </c>
      <c r="O2283" s="11">
        <f t="shared" si="357"/>
        <v>0</v>
      </c>
      <c r="P2283" s="11">
        <v>1</v>
      </c>
      <c r="Q2283" s="11">
        <f t="shared" si="358"/>
        <v>0.5</v>
      </c>
      <c r="R2283" s="11">
        <f t="shared" si="359"/>
        <v>1</v>
      </c>
      <c r="S2283" s="11">
        <v>0</v>
      </c>
      <c r="U2283" s="11">
        <f t="shared" si="360"/>
        <v>-0.5</v>
      </c>
      <c r="V2283" s="12">
        <v>1</v>
      </c>
      <c r="X2283" s="12"/>
      <c r="Y2283" s="11">
        <f t="shared" si="367"/>
        <v>0</v>
      </c>
      <c r="AB2283" s="11">
        <f t="shared" si="365"/>
        <v>0</v>
      </c>
      <c r="AD2283" s="11">
        <f t="shared" si="362"/>
        <v>0</v>
      </c>
      <c r="AF2283" s="11">
        <f t="shared" si="363"/>
        <v>0</v>
      </c>
      <c r="AG2283" s="11">
        <v>0</v>
      </c>
      <c r="AH2283" s="11">
        <f t="shared" si="364"/>
        <v>0</v>
      </c>
    </row>
    <row r="2284" spans="1:34" s="11" customFormat="1" x14ac:dyDescent="0.25">
      <c r="A2284" s="11">
        <v>2279</v>
      </c>
      <c r="B2284" s="11" t="s">
        <v>2127</v>
      </c>
      <c r="C2284" s="11" t="s">
        <v>4400</v>
      </c>
      <c r="E2284" s="11" t="str">
        <f t="shared" si="356"/>
        <v>11197099</v>
      </c>
      <c r="F2284" s="11" t="s">
        <v>2178</v>
      </c>
      <c r="H2284" s="11" t="s">
        <v>4305</v>
      </c>
      <c r="I2284" s="11" t="s">
        <v>2495</v>
      </c>
      <c r="J2284" s="12" t="s">
        <v>4125</v>
      </c>
      <c r="K2284" s="11" t="s">
        <v>5849</v>
      </c>
      <c r="L2284" s="11">
        <v>0</v>
      </c>
      <c r="M2284" s="11">
        <v>0</v>
      </c>
      <c r="N2284" s="11">
        <v>0</v>
      </c>
      <c r="O2284" s="11">
        <f t="shared" si="357"/>
        <v>0</v>
      </c>
      <c r="P2284" s="11">
        <v>2</v>
      </c>
      <c r="Q2284" s="11">
        <f t="shared" si="358"/>
        <v>1</v>
      </c>
      <c r="R2284" s="11">
        <f t="shared" si="359"/>
        <v>2</v>
      </c>
      <c r="S2284" s="11">
        <v>0</v>
      </c>
      <c r="U2284" s="11">
        <f t="shared" si="360"/>
        <v>-1</v>
      </c>
      <c r="V2284" s="12">
        <v>1</v>
      </c>
      <c r="X2284" s="12"/>
      <c r="Y2284" s="11">
        <f t="shared" si="367"/>
        <v>0</v>
      </c>
      <c r="AB2284" s="11">
        <f t="shared" si="365"/>
        <v>0</v>
      </c>
      <c r="AD2284" s="11">
        <f t="shared" si="362"/>
        <v>0</v>
      </c>
      <c r="AF2284" s="11">
        <f t="shared" si="363"/>
        <v>0</v>
      </c>
      <c r="AG2284" s="11">
        <v>0</v>
      </c>
      <c r="AH2284" s="11">
        <f t="shared" si="364"/>
        <v>0</v>
      </c>
    </row>
    <row r="2285" spans="1:34" s="11" customFormat="1" x14ac:dyDescent="0.25">
      <c r="A2285" s="11">
        <v>2280</v>
      </c>
      <c r="B2285" s="11" t="s">
        <v>2127</v>
      </c>
      <c r="C2285" s="11" t="s">
        <v>4347</v>
      </c>
      <c r="E2285" s="11" t="str">
        <f t="shared" si="356"/>
        <v>11203464</v>
      </c>
      <c r="F2285" s="11" t="s">
        <v>2179</v>
      </c>
      <c r="H2285" s="11" t="s">
        <v>4307</v>
      </c>
      <c r="I2285" s="11" t="s">
        <v>2495</v>
      </c>
      <c r="J2285" s="12" t="s">
        <v>4128</v>
      </c>
      <c r="K2285" s="11" t="s">
        <v>5849</v>
      </c>
      <c r="L2285" s="11">
        <v>0</v>
      </c>
      <c r="M2285" s="11">
        <v>0</v>
      </c>
      <c r="N2285" s="11">
        <v>0</v>
      </c>
      <c r="O2285" s="11">
        <f t="shared" si="357"/>
        <v>0</v>
      </c>
      <c r="P2285" s="11">
        <v>1</v>
      </c>
      <c r="Q2285" s="11">
        <f t="shared" si="358"/>
        <v>0.5</v>
      </c>
      <c r="R2285" s="11">
        <f t="shared" si="359"/>
        <v>1</v>
      </c>
      <c r="S2285" s="11">
        <v>0</v>
      </c>
      <c r="U2285" s="11">
        <f t="shared" si="360"/>
        <v>-0.5</v>
      </c>
      <c r="V2285" s="12">
        <v>1</v>
      </c>
      <c r="X2285">
        <v>142.5</v>
      </c>
      <c r="Y2285" s="11">
        <f t="shared" si="367"/>
        <v>142.5</v>
      </c>
      <c r="AA2285" s="11">
        <v>5</v>
      </c>
      <c r="AB2285" s="11">
        <f t="shared" si="365"/>
        <v>0</v>
      </c>
      <c r="AD2285" s="11">
        <f t="shared" si="362"/>
        <v>0</v>
      </c>
      <c r="AF2285" s="11">
        <f t="shared" si="363"/>
        <v>0</v>
      </c>
      <c r="AG2285" s="11">
        <v>0</v>
      </c>
      <c r="AH2285" s="11">
        <f t="shared" si="364"/>
        <v>0</v>
      </c>
    </row>
    <row r="2286" spans="1:34" s="11" customFormat="1" x14ac:dyDescent="0.25">
      <c r="A2286" s="11">
        <v>2281</v>
      </c>
      <c r="B2286" s="11" t="s">
        <v>2127</v>
      </c>
      <c r="C2286" s="11" t="s">
        <v>4347</v>
      </c>
      <c r="E2286" s="11" t="str">
        <f t="shared" si="356"/>
        <v>11205297</v>
      </c>
      <c r="F2286" s="11" t="s">
        <v>2180</v>
      </c>
      <c r="H2286" s="11" t="s">
        <v>4307</v>
      </c>
      <c r="I2286" s="11" t="s">
        <v>2495</v>
      </c>
      <c r="J2286" s="12" t="s">
        <v>4129</v>
      </c>
      <c r="K2286" s="11" t="s">
        <v>5849</v>
      </c>
      <c r="L2286" s="11">
        <v>0</v>
      </c>
      <c r="M2286" s="11">
        <v>0</v>
      </c>
      <c r="N2286" s="11">
        <v>0</v>
      </c>
      <c r="O2286" s="11">
        <f t="shared" si="357"/>
        <v>0</v>
      </c>
      <c r="P2286" s="11">
        <v>1</v>
      </c>
      <c r="Q2286" s="11">
        <f t="shared" si="358"/>
        <v>0.5</v>
      </c>
      <c r="R2286" s="11">
        <f t="shared" si="359"/>
        <v>1</v>
      </c>
      <c r="S2286" s="11">
        <v>0</v>
      </c>
      <c r="U2286" s="11">
        <f t="shared" si="360"/>
        <v>-0.5</v>
      </c>
      <c r="V2286" s="12">
        <v>1</v>
      </c>
      <c r="X2286">
        <v>290.97000000000003</v>
      </c>
      <c r="Y2286" s="11">
        <f t="shared" si="367"/>
        <v>290.97000000000003</v>
      </c>
      <c r="AA2286" s="11">
        <v>5</v>
      </c>
      <c r="AB2286" s="11">
        <f t="shared" si="365"/>
        <v>0</v>
      </c>
      <c r="AD2286" s="11">
        <f t="shared" si="362"/>
        <v>0</v>
      </c>
      <c r="AF2286" s="11">
        <f t="shared" si="363"/>
        <v>0</v>
      </c>
      <c r="AG2286" s="11">
        <v>0</v>
      </c>
      <c r="AH2286" s="11">
        <f t="shared" si="364"/>
        <v>0</v>
      </c>
    </row>
    <row r="2287" spans="1:34" s="11" customFormat="1" x14ac:dyDescent="0.25">
      <c r="A2287" s="11">
        <v>2282</v>
      </c>
      <c r="B2287" s="11" t="s">
        <v>2127</v>
      </c>
      <c r="C2287" s="11" t="s">
        <v>4388</v>
      </c>
      <c r="E2287" s="11" t="str">
        <f t="shared" si="356"/>
        <v>11306599</v>
      </c>
      <c r="F2287" s="11" t="s">
        <v>2181</v>
      </c>
      <c r="H2287" s="11" t="s">
        <v>4306</v>
      </c>
      <c r="I2287" s="11" t="s">
        <v>2495</v>
      </c>
      <c r="J2287" s="12" t="s">
        <v>4130</v>
      </c>
      <c r="K2287" s="11" t="s">
        <v>5849</v>
      </c>
      <c r="L2287" s="11">
        <v>0</v>
      </c>
      <c r="M2287" s="11">
        <v>0</v>
      </c>
      <c r="N2287" s="11">
        <v>0</v>
      </c>
      <c r="O2287" s="11">
        <f t="shared" si="357"/>
        <v>0</v>
      </c>
      <c r="P2287" s="11">
        <v>1</v>
      </c>
      <c r="Q2287" s="11">
        <f t="shared" si="358"/>
        <v>0.5</v>
      </c>
      <c r="R2287" s="11">
        <f t="shared" si="359"/>
        <v>1</v>
      </c>
      <c r="S2287" s="11">
        <v>0</v>
      </c>
      <c r="U2287" s="11">
        <f t="shared" si="360"/>
        <v>-0.5</v>
      </c>
      <c r="V2287" s="12">
        <v>1</v>
      </c>
      <c r="X2287">
        <v>1.8</v>
      </c>
      <c r="Y2287" s="11">
        <f t="shared" si="367"/>
        <v>1.8</v>
      </c>
      <c r="AA2287" s="11">
        <v>56</v>
      </c>
      <c r="AB2287" s="11">
        <f t="shared" si="365"/>
        <v>0</v>
      </c>
      <c r="AD2287" s="11">
        <f t="shared" si="362"/>
        <v>0</v>
      </c>
      <c r="AF2287" s="11">
        <f t="shared" si="363"/>
        <v>0</v>
      </c>
      <c r="AG2287" s="11">
        <v>0</v>
      </c>
      <c r="AH2287" s="11">
        <f t="shared" si="364"/>
        <v>0</v>
      </c>
    </row>
    <row r="2288" spans="1:34" s="11" customFormat="1" x14ac:dyDescent="0.25">
      <c r="A2288" s="11">
        <v>2283</v>
      </c>
      <c r="B2288" s="11" t="s">
        <v>2127</v>
      </c>
      <c r="C2288" s="11" t="s">
        <v>4852</v>
      </c>
      <c r="E2288" s="11" t="str">
        <f t="shared" si="356"/>
        <v>11412631</v>
      </c>
      <c r="F2288" s="11" t="s">
        <v>2182</v>
      </c>
      <c r="G2288" s="35">
        <v>15082727</v>
      </c>
      <c r="H2288" s="11" t="s">
        <v>4307</v>
      </c>
      <c r="I2288" s="11" t="s">
        <v>2501</v>
      </c>
      <c r="J2288" s="12" t="s">
        <v>3337</v>
      </c>
      <c r="K2288" s="11" t="s">
        <v>5849</v>
      </c>
      <c r="L2288" s="11">
        <v>0</v>
      </c>
      <c r="M2288" s="11">
        <v>0</v>
      </c>
      <c r="N2288" s="11">
        <v>0</v>
      </c>
      <c r="O2288" s="11">
        <f t="shared" si="357"/>
        <v>0</v>
      </c>
      <c r="P2288" s="11">
        <v>1</v>
      </c>
      <c r="Q2288" s="11">
        <f t="shared" si="358"/>
        <v>0.5</v>
      </c>
      <c r="R2288" s="11">
        <f t="shared" si="359"/>
        <v>1</v>
      </c>
      <c r="S2288" s="11">
        <v>0</v>
      </c>
      <c r="U2288" s="11">
        <f t="shared" si="360"/>
        <v>-0.5</v>
      </c>
      <c r="V2288" s="12">
        <v>1</v>
      </c>
      <c r="X2288">
        <v>406.52</v>
      </c>
      <c r="Y2288" s="11">
        <f t="shared" si="367"/>
        <v>406.52</v>
      </c>
      <c r="AA2288" s="11">
        <v>2</v>
      </c>
      <c r="AB2288" s="11">
        <f t="shared" si="365"/>
        <v>0</v>
      </c>
      <c r="AD2288" s="11">
        <f t="shared" si="362"/>
        <v>0</v>
      </c>
      <c r="AF2288" s="11">
        <f t="shared" si="363"/>
        <v>0</v>
      </c>
      <c r="AG2288" s="11">
        <v>0</v>
      </c>
      <c r="AH2288" s="11">
        <f t="shared" si="364"/>
        <v>0</v>
      </c>
    </row>
    <row r="2289" spans="1:41" s="11" customFormat="1" x14ac:dyDescent="0.25">
      <c r="A2289" s="11">
        <v>2284</v>
      </c>
      <c r="B2289" s="11" t="s">
        <v>2127</v>
      </c>
      <c r="C2289" s="11" t="s">
        <v>4318</v>
      </c>
      <c r="E2289" s="11" t="str">
        <f t="shared" si="356"/>
        <v>11418288</v>
      </c>
      <c r="F2289" s="11" t="s">
        <v>2183</v>
      </c>
      <c r="H2289" s="11" t="s">
        <v>2591</v>
      </c>
      <c r="I2289" s="11" t="s">
        <v>2495</v>
      </c>
      <c r="J2289" s="12" t="s">
        <v>4131</v>
      </c>
      <c r="K2289" s="11" t="s">
        <v>5849</v>
      </c>
      <c r="L2289" s="11">
        <v>0</v>
      </c>
      <c r="M2289" s="11">
        <v>0</v>
      </c>
      <c r="N2289" s="11">
        <v>0</v>
      </c>
      <c r="O2289" s="11">
        <f t="shared" si="357"/>
        <v>0</v>
      </c>
      <c r="P2289" s="11">
        <v>4</v>
      </c>
      <c r="Q2289" s="11">
        <f t="shared" si="358"/>
        <v>2</v>
      </c>
      <c r="R2289" s="11">
        <f t="shared" si="359"/>
        <v>4</v>
      </c>
      <c r="S2289" s="11">
        <v>0</v>
      </c>
      <c r="U2289" s="11">
        <f t="shared" si="360"/>
        <v>-2</v>
      </c>
      <c r="V2289" s="12">
        <v>2</v>
      </c>
      <c r="X2289">
        <v>59.22</v>
      </c>
      <c r="Y2289" s="11">
        <f t="shared" si="367"/>
        <v>118.44</v>
      </c>
      <c r="AA2289" s="11">
        <v>14</v>
      </c>
      <c r="AB2289" s="11">
        <f t="shared" si="365"/>
        <v>0</v>
      </c>
      <c r="AD2289" s="11">
        <f t="shared" si="362"/>
        <v>0</v>
      </c>
      <c r="AF2289" s="11">
        <f t="shared" si="363"/>
        <v>0</v>
      </c>
      <c r="AG2289" s="11">
        <v>0</v>
      </c>
      <c r="AH2289" s="11">
        <f t="shared" si="364"/>
        <v>0</v>
      </c>
    </row>
    <row r="2290" spans="1:41" s="11" customFormat="1" x14ac:dyDescent="0.25">
      <c r="A2290" s="11">
        <v>2285</v>
      </c>
      <c r="B2290" s="11" t="s">
        <v>2127</v>
      </c>
      <c r="C2290" s="11" t="s">
        <v>4516</v>
      </c>
      <c r="E2290" s="11" t="str">
        <f t="shared" si="356"/>
        <v>11443400</v>
      </c>
      <c r="F2290" s="11" t="s">
        <v>2184</v>
      </c>
      <c r="G2290" s="11">
        <v>11383470</v>
      </c>
      <c r="H2290" s="11" t="s">
        <v>4303</v>
      </c>
      <c r="I2290" s="11" t="s">
        <v>2501</v>
      </c>
      <c r="J2290" s="12" t="s">
        <v>4132</v>
      </c>
      <c r="K2290" s="11" t="s">
        <v>5849</v>
      </c>
      <c r="L2290" s="11">
        <v>0</v>
      </c>
      <c r="M2290" s="11">
        <v>0</v>
      </c>
      <c r="N2290" s="11">
        <v>1</v>
      </c>
      <c r="O2290" s="11">
        <f t="shared" si="357"/>
        <v>1</v>
      </c>
      <c r="P2290" s="11">
        <v>4</v>
      </c>
      <c r="Q2290" s="11">
        <f t="shared" si="358"/>
        <v>2</v>
      </c>
      <c r="R2290" s="11">
        <f t="shared" si="359"/>
        <v>4</v>
      </c>
      <c r="S2290" s="11">
        <v>0</v>
      </c>
      <c r="U2290" s="11">
        <f t="shared" si="360"/>
        <v>-1</v>
      </c>
      <c r="V2290" s="12">
        <v>0</v>
      </c>
      <c r="X2290" s="12"/>
      <c r="Y2290" s="11">
        <f t="shared" si="367"/>
        <v>0</v>
      </c>
      <c r="AB2290" s="11">
        <f t="shared" si="365"/>
        <v>0</v>
      </c>
      <c r="AD2290" s="11">
        <f t="shared" si="362"/>
        <v>0</v>
      </c>
      <c r="AF2290" s="11">
        <f t="shared" si="363"/>
        <v>0</v>
      </c>
      <c r="AG2290" s="11">
        <v>0</v>
      </c>
      <c r="AH2290" s="11">
        <f t="shared" si="364"/>
        <v>0</v>
      </c>
      <c r="AJ2290" s="11">
        <v>0</v>
      </c>
    </row>
    <row r="2291" spans="1:41" s="11" customFormat="1" x14ac:dyDescent="0.25">
      <c r="A2291" s="11">
        <v>2286</v>
      </c>
      <c r="B2291" s="11" t="s">
        <v>2127</v>
      </c>
      <c r="C2291" s="11" t="s">
        <v>4853</v>
      </c>
      <c r="E2291" s="11" t="str">
        <f t="shared" si="356"/>
        <v>11447066</v>
      </c>
      <c r="F2291" s="11" t="s">
        <v>2185</v>
      </c>
      <c r="H2291" s="11" t="s">
        <v>2494</v>
      </c>
      <c r="I2291" s="11" t="s">
        <v>2495</v>
      </c>
      <c r="J2291" s="12" t="s">
        <v>4133</v>
      </c>
      <c r="K2291" s="11" t="s">
        <v>5849</v>
      </c>
      <c r="L2291" s="11">
        <v>0</v>
      </c>
      <c r="M2291" s="11">
        <v>0</v>
      </c>
      <c r="N2291" s="11">
        <v>0</v>
      </c>
      <c r="O2291" s="11">
        <f t="shared" si="357"/>
        <v>0</v>
      </c>
      <c r="P2291" s="11">
        <v>1</v>
      </c>
      <c r="Q2291" s="11">
        <f t="shared" si="358"/>
        <v>0.5</v>
      </c>
      <c r="R2291" s="11">
        <f t="shared" si="359"/>
        <v>1</v>
      </c>
      <c r="S2291" s="11">
        <v>0</v>
      </c>
      <c r="U2291" s="11">
        <f t="shared" si="360"/>
        <v>-0.5</v>
      </c>
      <c r="V2291" s="12">
        <v>1</v>
      </c>
      <c r="X2291">
        <v>588.23</v>
      </c>
      <c r="Y2291" s="11">
        <f t="shared" si="367"/>
        <v>588.23</v>
      </c>
      <c r="AA2291" s="11">
        <v>0</v>
      </c>
      <c r="AB2291" s="11">
        <f t="shared" si="365"/>
        <v>0</v>
      </c>
      <c r="AD2291" s="11">
        <f t="shared" si="362"/>
        <v>0</v>
      </c>
      <c r="AF2291" s="11">
        <f t="shared" si="363"/>
        <v>0</v>
      </c>
      <c r="AG2291" s="11">
        <v>0</v>
      </c>
      <c r="AH2291" s="11">
        <f t="shared" si="364"/>
        <v>0</v>
      </c>
    </row>
    <row r="2292" spans="1:41" s="11" customFormat="1" x14ac:dyDescent="0.25">
      <c r="A2292" s="11">
        <v>2287</v>
      </c>
      <c r="B2292" s="11" t="s">
        <v>2127</v>
      </c>
      <c r="C2292" s="11" t="s">
        <v>4563</v>
      </c>
      <c r="E2292" s="11" t="str">
        <f t="shared" si="356"/>
        <v>11705994</v>
      </c>
      <c r="F2292" s="11" t="s">
        <v>2186</v>
      </c>
      <c r="H2292" s="11" t="s">
        <v>2494</v>
      </c>
      <c r="I2292" s="11" t="s">
        <v>2495</v>
      </c>
      <c r="J2292" s="12" t="s">
        <v>4134</v>
      </c>
      <c r="K2292" s="11" t="s">
        <v>5849</v>
      </c>
      <c r="L2292" s="11">
        <v>0</v>
      </c>
      <c r="M2292" s="11">
        <v>0</v>
      </c>
      <c r="N2292" s="11">
        <v>0</v>
      </c>
      <c r="O2292" s="11">
        <f t="shared" si="357"/>
        <v>0</v>
      </c>
      <c r="P2292" s="11">
        <v>8</v>
      </c>
      <c r="Q2292" s="11">
        <f t="shared" si="358"/>
        <v>4</v>
      </c>
      <c r="R2292" s="11">
        <f t="shared" si="359"/>
        <v>8</v>
      </c>
      <c r="S2292" s="11">
        <v>0</v>
      </c>
      <c r="U2292" s="11">
        <f t="shared" si="360"/>
        <v>-4</v>
      </c>
      <c r="V2292" s="12">
        <v>4</v>
      </c>
      <c r="X2292">
        <v>5.52</v>
      </c>
      <c r="Y2292" s="11">
        <f t="shared" si="367"/>
        <v>22.08</v>
      </c>
      <c r="AA2292" s="11">
        <v>76</v>
      </c>
      <c r="AB2292" s="11">
        <f t="shared" si="365"/>
        <v>0</v>
      </c>
      <c r="AD2292" s="11">
        <f t="shared" si="362"/>
        <v>0</v>
      </c>
      <c r="AF2292" s="11">
        <f t="shared" si="363"/>
        <v>0</v>
      </c>
      <c r="AG2292" s="11">
        <v>0</v>
      </c>
      <c r="AH2292" s="11">
        <f t="shared" si="364"/>
        <v>0</v>
      </c>
    </row>
    <row r="2293" spans="1:41" s="11" customFormat="1" x14ac:dyDescent="0.25">
      <c r="A2293" s="11">
        <v>2288</v>
      </c>
      <c r="B2293" s="11" t="s">
        <v>2127</v>
      </c>
      <c r="C2293" s="11" t="s">
        <v>4563</v>
      </c>
      <c r="E2293" s="11" t="str">
        <f t="shared" si="356"/>
        <v>11705995</v>
      </c>
      <c r="F2293" s="11" t="s">
        <v>2187</v>
      </c>
      <c r="H2293" s="11" t="s">
        <v>2494</v>
      </c>
      <c r="I2293" s="11" t="s">
        <v>2501</v>
      </c>
      <c r="J2293" s="12" t="s">
        <v>4135</v>
      </c>
      <c r="K2293" s="11" t="s">
        <v>5849</v>
      </c>
      <c r="L2293" s="11">
        <v>0</v>
      </c>
      <c r="M2293" s="11">
        <v>0</v>
      </c>
      <c r="N2293" s="11">
        <v>0</v>
      </c>
      <c r="O2293" s="11">
        <f t="shared" si="357"/>
        <v>0</v>
      </c>
      <c r="P2293" s="11">
        <v>4</v>
      </c>
      <c r="Q2293" s="11">
        <f t="shared" si="358"/>
        <v>2</v>
      </c>
      <c r="R2293" s="11">
        <f t="shared" si="359"/>
        <v>4</v>
      </c>
      <c r="S2293" s="11">
        <v>0</v>
      </c>
      <c r="U2293" s="11">
        <f t="shared" si="360"/>
        <v>-2</v>
      </c>
      <c r="V2293" s="12">
        <v>2</v>
      </c>
      <c r="X2293">
        <v>7.33</v>
      </c>
      <c r="Y2293" s="11">
        <f t="shared" si="367"/>
        <v>14.66</v>
      </c>
      <c r="AA2293" s="11">
        <v>25</v>
      </c>
      <c r="AB2293" s="11">
        <f t="shared" si="365"/>
        <v>0</v>
      </c>
      <c r="AD2293" s="11">
        <f t="shared" si="362"/>
        <v>0</v>
      </c>
      <c r="AF2293" s="11">
        <f t="shared" si="363"/>
        <v>0</v>
      </c>
      <c r="AG2293" s="11">
        <v>0</v>
      </c>
      <c r="AH2293" s="11">
        <f t="shared" si="364"/>
        <v>0</v>
      </c>
    </row>
    <row r="2294" spans="1:41" s="11" customFormat="1" x14ac:dyDescent="0.25">
      <c r="A2294" s="11">
        <v>2289</v>
      </c>
      <c r="B2294" s="11" t="s">
        <v>2127</v>
      </c>
      <c r="C2294" s="49" t="s">
        <v>4383</v>
      </c>
      <c r="E2294" s="49" t="str">
        <f t="shared" si="356"/>
        <v>11712388</v>
      </c>
      <c r="F2294" s="11" t="s">
        <v>2188</v>
      </c>
      <c r="H2294" s="49" t="s">
        <v>2503</v>
      </c>
      <c r="I2294" s="11" t="s">
        <v>2495</v>
      </c>
      <c r="J2294" s="57" t="s">
        <v>4136</v>
      </c>
      <c r="K2294" s="11" t="s">
        <v>5849</v>
      </c>
      <c r="L2294" s="11">
        <v>0</v>
      </c>
      <c r="M2294" s="11">
        <v>0</v>
      </c>
      <c r="N2294" s="11">
        <v>0</v>
      </c>
      <c r="O2294" s="11">
        <f t="shared" si="357"/>
        <v>0</v>
      </c>
      <c r="P2294" s="11">
        <v>2</v>
      </c>
      <c r="Q2294" s="11">
        <f t="shared" si="358"/>
        <v>1</v>
      </c>
      <c r="R2294" s="11">
        <f t="shared" si="359"/>
        <v>2</v>
      </c>
      <c r="S2294" s="11">
        <v>0</v>
      </c>
      <c r="U2294" s="11">
        <f t="shared" si="360"/>
        <v>-1</v>
      </c>
      <c r="V2294" s="12">
        <v>1</v>
      </c>
      <c r="X2294" s="46">
        <v>138.36000000000001</v>
      </c>
      <c r="Y2294" s="70">
        <f t="shared" si="367"/>
        <v>138.36000000000001</v>
      </c>
      <c r="Z2294" s="11">
        <v>1</v>
      </c>
      <c r="AA2294" s="11">
        <v>42</v>
      </c>
      <c r="AB2294" s="18">
        <f t="shared" si="365"/>
        <v>138.36000000000001</v>
      </c>
      <c r="AC2294" s="11">
        <v>1</v>
      </c>
      <c r="AD2294" s="11">
        <f t="shared" si="362"/>
        <v>138.36000000000001</v>
      </c>
      <c r="AE2294" s="74">
        <v>1</v>
      </c>
      <c r="AF2294" s="11">
        <f t="shared" si="363"/>
        <v>138.36000000000001</v>
      </c>
      <c r="AG2294" s="11">
        <v>1</v>
      </c>
      <c r="AH2294" s="11">
        <f t="shared" si="364"/>
        <v>138.36000000000001</v>
      </c>
      <c r="AI2294" s="51"/>
      <c r="AL2294" s="11">
        <v>2</v>
      </c>
      <c r="AN2294" s="49"/>
      <c r="AO2294" s="87">
        <f>AE2294*X2294</f>
        <v>138.36000000000001</v>
      </c>
    </row>
    <row r="2295" spans="1:41" s="11" customFormat="1" x14ac:dyDescent="0.25">
      <c r="A2295" s="11">
        <v>2290</v>
      </c>
      <c r="B2295" s="11" t="s">
        <v>2127</v>
      </c>
      <c r="C2295" s="11" t="s">
        <v>4334</v>
      </c>
      <c r="E2295" s="11" t="str">
        <f t="shared" si="356"/>
        <v>11714202</v>
      </c>
      <c r="F2295" s="11" t="s">
        <v>2189</v>
      </c>
      <c r="H2295" s="11" t="s">
        <v>2494</v>
      </c>
      <c r="I2295" s="11" t="s">
        <v>2495</v>
      </c>
      <c r="J2295" s="12" t="s">
        <v>3462</v>
      </c>
      <c r="K2295" s="11" t="s">
        <v>5849</v>
      </c>
      <c r="L2295" s="11">
        <v>0</v>
      </c>
      <c r="M2295" s="11">
        <v>0</v>
      </c>
      <c r="N2295" s="11">
        <v>12</v>
      </c>
      <c r="O2295" s="11">
        <f t="shared" si="357"/>
        <v>12</v>
      </c>
      <c r="P2295" s="11">
        <v>27</v>
      </c>
      <c r="Q2295" s="11">
        <f t="shared" si="358"/>
        <v>13.5</v>
      </c>
      <c r="R2295" s="11">
        <f t="shared" si="359"/>
        <v>27</v>
      </c>
      <c r="S2295" s="11">
        <v>0</v>
      </c>
      <c r="U2295" s="11">
        <f t="shared" si="360"/>
        <v>-1.5</v>
      </c>
      <c r="V2295" s="12">
        <v>2</v>
      </c>
      <c r="X2295">
        <v>13.71</v>
      </c>
      <c r="Y2295" s="11">
        <f t="shared" si="367"/>
        <v>27.42</v>
      </c>
      <c r="AA2295" s="11">
        <v>0</v>
      </c>
      <c r="AB2295" s="11">
        <f t="shared" si="365"/>
        <v>0</v>
      </c>
      <c r="AD2295" s="11">
        <f t="shared" si="362"/>
        <v>0</v>
      </c>
      <c r="AF2295" s="11">
        <f t="shared" si="363"/>
        <v>0</v>
      </c>
      <c r="AG2295" s="11">
        <v>0</v>
      </c>
      <c r="AH2295" s="11">
        <f t="shared" si="364"/>
        <v>0</v>
      </c>
      <c r="AJ2295" s="11">
        <v>0</v>
      </c>
    </row>
    <row r="2296" spans="1:41" s="11" customFormat="1" x14ac:dyDescent="0.25">
      <c r="A2296" s="11">
        <v>2291</v>
      </c>
      <c r="B2296" s="11" t="s">
        <v>2127</v>
      </c>
      <c r="C2296" s="11" t="s">
        <v>4314</v>
      </c>
      <c r="E2296" s="11" t="str">
        <f t="shared" si="356"/>
        <v>11715805</v>
      </c>
      <c r="F2296" s="11" t="s">
        <v>2190</v>
      </c>
      <c r="H2296" s="11" t="s">
        <v>2494</v>
      </c>
      <c r="I2296" s="11" t="s">
        <v>2501</v>
      </c>
      <c r="J2296" s="12" t="s">
        <v>3300</v>
      </c>
      <c r="K2296" s="11" t="s">
        <v>5849</v>
      </c>
      <c r="L2296" s="11">
        <v>0</v>
      </c>
      <c r="M2296" s="11">
        <v>0</v>
      </c>
      <c r="N2296" s="11">
        <v>0</v>
      </c>
      <c r="O2296" s="11">
        <f t="shared" si="357"/>
        <v>0</v>
      </c>
      <c r="P2296" s="11">
        <v>4</v>
      </c>
      <c r="Q2296" s="11">
        <f t="shared" si="358"/>
        <v>2</v>
      </c>
      <c r="R2296" s="11">
        <f t="shared" si="359"/>
        <v>4</v>
      </c>
      <c r="S2296" s="11">
        <v>0</v>
      </c>
      <c r="U2296" s="11">
        <f t="shared" si="360"/>
        <v>-2</v>
      </c>
      <c r="V2296" s="23">
        <v>1</v>
      </c>
      <c r="X2296">
        <v>3594.21</v>
      </c>
      <c r="Y2296" s="11">
        <f t="shared" si="367"/>
        <v>3594.21</v>
      </c>
      <c r="AA2296" s="11">
        <v>2</v>
      </c>
      <c r="AB2296" s="11">
        <f t="shared" si="365"/>
        <v>0</v>
      </c>
      <c r="AD2296" s="11">
        <f t="shared" si="362"/>
        <v>0</v>
      </c>
      <c r="AF2296" s="11">
        <f t="shared" si="363"/>
        <v>0</v>
      </c>
      <c r="AG2296" s="11">
        <v>0</v>
      </c>
      <c r="AH2296" s="11">
        <f t="shared" si="364"/>
        <v>0</v>
      </c>
    </row>
    <row r="2297" spans="1:41" s="11" customFormat="1" x14ac:dyDescent="0.25">
      <c r="A2297" s="11">
        <v>2292</v>
      </c>
      <c r="B2297" s="11" t="s">
        <v>2127</v>
      </c>
      <c r="C2297" s="11" t="s">
        <v>4384</v>
      </c>
      <c r="E2297" s="11" t="str">
        <f t="shared" si="356"/>
        <v>11716737</v>
      </c>
      <c r="F2297" s="11" t="s">
        <v>2191</v>
      </c>
      <c r="H2297" s="11" t="s">
        <v>4308</v>
      </c>
      <c r="I2297" s="11" t="s">
        <v>2495</v>
      </c>
      <c r="J2297" s="12" t="s">
        <v>4137</v>
      </c>
      <c r="K2297" s="11" t="s">
        <v>5849</v>
      </c>
      <c r="L2297" s="11">
        <v>0</v>
      </c>
      <c r="M2297" s="11">
        <v>0</v>
      </c>
      <c r="N2297" s="11">
        <v>0</v>
      </c>
      <c r="O2297" s="11">
        <f t="shared" si="357"/>
        <v>0</v>
      </c>
      <c r="P2297" s="11">
        <v>1</v>
      </c>
      <c r="Q2297" s="11">
        <f t="shared" si="358"/>
        <v>0.5</v>
      </c>
      <c r="R2297" s="11">
        <f t="shared" si="359"/>
        <v>1</v>
      </c>
      <c r="S2297" s="11">
        <v>0</v>
      </c>
      <c r="U2297" s="11">
        <f t="shared" si="360"/>
        <v>-0.5</v>
      </c>
      <c r="V2297" s="12">
        <v>1</v>
      </c>
      <c r="X2297">
        <v>27.82</v>
      </c>
      <c r="Y2297" s="11">
        <f t="shared" si="367"/>
        <v>27.82</v>
      </c>
      <c r="AA2297" s="11">
        <v>91</v>
      </c>
      <c r="AB2297" s="11">
        <f t="shared" si="365"/>
        <v>0</v>
      </c>
      <c r="AD2297" s="11">
        <f t="shared" si="362"/>
        <v>0</v>
      </c>
      <c r="AF2297" s="11">
        <f t="shared" si="363"/>
        <v>0</v>
      </c>
      <c r="AG2297" s="11">
        <v>0</v>
      </c>
      <c r="AH2297" s="11">
        <f t="shared" si="364"/>
        <v>0</v>
      </c>
    </row>
    <row r="2298" spans="1:41" s="11" customFormat="1" x14ac:dyDescent="0.25">
      <c r="A2298" s="11">
        <v>2293</v>
      </c>
      <c r="B2298" s="11" t="s">
        <v>2127</v>
      </c>
      <c r="C2298" s="11" t="s">
        <v>4318</v>
      </c>
      <c r="E2298" s="11" t="str">
        <f t="shared" si="356"/>
        <v>13933860</v>
      </c>
      <c r="F2298" s="11" t="s">
        <v>2192</v>
      </c>
      <c r="H2298" s="11" t="s">
        <v>2575</v>
      </c>
      <c r="I2298" s="11" t="s">
        <v>2495</v>
      </c>
      <c r="J2298" s="12" t="s">
        <v>4138</v>
      </c>
      <c r="K2298" s="11" t="s">
        <v>5849</v>
      </c>
      <c r="L2298" s="11">
        <v>0</v>
      </c>
      <c r="M2298" s="11">
        <v>0</v>
      </c>
      <c r="N2298" s="11">
        <v>0</v>
      </c>
      <c r="O2298" s="11">
        <f t="shared" si="357"/>
        <v>0</v>
      </c>
      <c r="P2298" s="11">
        <v>1</v>
      </c>
      <c r="Q2298" s="11">
        <f t="shared" si="358"/>
        <v>0.5</v>
      </c>
      <c r="R2298" s="11">
        <f t="shared" si="359"/>
        <v>1</v>
      </c>
      <c r="S2298" s="11">
        <v>0</v>
      </c>
      <c r="U2298" s="11">
        <f t="shared" si="360"/>
        <v>-0.5</v>
      </c>
      <c r="V2298" s="12">
        <v>1</v>
      </c>
      <c r="X2298">
        <v>16.010000000000002</v>
      </c>
      <c r="Y2298" s="11">
        <f t="shared" si="367"/>
        <v>16.010000000000002</v>
      </c>
      <c r="AA2298" s="11">
        <v>6</v>
      </c>
      <c r="AB2298" s="11">
        <f t="shared" si="365"/>
        <v>0</v>
      </c>
      <c r="AD2298" s="11">
        <f t="shared" si="362"/>
        <v>0</v>
      </c>
      <c r="AF2298" s="11">
        <f t="shared" si="363"/>
        <v>0</v>
      </c>
      <c r="AG2298" s="11">
        <v>0</v>
      </c>
      <c r="AH2298" s="11">
        <f t="shared" si="364"/>
        <v>0</v>
      </c>
    </row>
    <row r="2299" spans="1:41" s="11" customFormat="1" x14ac:dyDescent="0.25">
      <c r="A2299" s="11">
        <v>2294</v>
      </c>
      <c r="B2299" s="11" t="s">
        <v>2127</v>
      </c>
      <c r="C2299" s="11" t="s">
        <v>4854</v>
      </c>
      <c r="E2299" s="11" t="str">
        <f t="shared" si="356"/>
        <v>13945512</v>
      </c>
      <c r="F2299" s="11">
        <v>13945512</v>
      </c>
      <c r="H2299" s="11" t="s">
        <v>4302</v>
      </c>
      <c r="I2299" s="11" t="s">
        <v>2495</v>
      </c>
      <c r="J2299" s="12" t="s">
        <v>4139</v>
      </c>
      <c r="K2299" s="11" t="s">
        <v>5849</v>
      </c>
      <c r="L2299" s="11">
        <v>0</v>
      </c>
      <c r="M2299" s="11">
        <v>0</v>
      </c>
      <c r="N2299" s="11">
        <v>0</v>
      </c>
      <c r="O2299" s="11">
        <f t="shared" si="357"/>
        <v>0</v>
      </c>
      <c r="P2299" s="11">
        <v>2</v>
      </c>
      <c r="Q2299" s="11">
        <f t="shared" si="358"/>
        <v>1</v>
      </c>
      <c r="R2299" s="11">
        <f t="shared" si="359"/>
        <v>2</v>
      </c>
      <c r="S2299" s="11">
        <v>0</v>
      </c>
      <c r="U2299" s="11">
        <f t="shared" si="360"/>
        <v>-1</v>
      </c>
      <c r="V2299" s="12">
        <v>1</v>
      </c>
      <c r="X2299">
        <v>8.51</v>
      </c>
      <c r="Y2299" s="11">
        <f t="shared" si="367"/>
        <v>8.51</v>
      </c>
      <c r="AA2299" s="11">
        <v>56</v>
      </c>
      <c r="AB2299" s="11">
        <f t="shared" si="365"/>
        <v>0</v>
      </c>
      <c r="AD2299" s="11">
        <f t="shared" si="362"/>
        <v>0</v>
      </c>
      <c r="AF2299" s="11">
        <f t="shared" si="363"/>
        <v>0</v>
      </c>
      <c r="AG2299" s="11">
        <v>0</v>
      </c>
      <c r="AH2299" s="11">
        <f t="shared" si="364"/>
        <v>0</v>
      </c>
    </row>
    <row r="2300" spans="1:41" s="11" customFormat="1" x14ac:dyDescent="0.25">
      <c r="A2300" s="11">
        <v>2295</v>
      </c>
      <c r="B2300" s="11" t="s">
        <v>2127</v>
      </c>
      <c r="C2300" s="11" t="s">
        <v>4498</v>
      </c>
      <c r="E2300" s="11" t="str">
        <f t="shared" si="356"/>
        <v>13947281</v>
      </c>
      <c r="F2300" s="11" t="s">
        <v>2193</v>
      </c>
      <c r="H2300" s="11" t="s">
        <v>2503</v>
      </c>
      <c r="I2300" s="11" t="s">
        <v>2495</v>
      </c>
      <c r="J2300" s="12" t="s">
        <v>4140</v>
      </c>
      <c r="K2300" s="11" t="s">
        <v>5849</v>
      </c>
      <c r="L2300" s="11">
        <v>0</v>
      </c>
      <c r="M2300" s="11">
        <v>0</v>
      </c>
      <c r="N2300" s="11">
        <v>0</v>
      </c>
      <c r="O2300" s="11">
        <f t="shared" si="357"/>
        <v>0</v>
      </c>
      <c r="P2300" s="11">
        <v>9</v>
      </c>
      <c r="Q2300" s="11">
        <f t="shared" si="358"/>
        <v>4.5</v>
      </c>
      <c r="R2300" s="11">
        <f t="shared" si="359"/>
        <v>9</v>
      </c>
      <c r="S2300" s="11">
        <v>0</v>
      </c>
      <c r="U2300" s="11">
        <f t="shared" si="360"/>
        <v>-4.5</v>
      </c>
      <c r="V2300" s="12">
        <v>5</v>
      </c>
      <c r="X2300">
        <v>0.37</v>
      </c>
      <c r="Y2300" s="11">
        <f t="shared" si="367"/>
        <v>1.85</v>
      </c>
      <c r="AA2300" s="40">
        <v>242</v>
      </c>
      <c r="AB2300" s="11">
        <f t="shared" si="365"/>
        <v>0</v>
      </c>
      <c r="AD2300" s="11">
        <f t="shared" si="362"/>
        <v>0</v>
      </c>
      <c r="AF2300" s="11">
        <f t="shared" si="363"/>
        <v>0</v>
      </c>
      <c r="AG2300" s="11">
        <v>0</v>
      </c>
      <c r="AH2300" s="11">
        <f t="shared" si="364"/>
        <v>0</v>
      </c>
    </row>
    <row r="2301" spans="1:41" s="11" customFormat="1" x14ac:dyDescent="0.25">
      <c r="A2301" s="11">
        <v>2296</v>
      </c>
      <c r="B2301" s="11" t="s">
        <v>2127</v>
      </c>
      <c r="C2301" s="11" t="s">
        <v>4319</v>
      </c>
      <c r="E2301" s="11" t="str">
        <f t="shared" si="356"/>
        <v>13947622</v>
      </c>
      <c r="F2301" s="11" t="s">
        <v>2194</v>
      </c>
      <c r="H2301" s="11" t="s">
        <v>4302</v>
      </c>
      <c r="I2301" s="11" t="s">
        <v>2501</v>
      </c>
      <c r="J2301" s="12" t="s">
        <v>4141</v>
      </c>
      <c r="K2301" s="11" t="s">
        <v>5849</v>
      </c>
      <c r="L2301" s="11">
        <v>0</v>
      </c>
      <c r="M2301" s="11">
        <v>0</v>
      </c>
      <c r="N2301" s="11">
        <v>0</v>
      </c>
      <c r="O2301" s="11">
        <f t="shared" si="357"/>
        <v>0</v>
      </c>
      <c r="P2301" s="11">
        <v>23</v>
      </c>
      <c r="Q2301" s="11">
        <f t="shared" si="358"/>
        <v>11.5</v>
      </c>
      <c r="R2301" s="11">
        <f t="shared" si="359"/>
        <v>23</v>
      </c>
      <c r="S2301" s="11">
        <v>0</v>
      </c>
      <c r="U2301" s="11">
        <f t="shared" si="360"/>
        <v>-11.5</v>
      </c>
      <c r="V2301" s="12">
        <v>10</v>
      </c>
      <c r="X2301">
        <v>0.44</v>
      </c>
      <c r="Y2301" s="11">
        <f t="shared" si="367"/>
        <v>4.4000000000000004</v>
      </c>
      <c r="AA2301" s="11">
        <v>140</v>
      </c>
      <c r="AB2301" s="11">
        <f t="shared" si="365"/>
        <v>0</v>
      </c>
      <c r="AD2301" s="11">
        <f t="shared" si="362"/>
        <v>0</v>
      </c>
      <c r="AF2301" s="11">
        <f t="shared" si="363"/>
        <v>0</v>
      </c>
      <c r="AG2301" s="11">
        <v>0</v>
      </c>
      <c r="AH2301" s="11">
        <f t="shared" si="364"/>
        <v>0</v>
      </c>
    </row>
    <row r="2302" spans="1:41" s="11" customFormat="1" x14ac:dyDescent="0.25">
      <c r="A2302" s="11">
        <v>2297</v>
      </c>
      <c r="B2302" s="11" t="s">
        <v>2127</v>
      </c>
      <c r="C2302" s="11" t="s">
        <v>4887</v>
      </c>
      <c r="E2302" s="11" t="str">
        <f t="shared" si="356"/>
        <v>13947695</v>
      </c>
      <c r="F2302" s="11" t="s">
        <v>2195</v>
      </c>
      <c r="H2302" s="11" t="s">
        <v>4312</v>
      </c>
      <c r="I2302" s="11" t="s">
        <v>2501</v>
      </c>
      <c r="J2302" s="12" t="s">
        <v>4142</v>
      </c>
      <c r="K2302" s="11" t="s">
        <v>5849</v>
      </c>
      <c r="L2302" s="11">
        <v>0</v>
      </c>
      <c r="M2302" s="11">
        <v>0</v>
      </c>
      <c r="N2302" s="11">
        <v>0</v>
      </c>
      <c r="O2302" s="11">
        <f t="shared" si="357"/>
        <v>0</v>
      </c>
      <c r="P2302" s="11">
        <v>1</v>
      </c>
      <c r="Q2302" s="11">
        <f t="shared" si="358"/>
        <v>0.5</v>
      </c>
      <c r="R2302" s="11">
        <f t="shared" si="359"/>
        <v>1</v>
      </c>
      <c r="S2302" s="11">
        <v>0</v>
      </c>
      <c r="U2302" s="11">
        <f t="shared" si="360"/>
        <v>-0.5</v>
      </c>
      <c r="V2302" s="12">
        <v>1</v>
      </c>
      <c r="X2302">
        <v>9.07</v>
      </c>
      <c r="Y2302" s="11">
        <f t="shared" si="367"/>
        <v>9.07</v>
      </c>
      <c r="AA2302" s="11">
        <v>47</v>
      </c>
      <c r="AB2302" s="11">
        <f t="shared" si="365"/>
        <v>0</v>
      </c>
      <c r="AD2302" s="11">
        <f t="shared" si="362"/>
        <v>0</v>
      </c>
      <c r="AF2302" s="11">
        <f t="shared" si="363"/>
        <v>0</v>
      </c>
      <c r="AG2302" s="11">
        <v>0</v>
      </c>
      <c r="AH2302" s="11">
        <f t="shared" si="364"/>
        <v>0</v>
      </c>
    </row>
    <row r="2303" spans="1:41" s="11" customFormat="1" x14ac:dyDescent="0.25">
      <c r="A2303" s="11">
        <v>2298</v>
      </c>
      <c r="B2303" s="11" t="s">
        <v>2127</v>
      </c>
      <c r="C2303" s="11" t="s">
        <v>5833</v>
      </c>
      <c r="E2303" s="11" t="str">
        <f t="shared" si="356"/>
        <v>13948981</v>
      </c>
      <c r="F2303" s="11" t="s">
        <v>2196</v>
      </c>
      <c r="H2303" s="11" t="s">
        <v>2503</v>
      </c>
      <c r="I2303" s="11" t="s">
        <v>2495</v>
      </c>
      <c r="J2303" s="12" t="s">
        <v>4143</v>
      </c>
      <c r="K2303" s="11" t="s">
        <v>5849</v>
      </c>
      <c r="L2303" s="11">
        <v>0</v>
      </c>
      <c r="M2303" s="11">
        <v>0</v>
      </c>
      <c r="N2303" s="11">
        <v>0</v>
      </c>
      <c r="O2303" s="11">
        <f t="shared" si="357"/>
        <v>0</v>
      </c>
      <c r="P2303" s="11">
        <v>12</v>
      </c>
      <c r="Q2303" s="11">
        <f t="shared" si="358"/>
        <v>6</v>
      </c>
      <c r="R2303" s="11">
        <f t="shared" si="359"/>
        <v>12</v>
      </c>
      <c r="S2303" s="11">
        <v>0</v>
      </c>
      <c r="U2303" s="11">
        <f t="shared" si="360"/>
        <v>-6</v>
      </c>
      <c r="V2303" s="12">
        <v>6</v>
      </c>
      <c r="X2303">
        <v>15.46</v>
      </c>
      <c r="Y2303" s="11">
        <f t="shared" si="367"/>
        <v>92.76</v>
      </c>
      <c r="AA2303" s="11">
        <v>97</v>
      </c>
      <c r="AB2303" s="11">
        <f t="shared" si="365"/>
        <v>0</v>
      </c>
      <c r="AD2303" s="11">
        <f t="shared" si="362"/>
        <v>0</v>
      </c>
      <c r="AF2303" s="11">
        <f t="shared" si="363"/>
        <v>0</v>
      </c>
      <c r="AG2303" s="11">
        <v>0</v>
      </c>
      <c r="AH2303" s="11">
        <f t="shared" si="364"/>
        <v>0</v>
      </c>
    </row>
    <row r="2304" spans="1:41" s="11" customFormat="1" x14ac:dyDescent="0.25">
      <c r="A2304" s="11">
        <v>2299</v>
      </c>
      <c r="B2304" s="11" t="s">
        <v>2127</v>
      </c>
      <c r="C2304" s="11" t="s">
        <v>4525</v>
      </c>
      <c r="E2304" s="11" t="str">
        <f t="shared" ref="E2304:E2367" si="368">TRIM(F2304)</f>
        <v>13949445</v>
      </c>
      <c r="F2304" s="11" t="s">
        <v>2197</v>
      </c>
      <c r="H2304" s="11" t="s">
        <v>4309</v>
      </c>
      <c r="I2304" s="11" t="s">
        <v>2495</v>
      </c>
      <c r="J2304" s="12" t="s">
        <v>4144</v>
      </c>
      <c r="K2304" s="11" t="s">
        <v>5849</v>
      </c>
      <c r="L2304" s="11">
        <v>0</v>
      </c>
      <c r="M2304" s="11">
        <v>0</v>
      </c>
      <c r="N2304" s="11">
        <v>0</v>
      </c>
      <c r="O2304" s="11">
        <f t="shared" ref="O2304:O2367" si="369">SUM(L2304:N2304)</f>
        <v>0</v>
      </c>
      <c r="P2304" s="11">
        <v>4</v>
      </c>
      <c r="Q2304" s="11">
        <f t="shared" ref="Q2304:Q2367" si="370">P2304/2</f>
        <v>2</v>
      </c>
      <c r="R2304" s="11">
        <f t="shared" ref="R2304:R2367" si="371">P2304</f>
        <v>4</v>
      </c>
      <c r="S2304" s="11">
        <v>0</v>
      </c>
      <c r="U2304" s="11">
        <f t="shared" ref="U2304:U2367" si="372">O2304-Q2304</f>
        <v>-2</v>
      </c>
      <c r="V2304" s="12">
        <v>2</v>
      </c>
      <c r="X2304">
        <v>7.21</v>
      </c>
      <c r="Y2304" s="11">
        <f t="shared" si="367"/>
        <v>14.42</v>
      </c>
      <c r="AA2304" s="11">
        <v>184</v>
      </c>
      <c r="AB2304" s="11">
        <f t="shared" si="365"/>
        <v>0</v>
      </c>
      <c r="AD2304" s="11">
        <f t="shared" si="362"/>
        <v>0</v>
      </c>
      <c r="AF2304" s="11">
        <f t="shared" si="363"/>
        <v>0</v>
      </c>
      <c r="AG2304" s="11">
        <v>0</v>
      </c>
      <c r="AH2304" s="11">
        <f t="shared" si="364"/>
        <v>0</v>
      </c>
    </row>
    <row r="2305" spans="1:41" s="11" customFormat="1" x14ac:dyDescent="0.25">
      <c r="A2305" s="11">
        <v>2300</v>
      </c>
      <c r="B2305" s="11" t="s">
        <v>2127</v>
      </c>
      <c r="C2305" s="11" t="s">
        <v>4314</v>
      </c>
      <c r="E2305" s="11" t="str">
        <f t="shared" si="368"/>
        <v>13949736</v>
      </c>
      <c r="F2305" s="11" t="s">
        <v>2198</v>
      </c>
      <c r="H2305" s="11" t="s">
        <v>2503</v>
      </c>
      <c r="I2305" s="11" t="s">
        <v>2495</v>
      </c>
      <c r="J2305" s="12" t="s">
        <v>4079</v>
      </c>
      <c r="K2305" s="11" t="s">
        <v>5849</v>
      </c>
      <c r="L2305" s="11">
        <v>0</v>
      </c>
      <c r="M2305" s="11">
        <v>0</v>
      </c>
      <c r="N2305" s="11">
        <v>0</v>
      </c>
      <c r="O2305" s="11">
        <f t="shared" si="369"/>
        <v>0</v>
      </c>
      <c r="P2305" s="11">
        <v>2</v>
      </c>
      <c r="Q2305" s="11">
        <f t="shared" si="370"/>
        <v>1</v>
      </c>
      <c r="R2305" s="11">
        <f t="shared" si="371"/>
        <v>2</v>
      </c>
      <c r="S2305" s="11">
        <v>0</v>
      </c>
      <c r="U2305" s="11">
        <f t="shared" si="372"/>
        <v>-1</v>
      </c>
      <c r="V2305" s="12">
        <v>1</v>
      </c>
      <c r="X2305">
        <v>34.369999999999997</v>
      </c>
      <c r="Y2305" s="11">
        <f t="shared" si="367"/>
        <v>34.369999999999997</v>
      </c>
      <c r="AA2305" s="11">
        <v>48</v>
      </c>
      <c r="AB2305" s="11">
        <f t="shared" si="365"/>
        <v>0</v>
      </c>
      <c r="AD2305" s="11">
        <f t="shared" si="362"/>
        <v>0</v>
      </c>
      <c r="AF2305" s="11">
        <f t="shared" si="363"/>
        <v>0</v>
      </c>
      <c r="AG2305" s="11">
        <v>0</v>
      </c>
      <c r="AH2305" s="11">
        <f t="shared" si="364"/>
        <v>0</v>
      </c>
    </row>
    <row r="2306" spans="1:41" s="11" customFormat="1" x14ac:dyDescent="0.25">
      <c r="A2306" s="11">
        <v>2301</v>
      </c>
      <c r="B2306" s="11" t="s">
        <v>2127</v>
      </c>
      <c r="C2306" s="11" t="s">
        <v>4888</v>
      </c>
      <c r="E2306" s="11" t="str">
        <f t="shared" si="368"/>
        <v>13963059</v>
      </c>
      <c r="F2306" s="11" t="s">
        <v>2199</v>
      </c>
      <c r="H2306" s="11" t="s">
        <v>4309</v>
      </c>
      <c r="I2306" s="11" t="s">
        <v>2495</v>
      </c>
      <c r="J2306" s="12" t="s">
        <v>4145</v>
      </c>
      <c r="K2306" s="11" t="s">
        <v>5849</v>
      </c>
      <c r="L2306" s="11">
        <v>0</v>
      </c>
      <c r="M2306" s="11">
        <v>0</v>
      </c>
      <c r="N2306" s="11">
        <v>0</v>
      </c>
      <c r="O2306" s="11">
        <f t="shared" si="369"/>
        <v>0</v>
      </c>
      <c r="P2306" s="11">
        <v>1</v>
      </c>
      <c r="Q2306" s="11">
        <f t="shared" si="370"/>
        <v>0.5</v>
      </c>
      <c r="R2306" s="11">
        <f t="shared" si="371"/>
        <v>1</v>
      </c>
      <c r="S2306" s="11">
        <v>0</v>
      </c>
      <c r="U2306" s="11">
        <f t="shared" si="372"/>
        <v>-0.5</v>
      </c>
      <c r="V2306" s="12">
        <v>1</v>
      </c>
      <c r="X2306">
        <v>1.1499999999999999</v>
      </c>
      <c r="Y2306" s="11">
        <f t="shared" si="367"/>
        <v>1.1499999999999999</v>
      </c>
      <c r="AA2306" s="11">
        <v>101</v>
      </c>
      <c r="AB2306" s="11">
        <f t="shared" si="365"/>
        <v>0</v>
      </c>
      <c r="AD2306" s="11">
        <f t="shared" si="362"/>
        <v>0</v>
      </c>
      <c r="AF2306" s="11">
        <f t="shared" si="363"/>
        <v>0</v>
      </c>
      <c r="AG2306" s="11">
        <v>0</v>
      </c>
      <c r="AH2306" s="11">
        <f t="shared" si="364"/>
        <v>0</v>
      </c>
    </row>
    <row r="2307" spans="1:41" s="11" customFormat="1" x14ac:dyDescent="0.25">
      <c r="A2307" s="11">
        <v>2302</v>
      </c>
      <c r="B2307" s="11" t="s">
        <v>2127</v>
      </c>
      <c r="C2307" s="11" t="s">
        <v>4887</v>
      </c>
      <c r="E2307" s="11" t="str">
        <f t="shared" si="368"/>
        <v>13972542</v>
      </c>
      <c r="F2307" s="11" t="s">
        <v>2200</v>
      </c>
      <c r="G2307" s="35">
        <v>60113463</v>
      </c>
      <c r="H2307" s="11" t="s">
        <v>2503</v>
      </c>
      <c r="I2307" s="11" t="s">
        <v>2495</v>
      </c>
      <c r="J2307" s="12" t="s">
        <v>4146</v>
      </c>
      <c r="K2307" s="11" t="s">
        <v>5849</v>
      </c>
      <c r="L2307" s="11">
        <v>0</v>
      </c>
      <c r="M2307" s="11">
        <v>0</v>
      </c>
      <c r="N2307" s="11">
        <v>0</v>
      </c>
      <c r="O2307" s="11">
        <f t="shared" si="369"/>
        <v>0</v>
      </c>
      <c r="P2307" s="11">
        <v>6</v>
      </c>
      <c r="Q2307" s="11">
        <f t="shared" si="370"/>
        <v>3</v>
      </c>
      <c r="R2307" s="11">
        <f t="shared" si="371"/>
        <v>6</v>
      </c>
      <c r="S2307" s="11">
        <v>0</v>
      </c>
      <c r="U2307" s="11">
        <f t="shared" si="372"/>
        <v>-3</v>
      </c>
      <c r="V2307" s="12">
        <v>3</v>
      </c>
      <c r="X2307">
        <v>0.62</v>
      </c>
      <c r="Y2307" s="11">
        <f t="shared" si="367"/>
        <v>1.8599999999999999</v>
      </c>
      <c r="AA2307" s="11">
        <v>105</v>
      </c>
      <c r="AB2307" s="11">
        <f t="shared" si="365"/>
        <v>0</v>
      </c>
      <c r="AD2307" s="11">
        <f t="shared" si="362"/>
        <v>0</v>
      </c>
      <c r="AF2307" s="11">
        <f t="shared" si="363"/>
        <v>0</v>
      </c>
      <c r="AG2307" s="11">
        <v>0</v>
      </c>
      <c r="AH2307" s="11">
        <f t="shared" si="364"/>
        <v>0</v>
      </c>
    </row>
    <row r="2308" spans="1:41" s="11" customFormat="1" x14ac:dyDescent="0.25">
      <c r="A2308" s="11">
        <v>2303</v>
      </c>
      <c r="B2308" s="11" t="s">
        <v>2127</v>
      </c>
      <c r="C2308" s="11" t="s">
        <v>4365</v>
      </c>
      <c r="E2308" s="11" t="str">
        <f t="shared" si="368"/>
        <v>13975675</v>
      </c>
      <c r="F2308" s="11" t="s">
        <v>2201</v>
      </c>
      <c r="H2308" s="11" t="s">
        <v>4302</v>
      </c>
      <c r="I2308" s="11" t="s">
        <v>2495</v>
      </c>
      <c r="J2308" s="12" t="s">
        <v>3481</v>
      </c>
      <c r="K2308" s="11" t="s">
        <v>5849</v>
      </c>
      <c r="L2308" s="11">
        <v>0</v>
      </c>
      <c r="M2308" s="11">
        <v>0</v>
      </c>
      <c r="N2308" s="11">
        <v>0</v>
      </c>
      <c r="O2308" s="11">
        <f t="shared" si="369"/>
        <v>0</v>
      </c>
      <c r="P2308" s="11">
        <v>7</v>
      </c>
      <c r="Q2308" s="11">
        <f t="shared" si="370"/>
        <v>3.5</v>
      </c>
      <c r="R2308" s="11">
        <f t="shared" si="371"/>
        <v>7</v>
      </c>
      <c r="S2308" s="11">
        <v>0</v>
      </c>
      <c r="U2308" s="11">
        <f t="shared" si="372"/>
        <v>-3.5</v>
      </c>
      <c r="V2308" s="12">
        <v>4</v>
      </c>
      <c r="X2308">
        <v>9.66</v>
      </c>
      <c r="Y2308" s="11">
        <f t="shared" si="367"/>
        <v>38.64</v>
      </c>
      <c r="AA2308" s="40">
        <v>167</v>
      </c>
      <c r="AB2308" s="11">
        <f t="shared" si="365"/>
        <v>0</v>
      </c>
      <c r="AD2308" s="11">
        <f t="shared" si="362"/>
        <v>0</v>
      </c>
      <c r="AF2308" s="11">
        <f t="shared" si="363"/>
        <v>0</v>
      </c>
      <c r="AG2308" s="11">
        <v>0</v>
      </c>
      <c r="AH2308" s="11">
        <f t="shared" si="364"/>
        <v>0</v>
      </c>
    </row>
    <row r="2309" spans="1:41" s="11" customFormat="1" x14ac:dyDescent="0.25">
      <c r="A2309" s="11">
        <v>2304</v>
      </c>
      <c r="B2309" s="11" t="s">
        <v>2127</v>
      </c>
      <c r="C2309" s="11" t="s">
        <v>4330</v>
      </c>
      <c r="E2309" s="11" t="str">
        <f t="shared" si="368"/>
        <v>14502207</v>
      </c>
      <c r="F2309" s="11" t="s">
        <v>2202</v>
      </c>
      <c r="H2309" s="11" t="s">
        <v>2575</v>
      </c>
      <c r="I2309" s="11" t="s">
        <v>2501</v>
      </c>
      <c r="J2309" s="12" t="s">
        <v>4147</v>
      </c>
      <c r="K2309" s="11" t="s">
        <v>5849</v>
      </c>
      <c r="L2309" s="11">
        <v>0</v>
      </c>
      <c r="M2309" s="11">
        <v>0</v>
      </c>
      <c r="N2309" s="11">
        <v>0</v>
      </c>
      <c r="O2309" s="11">
        <f t="shared" si="369"/>
        <v>0</v>
      </c>
      <c r="P2309" s="11">
        <v>1</v>
      </c>
      <c r="Q2309" s="11">
        <f t="shared" si="370"/>
        <v>0.5</v>
      </c>
      <c r="R2309" s="11">
        <f t="shared" si="371"/>
        <v>1</v>
      </c>
      <c r="S2309" s="11">
        <v>0</v>
      </c>
      <c r="U2309" s="11">
        <f t="shared" si="372"/>
        <v>-0.5</v>
      </c>
      <c r="V2309" s="12">
        <v>1</v>
      </c>
      <c r="X2309">
        <v>6.37</v>
      </c>
      <c r="Y2309" s="11">
        <f t="shared" si="367"/>
        <v>6.37</v>
      </c>
      <c r="AA2309" s="11">
        <v>12</v>
      </c>
      <c r="AB2309" s="11">
        <f t="shared" si="365"/>
        <v>0</v>
      </c>
      <c r="AD2309" s="11">
        <f t="shared" si="362"/>
        <v>0</v>
      </c>
      <c r="AF2309" s="11">
        <f t="shared" si="363"/>
        <v>0</v>
      </c>
      <c r="AG2309" s="11">
        <v>0</v>
      </c>
      <c r="AH2309" s="11">
        <f t="shared" si="364"/>
        <v>0</v>
      </c>
    </row>
    <row r="2310" spans="1:41" s="11" customFormat="1" x14ac:dyDescent="0.25">
      <c r="A2310" s="11">
        <v>2305</v>
      </c>
      <c r="B2310" s="11" t="s">
        <v>2127</v>
      </c>
      <c r="C2310" s="11" t="s">
        <v>5834</v>
      </c>
      <c r="E2310" s="11" t="str">
        <f t="shared" si="368"/>
        <v>14502915</v>
      </c>
      <c r="F2310" s="11" t="s">
        <v>2203</v>
      </c>
      <c r="G2310" s="35">
        <v>14560209</v>
      </c>
      <c r="H2310" s="11" t="s">
        <v>2503</v>
      </c>
      <c r="I2310" s="11" t="s">
        <v>2495</v>
      </c>
      <c r="J2310" s="12" t="s">
        <v>2980</v>
      </c>
      <c r="K2310" s="11" t="s">
        <v>5849</v>
      </c>
      <c r="L2310" s="11">
        <v>0</v>
      </c>
      <c r="M2310" s="11">
        <v>0</v>
      </c>
      <c r="N2310" s="11">
        <v>0</v>
      </c>
      <c r="O2310" s="11">
        <f t="shared" si="369"/>
        <v>0</v>
      </c>
      <c r="P2310" s="11">
        <v>1</v>
      </c>
      <c r="Q2310" s="11">
        <f t="shared" si="370"/>
        <v>0.5</v>
      </c>
      <c r="R2310" s="11">
        <f t="shared" si="371"/>
        <v>1</v>
      </c>
      <c r="S2310" s="11">
        <v>0</v>
      </c>
      <c r="U2310" s="11">
        <f t="shared" si="372"/>
        <v>-0.5</v>
      </c>
      <c r="V2310" s="12">
        <v>1</v>
      </c>
      <c r="X2310">
        <v>9</v>
      </c>
      <c r="Y2310" s="11">
        <f t="shared" si="367"/>
        <v>9</v>
      </c>
      <c r="AA2310" s="11">
        <v>26</v>
      </c>
      <c r="AB2310" s="11">
        <f t="shared" si="365"/>
        <v>0</v>
      </c>
      <c r="AD2310" s="11">
        <f t="shared" ref="AD2310:AD2373" si="373">AC2310*X2310</f>
        <v>0</v>
      </c>
      <c r="AF2310" s="11">
        <f t="shared" si="363"/>
        <v>0</v>
      </c>
      <c r="AG2310" s="11">
        <v>0</v>
      </c>
      <c r="AH2310" s="11">
        <f t="shared" si="364"/>
        <v>0</v>
      </c>
    </row>
    <row r="2311" spans="1:41" s="11" customFormat="1" x14ac:dyDescent="0.25">
      <c r="A2311" s="11">
        <v>2306</v>
      </c>
      <c r="B2311" s="11" t="s">
        <v>2127</v>
      </c>
      <c r="C2311" s="11" t="s">
        <v>4328</v>
      </c>
      <c r="E2311" s="11" t="str">
        <f t="shared" si="368"/>
        <v>14506431</v>
      </c>
      <c r="F2311" s="11" t="s">
        <v>2204</v>
      </c>
      <c r="H2311" s="11" t="s">
        <v>2494</v>
      </c>
      <c r="I2311" s="11" t="s">
        <v>2495</v>
      </c>
      <c r="J2311" s="12" t="s">
        <v>3734</v>
      </c>
      <c r="K2311" s="11" t="s">
        <v>5849</v>
      </c>
      <c r="L2311" s="11">
        <v>0</v>
      </c>
      <c r="M2311" s="11">
        <v>0</v>
      </c>
      <c r="N2311" s="11">
        <v>1</v>
      </c>
      <c r="O2311" s="11">
        <f t="shared" si="369"/>
        <v>1</v>
      </c>
      <c r="P2311" s="11">
        <v>2</v>
      </c>
      <c r="Q2311" s="11">
        <f t="shared" si="370"/>
        <v>1</v>
      </c>
      <c r="R2311" s="11">
        <f t="shared" si="371"/>
        <v>2</v>
      </c>
      <c r="S2311" s="11">
        <v>0</v>
      </c>
      <c r="U2311" s="11">
        <f t="shared" si="372"/>
        <v>0</v>
      </c>
      <c r="V2311" s="12">
        <v>0</v>
      </c>
      <c r="X2311" s="12"/>
      <c r="Y2311" s="11">
        <f t="shared" si="367"/>
        <v>0</v>
      </c>
      <c r="AB2311" s="11">
        <f t="shared" si="365"/>
        <v>0</v>
      </c>
      <c r="AD2311" s="11">
        <f t="shared" si="373"/>
        <v>0</v>
      </c>
      <c r="AF2311" s="11">
        <f t="shared" ref="AF2311:AF2374" si="374">AE2311*X2311</f>
        <v>0</v>
      </c>
      <c r="AG2311" s="11">
        <v>0</v>
      </c>
      <c r="AH2311" s="11">
        <f t="shared" ref="AH2311:AH2374" si="375">AG2311*X2311</f>
        <v>0</v>
      </c>
      <c r="AJ2311" s="11">
        <v>0</v>
      </c>
    </row>
    <row r="2312" spans="1:41" s="11" customFormat="1" x14ac:dyDescent="0.25">
      <c r="A2312" s="11">
        <v>2307</v>
      </c>
      <c r="B2312" s="11" t="s">
        <v>2127</v>
      </c>
      <c r="C2312" s="11" t="s">
        <v>4403</v>
      </c>
      <c r="E2312" s="11" t="str">
        <f t="shared" si="368"/>
        <v>14506955</v>
      </c>
      <c r="F2312" s="11" t="s">
        <v>2205</v>
      </c>
      <c r="H2312" s="11" t="s">
        <v>2591</v>
      </c>
      <c r="I2312" s="11" t="s">
        <v>2495</v>
      </c>
      <c r="J2312" s="12" t="s">
        <v>4148</v>
      </c>
      <c r="K2312" s="11" t="s">
        <v>5849</v>
      </c>
      <c r="L2312" s="11">
        <v>0</v>
      </c>
      <c r="M2312" s="11">
        <v>0</v>
      </c>
      <c r="N2312" s="11">
        <v>0</v>
      </c>
      <c r="O2312" s="11">
        <f t="shared" si="369"/>
        <v>0</v>
      </c>
      <c r="P2312" s="11">
        <v>2</v>
      </c>
      <c r="Q2312" s="11">
        <f t="shared" si="370"/>
        <v>1</v>
      </c>
      <c r="R2312" s="11">
        <f t="shared" si="371"/>
        <v>2</v>
      </c>
      <c r="S2312" s="11">
        <v>0</v>
      </c>
      <c r="U2312" s="11">
        <f t="shared" si="372"/>
        <v>-1</v>
      </c>
      <c r="V2312" s="12">
        <v>1</v>
      </c>
      <c r="X2312">
        <v>46.09</v>
      </c>
      <c r="Y2312" s="11">
        <f t="shared" si="367"/>
        <v>46.09</v>
      </c>
      <c r="AA2312" s="11">
        <v>0</v>
      </c>
      <c r="AB2312" s="11">
        <f t="shared" ref="AB2312:AB2375" si="376">Z2312*X2312</f>
        <v>0</v>
      </c>
      <c r="AD2312" s="11">
        <f t="shared" si="373"/>
        <v>0</v>
      </c>
      <c r="AF2312" s="11">
        <f t="shared" si="374"/>
        <v>0</v>
      </c>
      <c r="AG2312" s="11">
        <v>0</v>
      </c>
      <c r="AH2312" s="11">
        <f t="shared" si="375"/>
        <v>0</v>
      </c>
    </row>
    <row r="2313" spans="1:41" s="11" customFormat="1" x14ac:dyDescent="0.25">
      <c r="A2313" s="11">
        <v>2308</v>
      </c>
      <c r="B2313" s="11" t="s">
        <v>2127</v>
      </c>
      <c r="C2313" s="11" t="s">
        <v>4403</v>
      </c>
      <c r="E2313" s="11" t="str">
        <f t="shared" si="368"/>
        <v>14506982</v>
      </c>
      <c r="F2313" s="11" t="s">
        <v>2206</v>
      </c>
      <c r="H2313" s="11" t="s">
        <v>2575</v>
      </c>
      <c r="I2313" s="11" t="s">
        <v>2495</v>
      </c>
      <c r="J2313" s="12" t="s">
        <v>4149</v>
      </c>
      <c r="K2313" s="11" t="s">
        <v>5849</v>
      </c>
      <c r="L2313" s="11">
        <v>0</v>
      </c>
      <c r="M2313" s="11">
        <v>0</v>
      </c>
      <c r="N2313" s="11">
        <v>1</v>
      </c>
      <c r="O2313" s="11">
        <f t="shared" si="369"/>
        <v>1</v>
      </c>
      <c r="P2313" s="11">
        <v>2</v>
      </c>
      <c r="Q2313" s="11">
        <f t="shared" si="370"/>
        <v>1</v>
      </c>
      <c r="R2313" s="11">
        <f t="shared" si="371"/>
        <v>2</v>
      </c>
      <c r="S2313" s="11">
        <v>0</v>
      </c>
      <c r="U2313" s="11">
        <f t="shared" si="372"/>
        <v>0</v>
      </c>
      <c r="V2313" s="12">
        <v>0</v>
      </c>
      <c r="X2313" s="12"/>
      <c r="Y2313" s="11">
        <f t="shared" si="367"/>
        <v>0</v>
      </c>
      <c r="AB2313" s="11">
        <f t="shared" si="376"/>
        <v>0</v>
      </c>
      <c r="AD2313" s="11">
        <f t="shared" si="373"/>
        <v>0</v>
      </c>
      <c r="AF2313" s="11">
        <f t="shared" si="374"/>
        <v>0</v>
      </c>
      <c r="AG2313" s="11">
        <v>0</v>
      </c>
      <c r="AH2313" s="11">
        <f t="shared" si="375"/>
        <v>0</v>
      </c>
      <c r="AJ2313" s="11">
        <v>0</v>
      </c>
    </row>
    <row r="2314" spans="1:41" s="11" customFormat="1" x14ac:dyDescent="0.25">
      <c r="A2314" s="11">
        <v>2309</v>
      </c>
      <c r="B2314" s="11" t="s">
        <v>2127</v>
      </c>
      <c r="C2314" s="11">
        <v>0</v>
      </c>
      <c r="E2314" s="11" t="str">
        <f t="shared" si="368"/>
        <v>14508477</v>
      </c>
      <c r="F2314" s="11" t="s">
        <v>2207</v>
      </c>
      <c r="G2314" s="35">
        <v>14556579</v>
      </c>
      <c r="H2314" s="11" t="s">
        <v>4309</v>
      </c>
      <c r="I2314" s="11" t="s">
        <v>2495</v>
      </c>
      <c r="J2314" s="12" t="s">
        <v>4150</v>
      </c>
      <c r="K2314" s="11" t="s">
        <v>5849</v>
      </c>
      <c r="L2314" s="11">
        <v>0</v>
      </c>
      <c r="M2314" s="11">
        <v>0</v>
      </c>
      <c r="N2314" s="11">
        <v>0</v>
      </c>
      <c r="O2314" s="11">
        <f t="shared" si="369"/>
        <v>0</v>
      </c>
      <c r="P2314" s="11">
        <v>1</v>
      </c>
      <c r="Q2314" s="11">
        <f t="shared" si="370"/>
        <v>0.5</v>
      </c>
      <c r="R2314" s="11">
        <f t="shared" si="371"/>
        <v>1</v>
      </c>
      <c r="S2314" s="11">
        <v>0</v>
      </c>
      <c r="U2314" s="11">
        <f t="shared" si="372"/>
        <v>-0.5</v>
      </c>
      <c r="V2314" s="12">
        <v>1</v>
      </c>
      <c r="X2314">
        <v>3286.64</v>
      </c>
      <c r="Y2314" s="11">
        <f t="shared" si="367"/>
        <v>3286.64</v>
      </c>
      <c r="AA2314" s="11">
        <v>0</v>
      </c>
      <c r="AB2314" s="11">
        <f t="shared" si="376"/>
        <v>0</v>
      </c>
      <c r="AD2314" s="11">
        <f t="shared" si="373"/>
        <v>0</v>
      </c>
      <c r="AF2314" s="11">
        <f t="shared" si="374"/>
        <v>0</v>
      </c>
      <c r="AG2314" s="11">
        <v>0</v>
      </c>
      <c r="AH2314" s="11">
        <f t="shared" si="375"/>
        <v>0</v>
      </c>
    </row>
    <row r="2315" spans="1:41" s="11" customFormat="1" x14ac:dyDescent="0.25">
      <c r="A2315" s="11">
        <v>2310</v>
      </c>
      <c r="B2315" s="11" t="s">
        <v>2127</v>
      </c>
      <c r="C2315" s="11" t="s">
        <v>4413</v>
      </c>
      <c r="E2315" s="11" t="str">
        <f t="shared" si="368"/>
        <v>14508911</v>
      </c>
      <c r="F2315" s="11" t="s">
        <v>2208</v>
      </c>
      <c r="H2315" s="11" t="s">
        <v>2591</v>
      </c>
      <c r="I2315" s="11" t="s">
        <v>2495</v>
      </c>
      <c r="J2315" s="12" t="s">
        <v>4151</v>
      </c>
      <c r="K2315" s="11" t="s">
        <v>5849</v>
      </c>
      <c r="L2315" s="11">
        <v>0</v>
      </c>
      <c r="M2315" s="11">
        <v>0</v>
      </c>
      <c r="N2315" s="11">
        <v>4</v>
      </c>
      <c r="O2315" s="11">
        <f t="shared" si="369"/>
        <v>4</v>
      </c>
      <c r="P2315" s="11">
        <v>7</v>
      </c>
      <c r="Q2315" s="11">
        <f t="shared" si="370"/>
        <v>3.5</v>
      </c>
      <c r="R2315" s="11">
        <f t="shared" si="371"/>
        <v>7</v>
      </c>
      <c r="S2315" s="11">
        <v>0</v>
      </c>
      <c r="U2315" s="11">
        <f t="shared" si="372"/>
        <v>0.5</v>
      </c>
      <c r="V2315" s="12">
        <v>0</v>
      </c>
      <c r="X2315" s="12"/>
      <c r="Y2315" s="11">
        <f t="shared" si="367"/>
        <v>0</v>
      </c>
      <c r="AB2315" s="11">
        <f t="shared" si="376"/>
        <v>0</v>
      </c>
      <c r="AD2315" s="11">
        <f t="shared" si="373"/>
        <v>0</v>
      </c>
      <c r="AF2315" s="11">
        <f t="shared" si="374"/>
        <v>0</v>
      </c>
      <c r="AG2315" s="11">
        <v>0</v>
      </c>
      <c r="AH2315" s="11">
        <f t="shared" si="375"/>
        <v>0</v>
      </c>
      <c r="AJ2315" s="11">
        <v>0</v>
      </c>
    </row>
    <row r="2316" spans="1:41" s="11" customFormat="1" x14ac:dyDescent="0.25">
      <c r="A2316" s="11">
        <v>2311</v>
      </c>
      <c r="B2316" s="11" t="s">
        <v>2127</v>
      </c>
      <c r="C2316" s="49" t="s">
        <v>2129</v>
      </c>
      <c r="E2316" s="85" t="str">
        <f t="shared" si="368"/>
        <v>14509331</v>
      </c>
      <c r="F2316" s="11" t="s">
        <v>2209</v>
      </c>
      <c r="H2316" s="49" t="s">
        <v>2494</v>
      </c>
      <c r="I2316" s="11" t="s">
        <v>2495</v>
      </c>
      <c r="J2316" s="57" t="s">
        <v>4152</v>
      </c>
      <c r="K2316" s="11" t="s">
        <v>5849</v>
      </c>
      <c r="L2316" s="11">
        <v>0</v>
      </c>
      <c r="M2316" s="11">
        <v>0</v>
      </c>
      <c r="N2316" s="11">
        <v>0</v>
      </c>
      <c r="O2316" s="11">
        <f t="shared" si="369"/>
        <v>0</v>
      </c>
      <c r="P2316" s="11">
        <v>1</v>
      </c>
      <c r="Q2316" s="11">
        <f t="shared" si="370"/>
        <v>0.5</v>
      </c>
      <c r="R2316" s="11">
        <f t="shared" si="371"/>
        <v>1</v>
      </c>
      <c r="S2316" s="11">
        <v>0</v>
      </c>
      <c r="U2316" s="11">
        <f t="shared" si="372"/>
        <v>-0.5</v>
      </c>
      <c r="V2316" s="12">
        <v>1</v>
      </c>
      <c r="X2316" s="46">
        <v>66.28</v>
      </c>
      <c r="Y2316" s="70">
        <f t="shared" si="367"/>
        <v>66.28</v>
      </c>
      <c r="Z2316" s="11">
        <v>1</v>
      </c>
      <c r="AA2316" s="11">
        <v>81</v>
      </c>
      <c r="AB2316" s="18">
        <f t="shared" si="376"/>
        <v>66.28</v>
      </c>
      <c r="AC2316" s="11">
        <v>1</v>
      </c>
      <c r="AD2316" s="11">
        <f t="shared" si="373"/>
        <v>66.28</v>
      </c>
      <c r="AE2316" s="86">
        <v>0</v>
      </c>
      <c r="AF2316" s="11">
        <f t="shared" si="374"/>
        <v>0</v>
      </c>
      <c r="AG2316" s="11">
        <v>0</v>
      </c>
      <c r="AH2316" s="11">
        <f t="shared" si="375"/>
        <v>0</v>
      </c>
      <c r="AI2316" s="51"/>
      <c r="AL2316" s="11">
        <v>1</v>
      </c>
      <c r="AN2316" s="85" t="s">
        <v>5910</v>
      </c>
      <c r="AO2316" s="87">
        <f>AE2316*X2316</f>
        <v>0</v>
      </c>
    </row>
    <row r="2317" spans="1:41" s="11" customFormat="1" x14ac:dyDescent="0.25">
      <c r="A2317" s="11">
        <v>2312</v>
      </c>
      <c r="B2317" s="11" t="s">
        <v>2127</v>
      </c>
      <c r="C2317" s="11" t="s">
        <v>4328</v>
      </c>
      <c r="E2317" s="11" t="str">
        <f t="shared" si="368"/>
        <v>14510060</v>
      </c>
      <c r="F2317" s="11" t="s">
        <v>2210</v>
      </c>
      <c r="H2317" s="11" t="s">
        <v>2575</v>
      </c>
      <c r="I2317" s="11" t="s">
        <v>2495</v>
      </c>
      <c r="J2317" s="12" t="s">
        <v>2837</v>
      </c>
      <c r="K2317" s="11" t="s">
        <v>5849</v>
      </c>
      <c r="L2317" s="11">
        <v>0</v>
      </c>
      <c r="M2317" s="11">
        <v>0</v>
      </c>
      <c r="N2317" s="11">
        <v>0</v>
      </c>
      <c r="O2317" s="11">
        <f t="shared" si="369"/>
        <v>0</v>
      </c>
      <c r="P2317" s="11">
        <v>2</v>
      </c>
      <c r="Q2317" s="11">
        <f t="shared" si="370"/>
        <v>1</v>
      </c>
      <c r="R2317" s="11">
        <f t="shared" si="371"/>
        <v>2</v>
      </c>
      <c r="S2317" s="11">
        <v>0</v>
      </c>
      <c r="U2317" s="11">
        <f t="shared" si="372"/>
        <v>-1</v>
      </c>
      <c r="V2317" s="12">
        <v>1</v>
      </c>
      <c r="X2317">
        <v>109.07</v>
      </c>
      <c r="Y2317" s="11">
        <f t="shared" si="367"/>
        <v>109.07</v>
      </c>
      <c r="AA2317" s="11">
        <v>5</v>
      </c>
      <c r="AB2317" s="11">
        <f t="shared" si="376"/>
        <v>0</v>
      </c>
      <c r="AD2317" s="11">
        <f t="shared" si="373"/>
        <v>0</v>
      </c>
      <c r="AF2317" s="11">
        <f t="shared" si="374"/>
        <v>0</v>
      </c>
      <c r="AG2317" s="11">
        <v>0</v>
      </c>
      <c r="AH2317" s="11">
        <f t="shared" si="375"/>
        <v>0</v>
      </c>
    </row>
    <row r="2318" spans="1:41" s="11" customFormat="1" x14ac:dyDescent="0.25">
      <c r="A2318" s="11">
        <v>2313</v>
      </c>
      <c r="B2318" s="11" t="s">
        <v>2127</v>
      </c>
      <c r="C2318" s="11" t="s">
        <v>5835</v>
      </c>
      <c r="E2318" s="11" t="str">
        <f t="shared" si="368"/>
        <v>14510070</v>
      </c>
      <c r="F2318" s="11" t="s">
        <v>2211</v>
      </c>
      <c r="H2318" s="11" t="s">
        <v>2494</v>
      </c>
      <c r="I2318" s="11" t="s">
        <v>2495</v>
      </c>
      <c r="J2318" s="12" t="s">
        <v>2837</v>
      </c>
      <c r="K2318" s="11" t="s">
        <v>5849</v>
      </c>
      <c r="L2318" s="11">
        <v>0</v>
      </c>
      <c r="M2318" s="11">
        <v>0</v>
      </c>
      <c r="N2318" s="11">
        <v>0</v>
      </c>
      <c r="O2318" s="11">
        <f t="shared" si="369"/>
        <v>0</v>
      </c>
      <c r="P2318" s="11">
        <v>4</v>
      </c>
      <c r="Q2318" s="11">
        <f t="shared" si="370"/>
        <v>2</v>
      </c>
      <c r="R2318" s="11">
        <f t="shared" si="371"/>
        <v>4</v>
      </c>
      <c r="S2318" s="11">
        <v>0</v>
      </c>
      <c r="U2318" s="11">
        <f t="shared" si="372"/>
        <v>-2</v>
      </c>
      <c r="V2318" s="12">
        <v>2</v>
      </c>
      <c r="X2318">
        <v>38.76</v>
      </c>
      <c r="Y2318" s="11">
        <f t="shared" si="367"/>
        <v>77.52</v>
      </c>
      <c r="AA2318" s="11">
        <v>7</v>
      </c>
      <c r="AB2318" s="11">
        <f t="shared" si="376"/>
        <v>0</v>
      </c>
      <c r="AD2318" s="11">
        <f t="shared" si="373"/>
        <v>0</v>
      </c>
      <c r="AF2318" s="11">
        <f t="shared" si="374"/>
        <v>0</v>
      </c>
      <c r="AG2318" s="11">
        <v>0</v>
      </c>
      <c r="AH2318" s="11">
        <f t="shared" si="375"/>
        <v>0</v>
      </c>
    </row>
    <row r="2319" spans="1:41" s="11" customFormat="1" x14ac:dyDescent="0.25">
      <c r="A2319" s="11">
        <v>2314</v>
      </c>
      <c r="B2319" s="11" t="s">
        <v>2127</v>
      </c>
      <c r="C2319" s="11" t="s">
        <v>5836</v>
      </c>
      <c r="E2319" s="11" t="str">
        <f t="shared" si="368"/>
        <v>14511981</v>
      </c>
      <c r="F2319" s="11" t="s">
        <v>2212</v>
      </c>
      <c r="H2319" s="11" t="s">
        <v>2494</v>
      </c>
      <c r="I2319" s="11" t="s">
        <v>2495</v>
      </c>
      <c r="J2319" s="12" t="s">
        <v>2682</v>
      </c>
      <c r="K2319" s="11" t="s">
        <v>5849</v>
      </c>
      <c r="L2319" s="11">
        <v>0</v>
      </c>
      <c r="M2319" s="11">
        <v>0</v>
      </c>
      <c r="N2319" s="11">
        <v>0</v>
      </c>
      <c r="O2319" s="11">
        <f t="shared" si="369"/>
        <v>0</v>
      </c>
      <c r="P2319" s="11">
        <v>6</v>
      </c>
      <c r="Q2319" s="11">
        <f t="shared" si="370"/>
        <v>3</v>
      </c>
      <c r="R2319" s="11">
        <f t="shared" si="371"/>
        <v>6</v>
      </c>
      <c r="S2319" s="11">
        <v>0</v>
      </c>
      <c r="U2319" s="11">
        <f t="shared" si="372"/>
        <v>-3</v>
      </c>
      <c r="V2319" s="12">
        <v>3</v>
      </c>
      <c r="X2319">
        <v>71.53</v>
      </c>
      <c r="Y2319" s="11">
        <f t="shared" si="367"/>
        <v>214.59</v>
      </c>
      <c r="AA2319" s="11">
        <v>11</v>
      </c>
      <c r="AB2319" s="11">
        <f t="shared" si="376"/>
        <v>0</v>
      </c>
      <c r="AD2319" s="11">
        <f t="shared" si="373"/>
        <v>0</v>
      </c>
      <c r="AF2319" s="11">
        <f t="shared" si="374"/>
        <v>0</v>
      </c>
      <c r="AG2319" s="11">
        <v>0</v>
      </c>
      <c r="AH2319" s="11">
        <f t="shared" si="375"/>
        <v>0</v>
      </c>
    </row>
    <row r="2320" spans="1:41" s="11" customFormat="1" x14ac:dyDescent="0.25">
      <c r="A2320" s="11">
        <v>2315</v>
      </c>
      <c r="B2320" s="11" t="s">
        <v>2127</v>
      </c>
      <c r="C2320" s="11" t="s">
        <v>4498</v>
      </c>
      <c r="E2320" s="11" t="str">
        <f t="shared" si="368"/>
        <v>14515830</v>
      </c>
      <c r="F2320" s="11" t="s">
        <v>2213</v>
      </c>
      <c r="H2320" s="11" t="s">
        <v>2591</v>
      </c>
      <c r="I2320" s="11" t="s">
        <v>2495</v>
      </c>
      <c r="J2320" s="12" t="s">
        <v>4153</v>
      </c>
      <c r="K2320" s="11" t="s">
        <v>5849</v>
      </c>
      <c r="L2320" s="11">
        <v>0</v>
      </c>
      <c r="M2320" s="11">
        <v>0</v>
      </c>
      <c r="N2320" s="11">
        <v>2</v>
      </c>
      <c r="O2320" s="11">
        <f t="shared" si="369"/>
        <v>2</v>
      </c>
      <c r="P2320" s="11">
        <v>4</v>
      </c>
      <c r="Q2320" s="11">
        <f t="shared" si="370"/>
        <v>2</v>
      </c>
      <c r="R2320" s="11">
        <f t="shared" si="371"/>
        <v>4</v>
      </c>
      <c r="S2320" s="11">
        <v>0</v>
      </c>
      <c r="U2320" s="11">
        <f t="shared" si="372"/>
        <v>0</v>
      </c>
      <c r="V2320" s="12">
        <v>0</v>
      </c>
      <c r="X2320" s="12"/>
      <c r="Y2320" s="11">
        <f t="shared" si="367"/>
        <v>0</v>
      </c>
      <c r="AB2320" s="11">
        <f t="shared" si="376"/>
        <v>0</v>
      </c>
      <c r="AD2320" s="11">
        <f t="shared" si="373"/>
        <v>0</v>
      </c>
      <c r="AF2320" s="11">
        <f t="shared" si="374"/>
        <v>0</v>
      </c>
      <c r="AG2320" s="11">
        <v>0</v>
      </c>
      <c r="AH2320" s="11">
        <f t="shared" si="375"/>
        <v>0</v>
      </c>
      <c r="AJ2320" s="11">
        <v>0</v>
      </c>
    </row>
    <row r="2321" spans="1:41" s="11" customFormat="1" x14ac:dyDescent="0.25">
      <c r="A2321" s="11">
        <v>2316</v>
      </c>
      <c r="B2321" s="11" t="s">
        <v>2127</v>
      </c>
      <c r="C2321" s="11" t="s">
        <v>4498</v>
      </c>
      <c r="E2321" s="11" t="str">
        <f t="shared" si="368"/>
        <v>14515831</v>
      </c>
      <c r="F2321" s="11" t="s">
        <v>2214</v>
      </c>
      <c r="H2321" s="11" t="s">
        <v>2591</v>
      </c>
      <c r="I2321" s="11" t="s">
        <v>2495</v>
      </c>
      <c r="J2321" s="12" t="s">
        <v>4153</v>
      </c>
      <c r="K2321" s="11" t="s">
        <v>5849</v>
      </c>
      <c r="L2321" s="11">
        <v>0</v>
      </c>
      <c r="M2321" s="11">
        <v>0</v>
      </c>
      <c r="N2321" s="11">
        <v>4</v>
      </c>
      <c r="O2321" s="11">
        <f t="shared" si="369"/>
        <v>4</v>
      </c>
      <c r="P2321" s="11">
        <v>8</v>
      </c>
      <c r="Q2321" s="11">
        <f t="shared" si="370"/>
        <v>4</v>
      </c>
      <c r="R2321" s="11">
        <f t="shared" si="371"/>
        <v>8</v>
      </c>
      <c r="S2321" s="11">
        <v>0</v>
      </c>
      <c r="U2321" s="11">
        <f t="shared" si="372"/>
        <v>0</v>
      </c>
      <c r="V2321" s="12">
        <v>0</v>
      </c>
      <c r="X2321" s="12"/>
      <c r="Y2321" s="11">
        <f t="shared" si="367"/>
        <v>0</v>
      </c>
      <c r="AB2321" s="11">
        <f t="shared" si="376"/>
        <v>0</v>
      </c>
      <c r="AD2321" s="11">
        <f t="shared" si="373"/>
        <v>0</v>
      </c>
      <c r="AF2321" s="11">
        <f t="shared" si="374"/>
        <v>0</v>
      </c>
      <c r="AG2321" s="11">
        <v>0</v>
      </c>
      <c r="AH2321" s="11">
        <f t="shared" si="375"/>
        <v>0</v>
      </c>
      <c r="AJ2321" s="11">
        <v>0</v>
      </c>
    </row>
    <row r="2322" spans="1:41" s="11" customFormat="1" x14ac:dyDescent="0.25">
      <c r="A2322" s="11">
        <v>2317</v>
      </c>
      <c r="B2322" s="11" t="s">
        <v>2127</v>
      </c>
      <c r="C2322" s="11" t="s">
        <v>4319</v>
      </c>
      <c r="E2322" s="11" t="str">
        <f t="shared" si="368"/>
        <v>14516637</v>
      </c>
      <c r="F2322" s="11" t="s">
        <v>2215</v>
      </c>
      <c r="H2322" s="11" t="s">
        <v>2575</v>
      </c>
      <c r="I2322" s="11" t="s">
        <v>2501</v>
      </c>
      <c r="J2322" s="12" t="s">
        <v>4154</v>
      </c>
      <c r="K2322" s="11" t="s">
        <v>5849</v>
      </c>
      <c r="L2322" s="11">
        <v>0</v>
      </c>
      <c r="M2322" s="11">
        <v>0</v>
      </c>
      <c r="N2322" s="11">
        <v>0</v>
      </c>
      <c r="O2322" s="11">
        <f t="shared" si="369"/>
        <v>0</v>
      </c>
      <c r="P2322" s="11">
        <v>12</v>
      </c>
      <c r="Q2322" s="11">
        <f t="shared" si="370"/>
        <v>6</v>
      </c>
      <c r="R2322" s="11">
        <f t="shared" si="371"/>
        <v>12</v>
      </c>
      <c r="S2322" s="11">
        <v>0</v>
      </c>
      <c r="U2322" s="11">
        <f t="shared" si="372"/>
        <v>-6</v>
      </c>
      <c r="V2322" s="12">
        <v>6</v>
      </c>
      <c r="X2322">
        <v>27.69</v>
      </c>
      <c r="Y2322" s="11">
        <f t="shared" si="367"/>
        <v>166.14000000000001</v>
      </c>
      <c r="AA2322" s="11">
        <v>34</v>
      </c>
      <c r="AB2322" s="11">
        <f t="shared" si="376"/>
        <v>0</v>
      </c>
      <c r="AD2322" s="11">
        <f t="shared" si="373"/>
        <v>0</v>
      </c>
      <c r="AF2322" s="11">
        <f t="shared" si="374"/>
        <v>0</v>
      </c>
      <c r="AG2322" s="11">
        <v>0</v>
      </c>
      <c r="AH2322" s="11">
        <f t="shared" si="375"/>
        <v>0</v>
      </c>
    </row>
    <row r="2323" spans="1:41" s="11" customFormat="1" x14ac:dyDescent="0.25">
      <c r="A2323" s="11">
        <v>2318</v>
      </c>
      <c r="B2323" s="11" t="s">
        <v>2127</v>
      </c>
      <c r="C2323" s="11" t="s">
        <v>4450</v>
      </c>
      <c r="E2323" s="11" t="str">
        <f t="shared" si="368"/>
        <v>14516640</v>
      </c>
      <c r="F2323" s="11" t="s">
        <v>2216</v>
      </c>
      <c r="H2323" s="11" t="s">
        <v>4313</v>
      </c>
      <c r="I2323" s="11" t="s">
        <v>2495</v>
      </c>
      <c r="J2323" s="12" t="s">
        <v>3647</v>
      </c>
      <c r="K2323" s="11" t="s">
        <v>5849</v>
      </c>
      <c r="L2323" s="11">
        <v>0</v>
      </c>
      <c r="M2323" s="11">
        <v>0</v>
      </c>
      <c r="N2323" s="11">
        <v>0</v>
      </c>
      <c r="O2323" s="11">
        <f t="shared" si="369"/>
        <v>0</v>
      </c>
      <c r="P2323" s="11">
        <v>4</v>
      </c>
      <c r="Q2323" s="11">
        <f t="shared" si="370"/>
        <v>2</v>
      </c>
      <c r="R2323" s="11">
        <f t="shared" si="371"/>
        <v>4</v>
      </c>
      <c r="S2323" s="11">
        <v>0</v>
      </c>
      <c r="U2323" s="11">
        <f t="shared" si="372"/>
        <v>-2</v>
      </c>
      <c r="V2323" s="12">
        <v>2</v>
      </c>
      <c r="X2323">
        <v>63.29</v>
      </c>
      <c r="Y2323" s="11">
        <f t="shared" si="367"/>
        <v>126.58</v>
      </c>
      <c r="AA2323" s="11">
        <v>0</v>
      </c>
      <c r="AB2323" s="11">
        <f t="shared" si="376"/>
        <v>0</v>
      </c>
      <c r="AD2323" s="11">
        <f t="shared" si="373"/>
        <v>0</v>
      </c>
      <c r="AF2323" s="11">
        <f t="shared" si="374"/>
        <v>0</v>
      </c>
      <c r="AG2323" s="11">
        <v>0</v>
      </c>
      <c r="AH2323" s="11">
        <f t="shared" si="375"/>
        <v>0</v>
      </c>
    </row>
    <row r="2324" spans="1:41" s="11" customFormat="1" x14ac:dyDescent="0.25">
      <c r="A2324" s="11">
        <v>2319</v>
      </c>
      <c r="B2324" s="11" t="s">
        <v>2127</v>
      </c>
      <c r="C2324" s="49" t="s">
        <v>4409</v>
      </c>
      <c r="E2324" s="49" t="str">
        <f t="shared" si="368"/>
        <v>14519261</v>
      </c>
      <c r="F2324" s="11" t="s">
        <v>2217</v>
      </c>
      <c r="H2324" s="49" t="s">
        <v>4304</v>
      </c>
      <c r="I2324" s="11" t="s">
        <v>2495</v>
      </c>
      <c r="J2324" s="57" t="s">
        <v>4155</v>
      </c>
      <c r="K2324" s="11" t="s">
        <v>5849</v>
      </c>
      <c r="L2324" s="11">
        <v>0</v>
      </c>
      <c r="M2324" s="11">
        <v>0</v>
      </c>
      <c r="N2324" s="11">
        <v>0</v>
      </c>
      <c r="O2324" s="11">
        <f t="shared" si="369"/>
        <v>0</v>
      </c>
      <c r="P2324" s="11">
        <v>3</v>
      </c>
      <c r="Q2324" s="11">
        <f t="shared" si="370"/>
        <v>1.5</v>
      </c>
      <c r="R2324" s="11">
        <f t="shared" si="371"/>
        <v>3</v>
      </c>
      <c r="S2324" s="11">
        <v>0</v>
      </c>
      <c r="U2324" s="11">
        <f t="shared" si="372"/>
        <v>-1.5</v>
      </c>
      <c r="V2324" s="12">
        <v>2</v>
      </c>
      <c r="X2324" s="46">
        <v>24.45</v>
      </c>
      <c r="Y2324" s="70">
        <f t="shared" ref="Y2324:Y2387" si="377">V2324*X2324</f>
        <v>48.9</v>
      </c>
      <c r="Z2324" s="11">
        <v>1</v>
      </c>
      <c r="AA2324" s="11">
        <v>27</v>
      </c>
      <c r="AB2324" s="18">
        <f t="shared" si="376"/>
        <v>24.45</v>
      </c>
      <c r="AC2324" s="11">
        <v>1</v>
      </c>
      <c r="AD2324" s="11">
        <f t="shared" si="373"/>
        <v>24.45</v>
      </c>
      <c r="AE2324" s="11">
        <v>0</v>
      </c>
      <c r="AF2324" s="11">
        <f t="shared" si="374"/>
        <v>0</v>
      </c>
      <c r="AG2324" s="11">
        <v>0</v>
      </c>
      <c r="AH2324" s="11">
        <f t="shared" si="375"/>
        <v>0</v>
      </c>
      <c r="AI2324" s="51"/>
      <c r="AL2324" s="11">
        <v>3</v>
      </c>
      <c r="AN2324" s="49"/>
      <c r="AO2324" s="87">
        <f t="shared" ref="AO2324:AO2326" si="378">AE2324*X2324</f>
        <v>0</v>
      </c>
    </row>
    <row r="2325" spans="1:41" s="11" customFormat="1" x14ac:dyDescent="0.25">
      <c r="A2325" s="11">
        <v>2320</v>
      </c>
      <c r="B2325" s="11" t="s">
        <v>2127</v>
      </c>
      <c r="C2325" s="49" t="s">
        <v>5892</v>
      </c>
      <c r="E2325" s="85" t="str">
        <f t="shared" si="368"/>
        <v>14523264</v>
      </c>
      <c r="F2325" s="11" t="s">
        <v>2218</v>
      </c>
      <c r="H2325" s="49" t="s">
        <v>4304</v>
      </c>
      <c r="I2325" s="11" t="s">
        <v>2495</v>
      </c>
      <c r="J2325" s="57" t="s">
        <v>4156</v>
      </c>
      <c r="K2325" s="11" t="s">
        <v>5849</v>
      </c>
      <c r="L2325" s="11">
        <v>0</v>
      </c>
      <c r="M2325" s="11">
        <v>0</v>
      </c>
      <c r="N2325" s="11">
        <v>0</v>
      </c>
      <c r="O2325" s="11">
        <f t="shared" si="369"/>
        <v>0</v>
      </c>
      <c r="P2325" s="11">
        <v>3</v>
      </c>
      <c r="Q2325" s="11">
        <f t="shared" si="370"/>
        <v>1.5</v>
      </c>
      <c r="R2325" s="11">
        <f t="shared" si="371"/>
        <v>3</v>
      </c>
      <c r="S2325" s="11">
        <v>1</v>
      </c>
      <c r="U2325" s="11">
        <f t="shared" si="372"/>
        <v>-1.5</v>
      </c>
      <c r="V2325" s="12">
        <v>2</v>
      </c>
      <c r="X2325" s="46">
        <v>86.24</v>
      </c>
      <c r="Y2325" s="70">
        <f t="shared" si="377"/>
        <v>172.48</v>
      </c>
      <c r="Z2325" s="11">
        <v>1</v>
      </c>
      <c r="AA2325" s="11">
        <v>3</v>
      </c>
      <c r="AB2325" s="18">
        <f t="shared" si="376"/>
        <v>86.24</v>
      </c>
      <c r="AC2325" s="11">
        <v>1</v>
      </c>
      <c r="AD2325" s="11">
        <f t="shared" si="373"/>
        <v>86.24</v>
      </c>
      <c r="AE2325" s="86">
        <v>0</v>
      </c>
      <c r="AF2325" s="11">
        <f t="shared" si="374"/>
        <v>0</v>
      </c>
      <c r="AG2325" s="11">
        <v>0</v>
      </c>
      <c r="AH2325" s="11">
        <f t="shared" si="375"/>
        <v>0</v>
      </c>
      <c r="AI2325" s="51"/>
      <c r="AL2325" s="11">
        <v>3</v>
      </c>
      <c r="AN2325" s="85" t="s">
        <v>5916</v>
      </c>
      <c r="AO2325" s="87">
        <f t="shared" si="378"/>
        <v>0</v>
      </c>
    </row>
    <row r="2326" spans="1:41" s="11" customFormat="1" x14ac:dyDescent="0.25">
      <c r="A2326" s="11">
        <v>2321</v>
      </c>
      <c r="B2326" s="11" t="s">
        <v>2127</v>
      </c>
      <c r="C2326" s="49" t="s">
        <v>4485</v>
      </c>
      <c r="E2326" s="85" t="str">
        <f t="shared" si="368"/>
        <v>14523914</v>
      </c>
      <c r="F2326" s="11" t="s">
        <v>2219</v>
      </c>
      <c r="H2326" s="49" t="s">
        <v>4304</v>
      </c>
      <c r="I2326" s="11" t="s">
        <v>2495</v>
      </c>
      <c r="J2326" s="57" t="s">
        <v>4069</v>
      </c>
      <c r="K2326" s="11" t="s">
        <v>5849</v>
      </c>
      <c r="L2326" s="11">
        <v>0</v>
      </c>
      <c r="M2326" s="11">
        <v>0</v>
      </c>
      <c r="N2326" s="11">
        <v>0</v>
      </c>
      <c r="O2326" s="11">
        <f t="shared" si="369"/>
        <v>0</v>
      </c>
      <c r="P2326" s="11">
        <v>1</v>
      </c>
      <c r="Q2326" s="11">
        <f t="shared" si="370"/>
        <v>0.5</v>
      </c>
      <c r="R2326" s="11">
        <f t="shared" si="371"/>
        <v>1</v>
      </c>
      <c r="S2326" s="11">
        <v>0</v>
      </c>
      <c r="U2326" s="11">
        <f t="shared" si="372"/>
        <v>-0.5</v>
      </c>
      <c r="V2326" s="12">
        <v>1</v>
      </c>
      <c r="X2326" s="46">
        <v>152.22999999999999</v>
      </c>
      <c r="Y2326" s="70">
        <f t="shared" si="377"/>
        <v>152.22999999999999</v>
      </c>
      <c r="Z2326" s="11">
        <v>1</v>
      </c>
      <c r="AA2326" s="11">
        <v>3</v>
      </c>
      <c r="AB2326" s="18">
        <f t="shared" si="376"/>
        <v>152.22999999999999</v>
      </c>
      <c r="AC2326" s="11">
        <v>1</v>
      </c>
      <c r="AD2326" s="11">
        <f t="shared" si="373"/>
        <v>152.22999999999999</v>
      </c>
      <c r="AE2326" s="74">
        <v>1</v>
      </c>
      <c r="AF2326" s="11">
        <f t="shared" si="374"/>
        <v>152.22999999999999</v>
      </c>
      <c r="AG2326" s="11">
        <v>1</v>
      </c>
      <c r="AH2326" s="11">
        <f t="shared" si="375"/>
        <v>152.22999999999999</v>
      </c>
      <c r="AI2326" s="51"/>
      <c r="AL2326" s="11">
        <v>1</v>
      </c>
      <c r="AN2326" s="49"/>
      <c r="AO2326" s="87">
        <f t="shared" si="378"/>
        <v>152.22999999999999</v>
      </c>
    </row>
    <row r="2327" spans="1:41" s="11" customFormat="1" x14ac:dyDescent="0.25">
      <c r="A2327" s="11">
        <v>2322</v>
      </c>
      <c r="B2327" s="11" t="s">
        <v>2127</v>
      </c>
      <c r="C2327" s="11" t="s">
        <v>4431</v>
      </c>
      <c r="E2327" s="11" t="str">
        <f t="shared" si="368"/>
        <v>14524172</v>
      </c>
      <c r="F2327" s="11" t="s">
        <v>2220</v>
      </c>
      <c r="H2327" s="11" t="s">
        <v>4304</v>
      </c>
      <c r="I2327" s="11" t="s">
        <v>2495</v>
      </c>
      <c r="J2327" s="12" t="s">
        <v>2957</v>
      </c>
      <c r="K2327" s="11" t="s">
        <v>5849</v>
      </c>
      <c r="L2327" s="11">
        <v>0</v>
      </c>
      <c r="M2327" s="11">
        <v>0</v>
      </c>
      <c r="N2327" s="11">
        <v>0</v>
      </c>
      <c r="O2327" s="11">
        <f t="shared" si="369"/>
        <v>0</v>
      </c>
      <c r="P2327" s="11">
        <v>1</v>
      </c>
      <c r="Q2327" s="11">
        <f t="shared" si="370"/>
        <v>0.5</v>
      </c>
      <c r="R2327" s="11">
        <f t="shared" si="371"/>
        <v>1</v>
      </c>
      <c r="S2327" s="11">
        <v>0</v>
      </c>
      <c r="U2327" s="11">
        <f t="shared" si="372"/>
        <v>-0.5</v>
      </c>
      <c r="V2327" s="12">
        <v>1</v>
      </c>
      <c r="X2327">
        <v>397.82</v>
      </c>
      <c r="Y2327" s="11">
        <f t="shared" si="377"/>
        <v>397.82</v>
      </c>
      <c r="AA2327" s="11">
        <v>1</v>
      </c>
      <c r="AB2327" s="11">
        <f t="shared" si="376"/>
        <v>0</v>
      </c>
      <c r="AD2327" s="11">
        <f t="shared" si="373"/>
        <v>0</v>
      </c>
      <c r="AF2327" s="11">
        <f t="shared" si="374"/>
        <v>0</v>
      </c>
      <c r="AG2327" s="11">
        <v>0</v>
      </c>
      <c r="AH2327" s="11">
        <f t="shared" si="375"/>
        <v>0</v>
      </c>
    </row>
    <row r="2328" spans="1:41" s="11" customFormat="1" x14ac:dyDescent="0.25">
      <c r="A2328" s="11">
        <v>2323</v>
      </c>
      <c r="B2328" s="11" t="s">
        <v>2127</v>
      </c>
      <c r="C2328" s="11" t="s">
        <v>4450</v>
      </c>
      <c r="E2328" s="11" t="str">
        <f t="shared" si="368"/>
        <v>14524665</v>
      </c>
      <c r="F2328" s="11" t="s">
        <v>2221</v>
      </c>
      <c r="H2328" s="11" t="s">
        <v>4312</v>
      </c>
      <c r="I2328" s="11" t="s">
        <v>2495</v>
      </c>
      <c r="J2328" s="12" t="s">
        <v>3252</v>
      </c>
      <c r="K2328" s="11" t="s">
        <v>5849</v>
      </c>
      <c r="L2328" s="11">
        <v>0</v>
      </c>
      <c r="M2328" s="11">
        <v>0</v>
      </c>
      <c r="N2328" s="11">
        <v>0</v>
      </c>
      <c r="O2328" s="11">
        <f t="shared" si="369"/>
        <v>0</v>
      </c>
      <c r="P2328" s="11">
        <v>4</v>
      </c>
      <c r="Q2328" s="11">
        <f t="shared" si="370"/>
        <v>2</v>
      </c>
      <c r="R2328" s="11">
        <f t="shared" si="371"/>
        <v>4</v>
      </c>
      <c r="S2328" s="11">
        <v>0</v>
      </c>
      <c r="U2328" s="11">
        <f t="shared" si="372"/>
        <v>-2</v>
      </c>
      <c r="V2328" s="12">
        <v>2</v>
      </c>
      <c r="X2328">
        <v>3.44</v>
      </c>
      <c r="Y2328" s="11">
        <f t="shared" si="377"/>
        <v>6.88</v>
      </c>
      <c r="AA2328" s="11">
        <v>15</v>
      </c>
      <c r="AB2328" s="11">
        <f t="shared" si="376"/>
        <v>0</v>
      </c>
      <c r="AD2328" s="11">
        <f t="shared" si="373"/>
        <v>0</v>
      </c>
      <c r="AF2328" s="11">
        <f t="shared" si="374"/>
        <v>0</v>
      </c>
      <c r="AG2328" s="11">
        <v>0</v>
      </c>
      <c r="AH2328" s="11">
        <f t="shared" si="375"/>
        <v>0</v>
      </c>
    </row>
    <row r="2329" spans="1:41" s="11" customFormat="1" x14ac:dyDescent="0.25">
      <c r="A2329" s="11">
        <v>2324</v>
      </c>
      <c r="B2329" s="11" t="s">
        <v>2127</v>
      </c>
      <c r="C2329" s="11">
        <v>0</v>
      </c>
      <c r="E2329" s="11" t="str">
        <f t="shared" si="368"/>
        <v>14526220</v>
      </c>
      <c r="F2329" s="11" t="s">
        <v>2222</v>
      </c>
      <c r="H2329" s="11" t="s">
        <v>2591</v>
      </c>
      <c r="I2329" s="11" t="s">
        <v>2495</v>
      </c>
      <c r="J2329" s="12" t="s">
        <v>4157</v>
      </c>
      <c r="K2329" s="11" t="s">
        <v>5849</v>
      </c>
      <c r="L2329" s="11">
        <v>0</v>
      </c>
      <c r="M2329" s="11">
        <v>0</v>
      </c>
      <c r="N2329" s="11">
        <v>0</v>
      </c>
      <c r="O2329" s="11">
        <f t="shared" si="369"/>
        <v>0</v>
      </c>
      <c r="P2329" s="11">
        <v>4</v>
      </c>
      <c r="Q2329" s="11">
        <f t="shared" si="370"/>
        <v>2</v>
      </c>
      <c r="R2329" s="11">
        <f t="shared" si="371"/>
        <v>4</v>
      </c>
      <c r="S2329" s="11">
        <v>0</v>
      </c>
      <c r="U2329" s="11">
        <f t="shared" si="372"/>
        <v>-2</v>
      </c>
      <c r="V2329" s="12">
        <v>2</v>
      </c>
      <c r="X2329">
        <v>225.6</v>
      </c>
      <c r="Y2329" s="11">
        <f t="shared" si="377"/>
        <v>451.2</v>
      </c>
      <c r="AA2329" s="11">
        <v>65</v>
      </c>
      <c r="AB2329" s="11">
        <f t="shared" si="376"/>
        <v>0</v>
      </c>
      <c r="AD2329" s="11">
        <f t="shared" si="373"/>
        <v>0</v>
      </c>
      <c r="AF2329" s="11">
        <f t="shared" si="374"/>
        <v>0</v>
      </c>
      <c r="AG2329" s="11">
        <v>0</v>
      </c>
      <c r="AH2329" s="11">
        <f t="shared" si="375"/>
        <v>0</v>
      </c>
    </row>
    <row r="2330" spans="1:41" s="11" customFormat="1" x14ac:dyDescent="0.25">
      <c r="A2330" s="11">
        <v>2325</v>
      </c>
      <c r="B2330" s="11" t="s">
        <v>2127</v>
      </c>
      <c r="C2330" s="11" t="s">
        <v>4838</v>
      </c>
      <c r="E2330" s="11" t="str">
        <f t="shared" si="368"/>
        <v>14526459</v>
      </c>
      <c r="F2330" s="11" t="s">
        <v>2223</v>
      </c>
      <c r="H2330" s="11" t="s">
        <v>2575</v>
      </c>
      <c r="I2330" s="11" t="s">
        <v>2495</v>
      </c>
      <c r="J2330" s="12" t="s">
        <v>4158</v>
      </c>
      <c r="K2330" s="11" t="s">
        <v>5849</v>
      </c>
      <c r="L2330" s="11">
        <v>0</v>
      </c>
      <c r="M2330" s="11">
        <v>0</v>
      </c>
      <c r="N2330" s="11">
        <v>0</v>
      </c>
      <c r="O2330" s="11">
        <f t="shared" si="369"/>
        <v>0</v>
      </c>
      <c r="P2330" s="11">
        <v>11</v>
      </c>
      <c r="Q2330" s="11">
        <f t="shared" si="370"/>
        <v>5.5</v>
      </c>
      <c r="R2330" s="11">
        <f t="shared" si="371"/>
        <v>11</v>
      </c>
      <c r="S2330" s="11">
        <v>0</v>
      </c>
      <c r="U2330" s="11">
        <f t="shared" si="372"/>
        <v>-5.5</v>
      </c>
      <c r="V2330" s="12">
        <v>6</v>
      </c>
      <c r="X2330">
        <v>0.95</v>
      </c>
      <c r="Y2330" s="11">
        <f t="shared" si="377"/>
        <v>5.6999999999999993</v>
      </c>
      <c r="AA2330" s="11">
        <v>510</v>
      </c>
      <c r="AB2330" s="11">
        <f t="shared" si="376"/>
        <v>0</v>
      </c>
      <c r="AD2330" s="11">
        <f t="shared" si="373"/>
        <v>0</v>
      </c>
      <c r="AF2330" s="11">
        <f t="shared" si="374"/>
        <v>0</v>
      </c>
      <c r="AG2330" s="11">
        <v>0</v>
      </c>
      <c r="AH2330" s="11">
        <f t="shared" si="375"/>
        <v>0</v>
      </c>
    </row>
    <row r="2331" spans="1:41" s="11" customFormat="1" x14ac:dyDescent="0.25">
      <c r="A2331" s="11">
        <v>2326</v>
      </c>
      <c r="B2331" s="11" t="s">
        <v>2127</v>
      </c>
      <c r="C2331" s="49" t="s">
        <v>2129</v>
      </c>
      <c r="E2331" s="85" t="str">
        <f t="shared" si="368"/>
        <v>14528378</v>
      </c>
      <c r="F2331" s="11" t="s">
        <v>2224</v>
      </c>
      <c r="H2331" s="49" t="s">
        <v>2494</v>
      </c>
      <c r="I2331" s="11" t="s">
        <v>2495</v>
      </c>
      <c r="J2331" s="57" t="s">
        <v>2785</v>
      </c>
      <c r="K2331" s="11" t="s">
        <v>5849</v>
      </c>
      <c r="L2331" s="11">
        <v>0</v>
      </c>
      <c r="M2331" s="11">
        <v>0</v>
      </c>
      <c r="N2331" s="11">
        <v>0</v>
      </c>
      <c r="O2331" s="11">
        <f t="shared" si="369"/>
        <v>0</v>
      </c>
      <c r="P2331" s="11">
        <v>3</v>
      </c>
      <c r="Q2331" s="11">
        <f t="shared" si="370"/>
        <v>1.5</v>
      </c>
      <c r="R2331" s="11">
        <f t="shared" si="371"/>
        <v>3</v>
      </c>
      <c r="S2331" s="11">
        <v>0</v>
      </c>
      <c r="U2331" s="11">
        <f t="shared" si="372"/>
        <v>-1.5</v>
      </c>
      <c r="V2331" s="12">
        <v>2</v>
      </c>
      <c r="X2331" s="46">
        <v>546.67999999999995</v>
      </c>
      <c r="Y2331" s="70">
        <f t="shared" si="377"/>
        <v>1093.3599999999999</v>
      </c>
      <c r="Z2331" s="11">
        <v>1</v>
      </c>
      <c r="AA2331" s="11">
        <v>10</v>
      </c>
      <c r="AB2331" s="18">
        <f t="shared" si="376"/>
        <v>546.67999999999995</v>
      </c>
      <c r="AC2331" s="11">
        <v>1</v>
      </c>
      <c r="AD2331" s="11">
        <f t="shared" si="373"/>
        <v>546.67999999999995</v>
      </c>
      <c r="AE2331" s="11">
        <v>1</v>
      </c>
      <c r="AF2331" s="11">
        <f t="shared" si="374"/>
        <v>546.67999999999995</v>
      </c>
      <c r="AG2331" s="11">
        <v>1</v>
      </c>
      <c r="AH2331" s="11">
        <f t="shared" si="375"/>
        <v>546.67999999999995</v>
      </c>
      <c r="AI2331" s="51"/>
      <c r="AL2331" s="11">
        <v>3</v>
      </c>
      <c r="AN2331" s="89" t="s">
        <v>5909</v>
      </c>
      <c r="AO2331" s="87">
        <f t="shared" ref="AO2331:AO2332" si="379">AE2331*X2331</f>
        <v>546.67999999999995</v>
      </c>
    </row>
    <row r="2332" spans="1:41" s="11" customFormat="1" x14ac:dyDescent="0.25">
      <c r="A2332" s="11">
        <v>2327</v>
      </c>
      <c r="B2332" s="11" t="s">
        <v>2127</v>
      </c>
      <c r="C2332" s="49" t="s">
        <v>4534</v>
      </c>
      <c r="E2332" s="49" t="str">
        <f t="shared" si="368"/>
        <v>14528382</v>
      </c>
      <c r="F2332" s="11" t="s">
        <v>2225</v>
      </c>
      <c r="H2332" s="49" t="s">
        <v>2494</v>
      </c>
      <c r="I2332" s="11" t="s">
        <v>2495</v>
      </c>
      <c r="J2332" s="57" t="s">
        <v>4159</v>
      </c>
      <c r="K2332" s="11" t="s">
        <v>5849</v>
      </c>
      <c r="L2332" s="11">
        <v>0</v>
      </c>
      <c r="M2332" s="11">
        <v>0</v>
      </c>
      <c r="N2332" s="11">
        <v>0</v>
      </c>
      <c r="O2332" s="11">
        <f t="shared" si="369"/>
        <v>0</v>
      </c>
      <c r="P2332" s="11">
        <v>1</v>
      </c>
      <c r="Q2332" s="11">
        <f t="shared" si="370"/>
        <v>0.5</v>
      </c>
      <c r="R2332" s="11">
        <f t="shared" si="371"/>
        <v>1</v>
      </c>
      <c r="S2332" s="11">
        <v>0</v>
      </c>
      <c r="U2332" s="11">
        <f t="shared" si="372"/>
        <v>-0.5</v>
      </c>
      <c r="V2332" s="12">
        <v>1</v>
      </c>
      <c r="X2332" s="46">
        <v>55.14</v>
      </c>
      <c r="Y2332" s="70">
        <f t="shared" si="377"/>
        <v>55.14</v>
      </c>
      <c r="Z2332" s="11">
        <v>1</v>
      </c>
      <c r="AA2332" s="11">
        <v>22</v>
      </c>
      <c r="AB2332" s="18">
        <f t="shared" si="376"/>
        <v>55.14</v>
      </c>
      <c r="AC2332" s="11">
        <v>1</v>
      </c>
      <c r="AD2332" s="11">
        <f t="shared" si="373"/>
        <v>55.14</v>
      </c>
      <c r="AE2332" s="11">
        <v>0</v>
      </c>
      <c r="AF2332" s="11">
        <f t="shared" si="374"/>
        <v>0</v>
      </c>
      <c r="AG2332" s="11">
        <v>0</v>
      </c>
      <c r="AH2332" s="11">
        <f t="shared" si="375"/>
        <v>0</v>
      </c>
      <c r="AI2332" s="51"/>
      <c r="AL2332" s="11">
        <v>1</v>
      </c>
      <c r="AN2332" s="49" t="s">
        <v>5937</v>
      </c>
      <c r="AO2332" s="87">
        <f t="shared" si="379"/>
        <v>0</v>
      </c>
    </row>
    <row r="2333" spans="1:41" s="11" customFormat="1" x14ac:dyDescent="0.25">
      <c r="A2333" s="11">
        <v>2328</v>
      </c>
      <c r="B2333" s="11" t="s">
        <v>2127</v>
      </c>
      <c r="C2333" s="11" t="s">
        <v>4435</v>
      </c>
      <c r="E2333" s="11" t="str">
        <f t="shared" si="368"/>
        <v>14529015</v>
      </c>
      <c r="F2333" s="11" t="s">
        <v>2226</v>
      </c>
      <c r="H2333" s="11" t="s">
        <v>2494</v>
      </c>
      <c r="I2333" s="11" t="s">
        <v>2495</v>
      </c>
      <c r="J2333" s="12" t="s">
        <v>4160</v>
      </c>
      <c r="K2333" s="11" t="s">
        <v>5849</v>
      </c>
      <c r="L2333" s="11">
        <v>0</v>
      </c>
      <c r="M2333" s="11">
        <v>0</v>
      </c>
      <c r="N2333" s="11">
        <v>0</v>
      </c>
      <c r="O2333" s="11">
        <f t="shared" si="369"/>
        <v>0</v>
      </c>
      <c r="P2333" s="11">
        <v>1</v>
      </c>
      <c r="Q2333" s="11">
        <f t="shared" si="370"/>
        <v>0.5</v>
      </c>
      <c r="R2333" s="11">
        <f t="shared" si="371"/>
        <v>1</v>
      </c>
      <c r="S2333" s="11">
        <v>0</v>
      </c>
      <c r="U2333" s="11">
        <f t="shared" si="372"/>
        <v>-0.5</v>
      </c>
      <c r="V2333" s="12">
        <v>1</v>
      </c>
      <c r="X2333">
        <v>16.690000000000001</v>
      </c>
      <c r="Y2333" s="11">
        <f t="shared" si="377"/>
        <v>16.690000000000001</v>
      </c>
      <c r="AA2333" s="11">
        <v>7</v>
      </c>
      <c r="AB2333" s="11">
        <f t="shared" si="376"/>
        <v>0</v>
      </c>
      <c r="AD2333" s="11">
        <f t="shared" si="373"/>
        <v>0</v>
      </c>
      <c r="AF2333" s="11">
        <f t="shared" si="374"/>
        <v>0</v>
      </c>
      <c r="AG2333" s="11">
        <v>0</v>
      </c>
      <c r="AH2333" s="11">
        <f t="shared" si="375"/>
        <v>0</v>
      </c>
    </row>
    <row r="2334" spans="1:41" s="11" customFormat="1" x14ac:dyDescent="0.25">
      <c r="A2334" s="11">
        <v>2329</v>
      </c>
      <c r="B2334" s="11" t="s">
        <v>2127</v>
      </c>
      <c r="C2334" s="49" t="s">
        <v>4855</v>
      </c>
      <c r="E2334" s="80" t="str">
        <f t="shared" si="368"/>
        <v>14529294</v>
      </c>
      <c r="F2334" s="11" t="s">
        <v>2227</v>
      </c>
      <c r="H2334" s="49" t="s">
        <v>4303</v>
      </c>
      <c r="I2334" s="11" t="s">
        <v>2501</v>
      </c>
      <c r="J2334" s="57" t="s">
        <v>2985</v>
      </c>
      <c r="K2334" s="11" t="s">
        <v>5849</v>
      </c>
      <c r="L2334" s="11">
        <v>0</v>
      </c>
      <c r="M2334" s="11">
        <v>0</v>
      </c>
      <c r="N2334" s="11">
        <v>1</v>
      </c>
      <c r="O2334" s="11">
        <f t="shared" si="369"/>
        <v>1</v>
      </c>
      <c r="P2334" s="11">
        <v>5</v>
      </c>
      <c r="Q2334" s="11">
        <f t="shared" si="370"/>
        <v>2.5</v>
      </c>
      <c r="R2334" s="11">
        <f t="shared" si="371"/>
        <v>5</v>
      </c>
      <c r="S2334" s="11">
        <v>0</v>
      </c>
      <c r="U2334" s="11">
        <f t="shared" si="372"/>
        <v>-1.5</v>
      </c>
      <c r="V2334" s="12">
        <v>0</v>
      </c>
      <c r="X2334" s="46">
        <v>112.4</v>
      </c>
      <c r="Y2334" s="70">
        <f t="shared" si="377"/>
        <v>0</v>
      </c>
      <c r="Z2334" s="11">
        <v>1</v>
      </c>
      <c r="AA2334" s="11">
        <v>18</v>
      </c>
      <c r="AB2334" s="18">
        <f t="shared" si="376"/>
        <v>112.4</v>
      </c>
      <c r="AC2334" s="11">
        <v>1</v>
      </c>
      <c r="AD2334" s="11">
        <f t="shared" si="373"/>
        <v>112.4</v>
      </c>
      <c r="AE2334" s="74">
        <v>0</v>
      </c>
      <c r="AF2334" s="11">
        <f t="shared" si="374"/>
        <v>0</v>
      </c>
      <c r="AG2334" s="11">
        <v>0</v>
      </c>
      <c r="AH2334" s="11">
        <f t="shared" si="375"/>
        <v>0</v>
      </c>
      <c r="AI2334" s="51"/>
      <c r="AJ2334" s="11">
        <v>0</v>
      </c>
      <c r="AK2334" s="11">
        <v>0</v>
      </c>
      <c r="AL2334" s="11">
        <v>5</v>
      </c>
      <c r="AM2334" s="11">
        <v>1</v>
      </c>
      <c r="AN2334" s="49"/>
      <c r="AO2334" s="87">
        <f t="shared" ref="AO2334:AO2335" si="380">AE2334*X2334</f>
        <v>0</v>
      </c>
    </row>
    <row r="2335" spans="1:41" s="11" customFormat="1" x14ac:dyDescent="0.25">
      <c r="A2335" s="11">
        <v>2330</v>
      </c>
      <c r="B2335" s="11" t="s">
        <v>2127</v>
      </c>
      <c r="C2335" s="49" t="s">
        <v>5856</v>
      </c>
      <c r="E2335" s="80" t="str">
        <f t="shared" si="368"/>
        <v>14529295</v>
      </c>
      <c r="F2335" s="11">
        <v>14529295</v>
      </c>
      <c r="H2335" s="49" t="s">
        <v>4303</v>
      </c>
      <c r="I2335" s="11" t="s">
        <v>2501</v>
      </c>
      <c r="J2335" s="57" t="s">
        <v>2985</v>
      </c>
      <c r="K2335" s="11" t="s">
        <v>5849</v>
      </c>
      <c r="L2335" s="11">
        <v>0</v>
      </c>
      <c r="M2335" s="11">
        <v>0</v>
      </c>
      <c r="N2335" s="11">
        <v>0</v>
      </c>
      <c r="O2335" s="11">
        <f t="shared" si="369"/>
        <v>0</v>
      </c>
      <c r="P2335" s="11">
        <v>1</v>
      </c>
      <c r="Q2335" s="11">
        <f t="shared" si="370"/>
        <v>0.5</v>
      </c>
      <c r="R2335" s="11">
        <f t="shared" si="371"/>
        <v>1</v>
      </c>
      <c r="S2335" s="11">
        <v>0</v>
      </c>
      <c r="U2335" s="11">
        <f t="shared" si="372"/>
        <v>-0.5</v>
      </c>
      <c r="V2335" s="12">
        <v>1</v>
      </c>
      <c r="X2335" s="46">
        <v>50.67</v>
      </c>
      <c r="Y2335" s="70">
        <f t="shared" si="377"/>
        <v>50.67</v>
      </c>
      <c r="Z2335" s="11">
        <v>1</v>
      </c>
      <c r="AA2335" s="11">
        <v>12</v>
      </c>
      <c r="AB2335" s="18">
        <f t="shared" si="376"/>
        <v>50.67</v>
      </c>
      <c r="AC2335" s="11">
        <v>1</v>
      </c>
      <c r="AD2335" s="11">
        <f t="shared" si="373"/>
        <v>50.67</v>
      </c>
      <c r="AE2335" s="74">
        <v>1</v>
      </c>
      <c r="AF2335" s="11">
        <f t="shared" si="374"/>
        <v>50.67</v>
      </c>
      <c r="AG2335" s="11">
        <v>1</v>
      </c>
      <c r="AH2335" s="11">
        <f t="shared" si="375"/>
        <v>50.67</v>
      </c>
      <c r="AI2335" s="51"/>
      <c r="AL2335" s="11">
        <v>1</v>
      </c>
      <c r="AN2335" s="49"/>
      <c r="AO2335" s="87">
        <f t="shared" si="380"/>
        <v>50.67</v>
      </c>
    </row>
    <row r="2336" spans="1:41" s="11" customFormat="1" x14ac:dyDescent="0.25">
      <c r="A2336" s="11">
        <v>2331</v>
      </c>
      <c r="B2336" s="11" t="s">
        <v>2127</v>
      </c>
      <c r="C2336" s="11" t="s">
        <v>4369</v>
      </c>
      <c r="E2336" s="11" t="str">
        <f t="shared" si="368"/>
        <v>14529761</v>
      </c>
      <c r="F2336" s="11" t="s">
        <v>2228</v>
      </c>
      <c r="H2336" s="11" t="s">
        <v>2575</v>
      </c>
      <c r="I2336" s="11" t="s">
        <v>2495</v>
      </c>
      <c r="J2336" s="12" t="s">
        <v>4161</v>
      </c>
      <c r="K2336" s="11" t="s">
        <v>5849</v>
      </c>
      <c r="L2336" s="11">
        <v>0</v>
      </c>
      <c r="M2336" s="11">
        <v>0</v>
      </c>
      <c r="N2336" s="11">
        <v>8</v>
      </c>
      <c r="O2336" s="11">
        <f t="shared" si="369"/>
        <v>8</v>
      </c>
      <c r="P2336" s="11">
        <v>13</v>
      </c>
      <c r="Q2336" s="11">
        <f t="shared" si="370"/>
        <v>6.5</v>
      </c>
      <c r="R2336" s="11">
        <f t="shared" si="371"/>
        <v>13</v>
      </c>
      <c r="S2336" s="11">
        <v>0</v>
      </c>
      <c r="U2336" s="11">
        <f t="shared" si="372"/>
        <v>1.5</v>
      </c>
      <c r="V2336" s="12">
        <v>0</v>
      </c>
      <c r="X2336" s="12"/>
      <c r="Y2336" s="11">
        <f t="shared" si="377"/>
        <v>0</v>
      </c>
      <c r="AB2336" s="11">
        <f t="shared" si="376"/>
        <v>0</v>
      </c>
      <c r="AD2336" s="11">
        <f t="shared" si="373"/>
        <v>0</v>
      </c>
      <c r="AF2336" s="11">
        <f t="shared" si="374"/>
        <v>0</v>
      </c>
      <c r="AG2336" s="11">
        <v>0</v>
      </c>
      <c r="AH2336" s="11">
        <f t="shared" si="375"/>
        <v>0</v>
      </c>
      <c r="AJ2336" s="11">
        <v>0</v>
      </c>
    </row>
    <row r="2337" spans="1:41" s="11" customFormat="1" x14ac:dyDescent="0.25">
      <c r="A2337" s="11">
        <v>2332</v>
      </c>
      <c r="B2337" s="11" t="s">
        <v>2127</v>
      </c>
      <c r="C2337" s="11" t="s">
        <v>4465</v>
      </c>
      <c r="E2337" s="11" t="str">
        <f t="shared" si="368"/>
        <v>14529762</v>
      </c>
      <c r="F2337" s="11" t="s">
        <v>2229</v>
      </c>
      <c r="H2337" s="11" t="s">
        <v>2575</v>
      </c>
      <c r="I2337" s="11" t="s">
        <v>2495</v>
      </c>
      <c r="J2337" s="12" t="s">
        <v>4162</v>
      </c>
      <c r="K2337" s="11" t="s">
        <v>5849</v>
      </c>
      <c r="L2337" s="11">
        <v>0</v>
      </c>
      <c r="M2337" s="11">
        <v>0</v>
      </c>
      <c r="N2337" s="11">
        <v>6</v>
      </c>
      <c r="O2337" s="11">
        <f t="shared" si="369"/>
        <v>6</v>
      </c>
      <c r="P2337" s="11">
        <v>25</v>
      </c>
      <c r="Q2337" s="11">
        <f t="shared" si="370"/>
        <v>12.5</v>
      </c>
      <c r="R2337" s="11">
        <f t="shared" si="371"/>
        <v>25</v>
      </c>
      <c r="S2337" s="11">
        <v>0</v>
      </c>
      <c r="U2337" s="11">
        <f t="shared" si="372"/>
        <v>-6.5</v>
      </c>
      <c r="V2337" s="12">
        <v>0</v>
      </c>
      <c r="X2337" s="12"/>
      <c r="Y2337" s="11">
        <f t="shared" si="377"/>
        <v>0</v>
      </c>
      <c r="AB2337" s="11">
        <f t="shared" si="376"/>
        <v>0</v>
      </c>
      <c r="AD2337" s="11">
        <f t="shared" si="373"/>
        <v>0</v>
      </c>
      <c r="AF2337" s="11">
        <f t="shared" si="374"/>
        <v>0</v>
      </c>
      <c r="AG2337" s="11">
        <v>0</v>
      </c>
      <c r="AH2337" s="11">
        <f t="shared" si="375"/>
        <v>0</v>
      </c>
      <c r="AJ2337" s="11">
        <v>0</v>
      </c>
    </row>
    <row r="2338" spans="1:41" s="11" customFormat="1" x14ac:dyDescent="0.25">
      <c r="A2338" s="11">
        <v>2333</v>
      </c>
      <c r="B2338" s="11" t="s">
        <v>2127</v>
      </c>
      <c r="C2338" s="49" t="s">
        <v>4498</v>
      </c>
      <c r="E2338" s="49" t="str">
        <f t="shared" si="368"/>
        <v>14529769</v>
      </c>
      <c r="F2338" s="11" t="s">
        <v>2230</v>
      </c>
      <c r="H2338" s="49" t="s">
        <v>2575</v>
      </c>
      <c r="I2338" s="11" t="s">
        <v>2495</v>
      </c>
      <c r="J2338" s="57" t="s">
        <v>3836</v>
      </c>
      <c r="K2338" s="11" t="s">
        <v>5849</v>
      </c>
      <c r="L2338" s="11">
        <v>0</v>
      </c>
      <c r="M2338" s="11">
        <v>0</v>
      </c>
      <c r="N2338" s="11">
        <v>0</v>
      </c>
      <c r="O2338" s="11">
        <f t="shared" si="369"/>
        <v>0</v>
      </c>
      <c r="P2338" s="11">
        <v>2</v>
      </c>
      <c r="Q2338" s="11">
        <f t="shared" si="370"/>
        <v>1</v>
      </c>
      <c r="R2338" s="11">
        <f t="shared" si="371"/>
        <v>2</v>
      </c>
      <c r="S2338" s="11">
        <v>0</v>
      </c>
      <c r="U2338" s="11">
        <f t="shared" si="372"/>
        <v>-1</v>
      </c>
      <c r="V2338" s="12">
        <v>1</v>
      </c>
      <c r="X2338" s="46">
        <v>257.37</v>
      </c>
      <c r="Y2338" s="70">
        <f t="shared" si="377"/>
        <v>257.37</v>
      </c>
      <c r="Z2338" s="11">
        <v>1</v>
      </c>
      <c r="AA2338" s="11">
        <v>6</v>
      </c>
      <c r="AB2338" s="18">
        <f t="shared" si="376"/>
        <v>257.37</v>
      </c>
      <c r="AC2338" s="11">
        <v>1</v>
      </c>
      <c r="AD2338" s="11">
        <f t="shared" si="373"/>
        <v>257.37</v>
      </c>
      <c r="AE2338" s="11">
        <v>1</v>
      </c>
      <c r="AF2338" s="11">
        <f t="shared" si="374"/>
        <v>257.37</v>
      </c>
      <c r="AG2338" s="11">
        <v>1</v>
      </c>
      <c r="AH2338" s="11">
        <f t="shared" si="375"/>
        <v>257.37</v>
      </c>
      <c r="AI2338" s="51"/>
      <c r="AL2338" s="11">
        <v>2</v>
      </c>
      <c r="AN2338" s="49" t="s">
        <v>5938</v>
      </c>
      <c r="AO2338" s="87">
        <f t="shared" ref="AO2338:AO2341" si="381">AE2338*X2338</f>
        <v>257.37</v>
      </c>
    </row>
    <row r="2339" spans="1:41" s="11" customFormat="1" x14ac:dyDescent="0.25">
      <c r="A2339" s="11">
        <v>2334</v>
      </c>
      <c r="B2339" s="11" t="s">
        <v>2127</v>
      </c>
      <c r="C2339" s="49" t="s">
        <v>4431</v>
      </c>
      <c r="E2339" s="49" t="str">
        <f t="shared" si="368"/>
        <v>14529770</v>
      </c>
      <c r="F2339" s="11" t="s">
        <v>2231</v>
      </c>
      <c r="H2339" s="49" t="s">
        <v>2575</v>
      </c>
      <c r="I2339" s="11" t="s">
        <v>2495</v>
      </c>
      <c r="J2339" s="57" t="s">
        <v>3846</v>
      </c>
      <c r="K2339" s="11" t="s">
        <v>5849</v>
      </c>
      <c r="L2339" s="11">
        <v>0</v>
      </c>
      <c r="M2339" s="11">
        <v>0</v>
      </c>
      <c r="N2339" s="11">
        <v>0</v>
      </c>
      <c r="O2339" s="11">
        <f t="shared" si="369"/>
        <v>0</v>
      </c>
      <c r="P2339" s="11">
        <v>4</v>
      </c>
      <c r="Q2339" s="11">
        <f t="shared" si="370"/>
        <v>2</v>
      </c>
      <c r="R2339" s="11">
        <f t="shared" si="371"/>
        <v>4</v>
      </c>
      <c r="S2339" s="11">
        <v>0</v>
      </c>
      <c r="U2339" s="11">
        <f t="shared" si="372"/>
        <v>-2</v>
      </c>
      <c r="V2339" s="12">
        <v>2</v>
      </c>
      <c r="X2339" s="46">
        <v>106.43</v>
      </c>
      <c r="Y2339" s="70">
        <f t="shared" si="377"/>
        <v>212.86</v>
      </c>
      <c r="Z2339" s="11">
        <v>1</v>
      </c>
      <c r="AA2339" s="40">
        <v>7</v>
      </c>
      <c r="AB2339" s="18">
        <f t="shared" si="376"/>
        <v>106.43</v>
      </c>
      <c r="AC2339" s="11">
        <v>1</v>
      </c>
      <c r="AD2339" s="11">
        <f t="shared" si="373"/>
        <v>106.43</v>
      </c>
      <c r="AE2339" s="11">
        <v>0</v>
      </c>
      <c r="AF2339" s="11">
        <f t="shared" si="374"/>
        <v>0</v>
      </c>
      <c r="AG2339" s="11">
        <v>0</v>
      </c>
      <c r="AH2339" s="11">
        <f t="shared" si="375"/>
        <v>0</v>
      </c>
      <c r="AI2339" s="51"/>
      <c r="AL2339" s="11">
        <v>4</v>
      </c>
      <c r="AN2339" s="49" t="s">
        <v>5939</v>
      </c>
      <c r="AO2339" s="87">
        <f t="shared" si="381"/>
        <v>0</v>
      </c>
    </row>
    <row r="2340" spans="1:41" s="11" customFormat="1" x14ac:dyDescent="0.25">
      <c r="A2340" s="11">
        <v>2335</v>
      </c>
      <c r="B2340" s="11" t="s">
        <v>2127</v>
      </c>
      <c r="C2340" s="49" t="s">
        <v>4431</v>
      </c>
      <c r="E2340" s="49" t="str">
        <f t="shared" si="368"/>
        <v>14529771</v>
      </c>
      <c r="F2340" s="11" t="s">
        <v>2232</v>
      </c>
      <c r="H2340" s="49" t="s">
        <v>2575</v>
      </c>
      <c r="I2340" s="11" t="s">
        <v>2495</v>
      </c>
      <c r="J2340" s="57" t="s">
        <v>3839</v>
      </c>
      <c r="K2340" s="11" t="s">
        <v>5849</v>
      </c>
      <c r="L2340" s="11">
        <v>0</v>
      </c>
      <c r="M2340" s="11">
        <v>0</v>
      </c>
      <c r="N2340" s="11">
        <v>0</v>
      </c>
      <c r="O2340" s="11">
        <f t="shared" si="369"/>
        <v>0</v>
      </c>
      <c r="P2340" s="11">
        <v>4</v>
      </c>
      <c r="Q2340" s="11">
        <f t="shared" si="370"/>
        <v>2</v>
      </c>
      <c r="R2340" s="11">
        <f t="shared" si="371"/>
        <v>4</v>
      </c>
      <c r="S2340" s="11">
        <v>0</v>
      </c>
      <c r="U2340" s="11">
        <f t="shared" si="372"/>
        <v>-2</v>
      </c>
      <c r="V2340" s="12">
        <v>2</v>
      </c>
      <c r="X2340" s="46">
        <v>200.39</v>
      </c>
      <c r="Y2340" s="70">
        <f t="shared" si="377"/>
        <v>400.78</v>
      </c>
      <c r="Z2340" s="11">
        <v>1</v>
      </c>
      <c r="AA2340" s="11">
        <v>14</v>
      </c>
      <c r="AB2340" s="18">
        <f t="shared" si="376"/>
        <v>200.39</v>
      </c>
      <c r="AC2340" s="11">
        <v>1</v>
      </c>
      <c r="AD2340" s="11">
        <f t="shared" si="373"/>
        <v>200.39</v>
      </c>
      <c r="AE2340" s="11">
        <v>0</v>
      </c>
      <c r="AF2340" s="11">
        <f t="shared" si="374"/>
        <v>0</v>
      </c>
      <c r="AG2340" s="11">
        <v>0</v>
      </c>
      <c r="AH2340" s="11">
        <f t="shared" si="375"/>
        <v>0</v>
      </c>
      <c r="AI2340" s="51"/>
      <c r="AL2340" s="11">
        <v>4</v>
      </c>
      <c r="AN2340" s="49"/>
      <c r="AO2340" s="87">
        <f t="shared" si="381"/>
        <v>0</v>
      </c>
    </row>
    <row r="2341" spans="1:41" s="11" customFormat="1" x14ac:dyDescent="0.25">
      <c r="A2341" s="11">
        <v>2336</v>
      </c>
      <c r="B2341" s="11" t="s">
        <v>2127</v>
      </c>
      <c r="C2341" s="49" t="s">
        <v>4431</v>
      </c>
      <c r="E2341" s="49" t="str">
        <f t="shared" si="368"/>
        <v>14529773</v>
      </c>
      <c r="F2341" s="11" t="s">
        <v>2233</v>
      </c>
      <c r="H2341" s="49" t="s">
        <v>2494</v>
      </c>
      <c r="I2341" s="11" t="s">
        <v>2501</v>
      </c>
      <c r="J2341" s="57" t="s">
        <v>3066</v>
      </c>
      <c r="K2341" s="11" t="s">
        <v>5849</v>
      </c>
      <c r="L2341" s="11">
        <v>0</v>
      </c>
      <c r="M2341" s="11">
        <v>0</v>
      </c>
      <c r="N2341" s="11">
        <v>0</v>
      </c>
      <c r="O2341" s="11">
        <f t="shared" si="369"/>
        <v>0</v>
      </c>
      <c r="P2341" s="11">
        <v>2</v>
      </c>
      <c r="Q2341" s="11">
        <f t="shared" si="370"/>
        <v>1</v>
      </c>
      <c r="R2341" s="11">
        <f t="shared" si="371"/>
        <v>2</v>
      </c>
      <c r="S2341" s="11">
        <v>0</v>
      </c>
      <c r="U2341" s="11">
        <f t="shared" si="372"/>
        <v>-1</v>
      </c>
      <c r="V2341" s="12">
        <v>1</v>
      </c>
      <c r="X2341" s="46">
        <v>390.08</v>
      </c>
      <c r="Y2341" s="70">
        <f t="shared" si="377"/>
        <v>390.08</v>
      </c>
      <c r="Z2341" s="11">
        <v>1</v>
      </c>
      <c r="AA2341" s="11">
        <v>4</v>
      </c>
      <c r="AB2341" s="18">
        <f t="shared" si="376"/>
        <v>390.08</v>
      </c>
      <c r="AC2341" s="11">
        <v>1</v>
      </c>
      <c r="AD2341" s="11">
        <f t="shared" si="373"/>
        <v>390.08</v>
      </c>
      <c r="AE2341" s="11">
        <v>0</v>
      </c>
      <c r="AF2341" s="11">
        <f t="shared" si="374"/>
        <v>0</v>
      </c>
      <c r="AG2341" s="11">
        <v>0</v>
      </c>
      <c r="AH2341" s="11">
        <f t="shared" si="375"/>
        <v>0</v>
      </c>
      <c r="AI2341" s="51"/>
      <c r="AL2341" s="11">
        <v>2</v>
      </c>
      <c r="AN2341" s="49" t="s">
        <v>5940</v>
      </c>
      <c r="AO2341" s="87">
        <f t="shared" si="381"/>
        <v>0</v>
      </c>
    </row>
    <row r="2342" spans="1:41" s="11" customFormat="1" x14ac:dyDescent="0.25">
      <c r="A2342" s="11">
        <v>2337</v>
      </c>
      <c r="B2342" s="11" t="s">
        <v>2127</v>
      </c>
      <c r="C2342" s="49" t="s">
        <v>5837</v>
      </c>
      <c r="E2342" s="11" t="str">
        <f t="shared" si="368"/>
        <v>14529776</v>
      </c>
      <c r="F2342" s="11" t="s">
        <v>2234</v>
      </c>
      <c r="G2342" s="35">
        <v>14594933</v>
      </c>
      <c r="H2342" s="11" t="s">
        <v>2494</v>
      </c>
      <c r="I2342" s="11" t="s">
        <v>2495</v>
      </c>
      <c r="J2342" s="12" t="s">
        <v>2988</v>
      </c>
      <c r="K2342" s="11" t="s">
        <v>5849</v>
      </c>
      <c r="L2342" s="11">
        <v>0</v>
      </c>
      <c r="M2342" s="11">
        <v>0</v>
      </c>
      <c r="N2342" s="11">
        <v>0</v>
      </c>
      <c r="O2342" s="11">
        <f t="shared" si="369"/>
        <v>0</v>
      </c>
      <c r="P2342" s="11">
        <v>1</v>
      </c>
      <c r="Q2342" s="11">
        <f t="shared" si="370"/>
        <v>0.5</v>
      </c>
      <c r="R2342" s="11">
        <f t="shared" si="371"/>
        <v>1</v>
      </c>
      <c r="S2342" s="11">
        <v>0</v>
      </c>
      <c r="U2342" s="11">
        <f t="shared" si="372"/>
        <v>-0.5</v>
      </c>
      <c r="V2342" s="12">
        <v>1</v>
      </c>
      <c r="X2342" s="46">
        <v>803.72</v>
      </c>
      <c r="Y2342" s="18">
        <f t="shared" si="377"/>
        <v>803.72</v>
      </c>
      <c r="Z2342" s="11">
        <v>0</v>
      </c>
      <c r="AA2342" s="11">
        <v>8</v>
      </c>
      <c r="AB2342" s="18">
        <f t="shared" si="376"/>
        <v>0</v>
      </c>
      <c r="AC2342" s="11">
        <v>0</v>
      </c>
      <c r="AD2342" s="11">
        <f t="shared" si="373"/>
        <v>0</v>
      </c>
      <c r="AF2342" s="11">
        <f t="shared" si="374"/>
        <v>0</v>
      </c>
      <c r="AG2342" s="11">
        <v>0</v>
      </c>
      <c r="AH2342" s="11">
        <f t="shared" si="375"/>
        <v>0</v>
      </c>
      <c r="AI2342" s="51"/>
    </row>
    <row r="2343" spans="1:41" s="11" customFormat="1" x14ac:dyDescent="0.25">
      <c r="A2343" s="11">
        <v>2338</v>
      </c>
      <c r="B2343" s="11" t="s">
        <v>2127</v>
      </c>
      <c r="C2343" s="11" t="s">
        <v>4414</v>
      </c>
      <c r="E2343" s="11" t="str">
        <f t="shared" si="368"/>
        <v>14530367</v>
      </c>
      <c r="F2343" s="11" t="s">
        <v>2235</v>
      </c>
      <c r="H2343" s="11" t="s">
        <v>4302</v>
      </c>
      <c r="I2343" s="11" t="s">
        <v>2495</v>
      </c>
      <c r="J2343" s="12" t="s">
        <v>4163</v>
      </c>
      <c r="K2343" s="11" t="s">
        <v>5849</v>
      </c>
      <c r="L2343" s="11">
        <v>0</v>
      </c>
      <c r="M2343" s="11">
        <v>0</v>
      </c>
      <c r="N2343" s="11">
        <v>0</v>
      </c>
      <c r="O2343" s="11">
        <f t="shared" si="369"/>
        <v>0</v>
      </c>
      <c r="P2343" s="11">
        <v>2</v>
      </c>
      <c r="Q2343" s="11">
        <f t="shared" si="370"/>
        <v>1</v>
      </c>
      <c r="R2343" s="11">
        <f t="shared" si="371"/>
        <v>2</v>
      </c>
      <c r="S2343" s="11">
        <v>0</v>
      </c>
      <c r="U2343" s="11">
        <f t="shared" si="372"/>
        <v>-1</v>
      </c>
      <c r="V2343" s="12">
        <v>1</v>
      </c>
      <c r="X2343">
        <v>1.66</v>
      </c>
      <c r="Y2343" s="11">
        <f t="shared" si="377"/>
        <v>1.66</v>
      </c>
      <c r="AA2343" s="11">
        <v>5</v>
      </c>
      <c r="AB2343" s="11">
        <f t="shared" si="376"/>
        <v>0</v>
      </c>
      <c r="AD2343" s="11">
        <f t="shared" si="373"/>
        <v>0</v>
      </c>
      <c r="AF2343" s="11">
        <f t="shared" si="374"/>
        <v>0</v>
      </c>
      <c r="AG2343" s="11">
        <v>0</v>
      </c>
      <c r="AH2343" s="11">
        <f t="shared" si="375"/>
        <v>0</v>
      </c>
    </row>
    <row r="2344" spans="1:41" s="11" customFormat="1" x14ac:dyDescent="0.25">
      <c r="A2344" s="11">
        <v>2339</v>
      </c>
      <c r="B2344" s="11" t="s">
        <v>2127</v>
      </c>
      <c r="C2344" s="49" t="s">
        <v>4343</v>
      </c>
      <c r="E2344" s="49" t="str">
        <f t="shared" si="368"/>
        <v>14530803</v>
      </c>
      <c r="F2344" s="11" t="s">
        <v>2236</v>
      </c>
      <c r="H2344" s="49" t="s">
        <v>2591</v>
      </c>
      <c r="I2344" s="11" t="s">
        <v>2495</v>
      </c>
      <c r="J2344" s="57" t="s">
        <v>4164</v>
      </c>
      <c r="K2344" s="11" t="s">
        <v>5849</v>
      </c>
      <c r="L2344" s="11">
        <v>0</v>
      </c>
      <c r="M2344" s="11">
        <v>0</v>
      </c>
      <c r="N2344" s="11">
        <v>0</v>
      </c>
      <c r="O2344" s="11">
        <f t="shared" si="369"/>
        <v>0</v>
      </c>
      <c r="P2344" s="11">
        <v>1</v>
      </c>
      <c r="Q2344" s="11">
        <f t="shared" si="370"/>
        <v>0.5</v>
      </c>
      <c r="R2344" s="11">
        <f t="shared" si="371"/>
        <v>1</v>
      </c>
      <c r="S2344" s="11">
        <v>0</v>
      </c>
      <c r="U2344" s="11">
        <f t="shared" si="372"/>
        <v>-0.5</v>
      </c>
      <c r="V2344" s="12">
        <v>1</v>
      </c>
      <c r="X2344" s="46">
        <v>23.79</v>
      </c>
      <c r="Y2344" s="70">
        <f t="shared" si="377"/>
        <v>23.79</v>
      </c>
      <c r="Z2344" s="11">
        <v>1</v>
      </c>
      <c r="AA2344" s="11">
        <v>0</v>
      </c>
      <c r="AB2344" s="18">
        <f t="shared" si="376"/>
        <v>23.79</v>
      </c>
      <c r="AC2344" s="11">
        <v>1</v>
      </c>
      <c r="AD2344" s="11">
        <f t="shared" si="373"/>
        <v>23.79</v>
      </c>
      <c r="AE2344" s="11">
        <v>1</v>
      </c>
      <c r="AF2344" s="11">
        <f t="shared" si="374"/>
        <v>23.79</v>
      </c>
      <c r="AG2344" s="11">
        <v>1</v>
      </c>
      <c r="AH2344" s="11">
        <f t="shared" si="375"/>
        <v>23.79</v>
      </c>
      <c r="AI2344" s="51"/>
      <c r="AL2344" s="11">
        <v>1</v>
      </c>
      <c r="AN2344" s="49"/>
      <c r="AO2344" s="87">
        <f>AE2344*X2344</f>
        <v>23.79</v>
      </c>
    </row>
    <row r="2345" spans="1:41" s="11" customFormat="1" x14ac:dyDescent="0.25">
      <c r="A2345" s="11">
        <v>2340</v>
      </c>
      <c r="B2345" s="11" t="s">
        <v>2127</v>
      </c>
      <c r="C2345" s="11" t="s">
        <v>5838</v>
      </c>
      <c r="E2345" s="11" t="str">
        <f t="shared" si="368"/>
        <v>14531072</v>
      </c>
      <c r="F2345" s="11" t="s">
        <v>2237</v>
      </c>
      <c r="H2345" s="11" t="s">
        <v>2494</v>
      </c>
      <c r="I2345" s="11" t="s">
        <v>2495</v>
      </c>
      <c r="J2345" s="12" t="s">
        <v>4165</v>
      </c>
      <c r="K2345" s="11" t="s">
        <v>5849</v>
      </c>
      <c r="L2345" s="11">
        <v>0</v>
      </c>
      <c r="M2345" s="11">
        <v>0</v>
      </c>
      <c r="N2345" s="11">
        <v>0</v>
      </c>
      <c r="O2345" s="11">
        <f t="shared" si="369"/>
        <v>0</v>
      </c>
      <c r="P2345" s="11">
        <v>1</v>
      </c>
      <c r="Q2345" s="11">
        <f t="shared" si="370"/>
        <v>0.5</v>
      </c>
      <c r="R2345" s="11">
        <f t="shared" si="371"/>
        <v>1</v>
      </c>
      <c r="S2345" s="11">
        <v>0</v>
      </c>
      <c r="U2345" s="11">
        <f t="shared" si="372"/>
        <v>-0.5</v>
      </c>
      <c r="V2345" s="12">
        <v>1</v>
      </c>
      <c r="X2345">
        <v>37.18</v>
      </c>
      <c r="Y2345" s="11">
        <f t="shared" si="377"/>
        <v>37.18</v>
      </c>
      <c r="AA2345" s="11">
        <v>19</v>
      </c>
      <c r="AB2345" s="11">
        <f t="shared" si="376"/>
        <v>0</v>
      </c>
      <c r="AD2345" s="11">
        <f t="shared" si="373"/>
        <v>0</v>
      </c>
      <c r="AF2345" s="11">
        <f t="shared" si="374"/>
        <v>0</v>
      </c>
      <c r="AG2345" s="11">
        <v>0</v>
      </c>
      <c r="AH2345" s="11">
        <f t="shared" si="375"/>
        <v>0</v>
      </c>
    </row>
    <row r="2346" spans="1:41" s="11" customFormat="1" x14ac:dyDescent="0.25">
      <c r="A2346" s="11">
        <v>2341</v>
      </c>
      <c r="B2346" s="11" t="s">
        <v>2127</v>
      </c>
      <c r="C2346" s="11" t="s">
        <v>4856</v>
      </c>
      <c r="E2346" s="11" t="str">
        <f t="shared" si="368"/>
        <v>14531154</v>
      </c>
      <c r="F2346" s="11" t="s">
        <v>2238</v>
      </c>
      <c r="H2346" s="11" t="s">
        <v>4304</v>
      </c>
      <c r="I2346" s="11" t="s">
        <v>2495</v>
      </c>
      <c r="J2346" s="12" t="s">
        <v>4069</v>
      </c>
      <c r="K2346" s="11" t="s">
        <v>5849</v>
      </c>
      <c r="L2346" s="11">
        <v>0</v>
      </c>
      <c r="M2346" s="11">
        <v>0</v>
      </c>
      <c r="N2346" s="11">
        <v>4</v>
      </c>
      <c r="O2346" s="11">
        <f t="shared" si="369"/>
        <v>4</v>
      </c>
      <c r="P2346" s="11">
        <v>5</v>
      </c>
      <c r="Q2346" s="11">
        <f t="shared" si="370"/>
        <v>2.5</v>
      </c>
      <c r="R2346" s="11">
        <f t="shared" si="371"/>
        <v>5</v>
      </c>
      <c r="S2346" s="11">
        <v>0</v>
      </c>
      <c r="U2346" s="11">
        <f t="shared" si="372"/>
        <v>1.5</v>
      </c>
      <c r="V2346" s="12">
        <v>0</v>
      </c>
      <c r="X2346" s="12"/>
      <c r="Y2346" s="11">
        <f t="shared" si="377"/>
        <v>0</v>
      </c>
      <c r="AB2346" s="11">
        <f t="shared" si="376"/>
        <v>0</v>
      </c>
      <c r="AD2346" s="11">
        <f t="shared" si="373"/>
        <v>0</v>
      </c>
      <c r="AF2346" s="11">
        <f t="shared" si="374"/>
        <v>0</v>
      </c>
      <c r="AG2346" s="11">
        <v>0</v>
      </c>
      <c r="AH2346" s="11">
        <f t="shared" si="375"/>
        <v>0</v>
      </c>
      <c r="AJ2346" s="11">
        <v>0</v>
      </c>
    </row>
    <row r="2347" spans="1:41" s="11" customFormat="1" x14ac:dyDescent="0.25">
      <c r="A2347" s="11">
        <v>2342</v>
      </c>
      <c r="B2347" s="11" t="s">
        <v>2127</v>
      </c>
      <c r="C2347" s="11" t="s">
        <v>4319</v>
      </c>
      <c r="E2347" s="11" t="str">
        <f t="shared" si="368"/>
        <v>14533603</v>
      </c>
      <c r="F2347" s="11" t="s">
        <v>2239</v>
      </c>
      <c r="H2347" s="11" t="s">
        <v>4302</v>
      </c>
      <c r="I2347" s="11" t="s">
        <v>2495</v>
      </c>
      <c r="J2347" s="12" t="s">
        <v>3861</v>
      </c>
      <c r="K2347" s="11" t="s">
        <v>5849</v>
      </c>
      <c r="L2347" s="11">
        <v>0</v>
      </c>
      <c r="M2347" s="11">
        <v>0</v>
      </c>
      <c r="N2347" s="11">
        <v>0</v>
      </c>
      <c r="O2347" s="11">
        <f t="shared" si="369"/>
        <v>0</v>
      </c>
      <c r="P2347" s="11">
        <v>4</v>
      </c>
      <c r="Q2347" s="11">
        <f t="shared" si="370"/>
        <v>2</v>
      </c>
      <c r="R2347" s="11">
        <f t="shared" si="371"/>
        <v>4</v>
      </c>
      <c r="S2347" s="11">
        <v>0</v>
      </c>
      <c r="U2347" s="11">
        <f t="shared" si="372"/>
        <v>-2</v>
      </c>
      <c r="V2347" s="12">
        <v>2</v>
      </c>
      <c r="X2347">
        <v>0.8</v>
      </c>
      <c r="Y2347" s="11">
        <f t="shared" si="377"/>
        <v>1.6</v>
      </c>
      <c r="AA2347" s="11">
        <v>342</v>
      </c>
      <c r="AB2347" s="11">
        <f t="shared" si="376"/>
        <v>0</v>
      </c>
      <c r="AD2347" s="11">
        <f t="shared" si="373"/>
        <v>0</v>
      </c>
      <c r="AF2347" s="11">
        <f t="shared" si="374"/>
        <v>0</v>
      </c>
      <c r="AG2347" s="11">
        <v>0</v>
      </c>
      <c r="AH2347" s="11">
        <f t="shared" si="375"/>
        <v>0</v>
      </c>
    </row>
    <row r="2348" spans="1:41" s="11" customFormat="1" x14ac:dyDescent="0.25">
      <c r="A2348" s="11">
        <v>2343</v>
      </c>
      <c r="B2348" s="11" t="s">
        <v>2127</v>
      </c>
      <c r="C2348" s="11" t="s">
        <v>4534</v>
      </c>
      <c r="E2348" s="11" t="str">
        <f t="shared" si="368"/>
        <v>14534532</v>
      </c>
      <c r="F2348" s="11" t="s">
        <v>2240</v>
      </c>
      <c r="H2348" s="11" t="s">
        <v>2591</v>
      </c>
      <c r="I2348" s="11" t="s">
        <v>2501</v>
      </c>
      <c r="J2348" s="12" t="s">
        <v>4166</v>
      </c>
      <c r="K2348" s="11" t="s">
        <v>5849</v>
      </c>
      <c r="L2348" s="11">
        <v>0</v>
      </c>
      <c r="M2348" s="11">
        <v>0</v>
      </c>
      <c r="N2348" s="11">
        <v>0</v>
      </c>
      <c r="O2348" s="11">
        <f t="shared" si="369"/>
        <v>0</v>
      </c>
      <c r="P2348" s="11">
        <v>1</v>
      </c>
      <c r="Q2348" s="11">
        <f t="shared" si="370"/>
        <v>0.5</v>
      </c>
      <c r="R2348" s="11">
        <f t="shared" si="371"/>
        <v>1</v>
      </c>
      <c r="S2348" s="11">
        <v>0</v>
      </c>
      <c r="U2348" s="11">
        <f t="shared" si="372"/>
        <v>-0.5</v>
      </c>
      <c r="V2348" s="12">
        <v>1</v>
      </c>
      <c r="X2348">
        <v>6281.46</v>
      </c>
      <c r="Y2348" s="11">
        <f t="shared" si="377"/>
        <v>6281.46</v>
      </c>
      <c r="AA2348" s="11">
        <v>0</v>
      </c>
      <c r="AB2348" s="11">
        <f t="shared" si="376"/>
        <v>0</v>
      </c>
      <c r="AD2348" s="11">
        <f t="shared" si="373"/>
        <v>0</v>
      </c>
      <c r="AF2348" s="11">
        <f t="shared" si="374"/>
        <v>0</v>
      </c>
      <c r="AG2348" s="11">
        <v>0</v>
      </c>
      <c r="AH2348" s="11">
        <f t="shared" si="375"/>
        <v>0</v>
      </c>
    </row>
    <row r="2349" spans="1:41" s="11" customFormat="1" x14ac:dyDescent="0.25">
      <c r="A2349" s="11">
        <v>2344</v>
      </c>
      <c r="B2349" s="11" t="s">
        <v>2127</v>
      </c>
      <c r="C2349" s="49" t="s">
        <v>4485</v>
      </c>
      <c r="E2349" s="49" t="str">
        <f t="shared" si="368"/>
        <v>14535033</v>
      </c>
      <c r="F2349" s="11" t="s">
        <v>2241</v>
      </c>
      <c r="H2349" s="49" t="s">
        <v>2503</v>
      </c>
      <c r="I2349" s="11" t="s">
        <v>2495</v>
      </c>
      <c r="J2349" s="57" t="s">
        <v>2949</v>
      </c>
      <c r="K2349" s="11" t="s">
        <v>5849</v>
      </c>
      <c r="L2349" s="11">
        <v>0</v>
      </c>
      <c r="M2349" s="11">
        <v>0</v>
      </c>
      <c r="N2349" s="11">
        <v>0</v>
      </c>
      <c r="O2349" s="11">
        <f t="shared" si="369"/>
        <v>0</v>
      </c>
      <c r="P2349" s="11">
        <v>2</v>
      </c>
      <c r="Q2349" s="11">
        <f t="shared" si="370"/>
        <v>1</v>
      </c>
      <c r="R2349" s="11">
        <f t="shared" si="371"/>
        <v>2</v>
      </c>
      <c r="S2349" s="11">
        <v>0</v>
      </c>
      <c r="U2349" s="11">
        <f t="shared" si="372"/>
        <v>-1</v>
      </c>
      <c r="V2349" s="12">
        <v>1</v>
      </c>
      <c r="W2349" s="37">
        <v>544.91</v>
      </c>
      <c r="X2349" s="47">
        <v>544.91</v>
      </c>
      <c r="Y2349" s="70">
        <f t="shared" si="377"/>
        <v>544.91</v>
      </c>
      <c r="Z2349" s="11">
        <v>2</v>
      </c>
      <c r="AA2349" s="11">
        <v>3</v>
      </c>
      <c r="AB2349" s="18">
        <f t="shared" si="376"/>
        <v>1089.82</v>
      </c>
      <c r="AC2349" s="11">
        <v>2</v>
      </c>
      <c r="AD2349" s="11">
        <f t="shared" si="373"/>
        <v>1089.82</v>
      </c>
      <c r="AE2349" s="74">
        <v>2</v>
      </c>
      <c r="AF2349" s="11">
        <f t="shared" si="374"/>
        <v>1089.82</v>
      </c>
      <c r="AG2349" s="86">
        <v>1</v>
      </c>
      <c r="AH2349" s="11">
        <f t="shared" si="375"/>
        <v>544.91</v>
      </c>
      <c r="AI2349" s="51"/>
      <c r="AL2349" s="11">
        <v>2</v>
      </c>
      <c r="AN2349" s="49"/>
      <c r="AO2349" s="87">
        <f t="shared" ref="AO2349:AO2351" si="382">AE2349*X2349</f>
        <v>1089.82</v>
      </c>
    </row>
    <row r="2350" spans="1:41" s="11" customFormat="1" x14ac:dyDescent="0.25">
      <c r="A2350" s="11">
        <v>2345</v>
      </c>
      <c r="B2350" s="11" t="s">
        <v>2127</v>
      </c>
      <c r="C2350" s="49" t="s">
        <v>4459</v>
      </c>
      <c r="E2350" s="49" t="str">
        <f t="shared" si="368"/>
        <v>14535162</v>
      </c>
      <c r="F2350" s="11" t="s">
        <v>2242</v>
      </c>
      <c r="H2350" s="49" t="s">
        <v>4309</v>
      </c>
      <c r="I2350" s="11" t="s">
        <v>2495</v>
      </c>
      <c r="J2350" s="57" t="s">
        <v>4074</v>
      </c>
      <c r="K2350" s="11" t="s">
        <v>5849</v>
      </c>
      <c r="L2350" s="11">
        <v>0</v>
      </c>
      <c r="M2350" s="11">
        <v>0</v>
      </c>
      <c r="N2350" s="11">
        <v>0</v>
      </c>
      <c r="O2350" s="11">
        <f t="shared" si="369"/>
        <v>0</v>
      </c>
      <c r="P2350" s="11">
        <v>36</v>
      </c>
      <c r="Q2350" s="11">
        <f t="shared" si="370"/>
        <v>18</v>
      </c>
      <c r="R2350" s="11">
        <f t="shared" si="371"/>
        <v>36</v>
      </c>
      <c r="S2350" s="11">
        <v>1</v>
      </c>
      <c r="U2350" s="11">
        <f t="shared" si="372"/>
        <v>-18</v>
      </c>
      <c r="V2350" s="12">
        <v>10</v>
      </c>
      <c r="X2350" s="46">
        <v>17.82</v>
      </c>
      <c r="Y2350" s="70">
        <f t="shared" si="377"/>
        <v>178.2</v>
      </c>
      <c r="Z2350" s="11">
        <v>18</v>
      </c>
      <c r="AA2350" s="11">
        <v>43</v>
      </c>
      <c r="AB2350" s="18">
        <f t="shared" si="376"/>
        <v>320.76</v>
      </c>
      <c r="AC2350" s="11">
        <v>18</v>
      </c>
      <c r="AD2350" s="11">
        <f t="shared" si="373"/>
        <v>320.76</v>
      </c>
      <c r="AE2350" s="74">
        <v>0</v>
      </c>
      <c r="AF2350" s="11">
        <f t="shared" si="374"/>
        <v>0</v>
      </c>
      <c r="AG2350" s="11">
        <v>0</v>
      </c>
      <c r="AH2350" s="11">
        <f t="shared" si="375"/>
        <v>0</v>
      </c>
      <c r="AI2350" s="51"/>
      <c r="AK2350" s="74"/>
      <c r="AL2350" s="11">
        <v>36</v>
      </c>
      <c r="AN2350" s="49"/>
      <c r="AO2350" s="87">
        <f t="shared" si="382"/>
        <v>0</v>
      </c>
    </row>
    <row r="2351" spans="1:41" s="11" customFormat="1" x14ac:dyDescent="0.25">
      <c r="A2351" s="11">
        <v>2346</v>
      </c>
      <c r="B2351" s="11" t="s">
        <v>2127</v>
      </c>
      <c r="C2351" s="49" t="s">
        <v>4414</v>
      </c>
      <c r="E2351" s="49" t="str">
        <f t="shared" si="368"/>
        <v>14535447</v>
      </c>
      <c r="F2351" s="11" t="s">
        <v>2243</v>
      </c>
      <c r="H2351" s="49" t="s">
        <v>2575</v>
      </c>
      <c r="I2351" s="11" t="s">
        <v>2495</v>
      </c>
      <c r="J2351" s="57" t="s">
        <v>2682</v>
      </c>
      <c r="K2351" s="11" t="s">
        <v>5849</v>
      </c>
      <c r="L2351" s="11">
        <v>0</v>
      </c>
      <c r="M2351" s="11">
        <v>0</v>
      </c>
      <c r="N2351" s="11">
        <v>0</v>
      </c>
      <c r="O2351" s="11">
        <f t="shared" si="369"/>
        <v>0</v>
      </c>
      <c r="P2351" s="11">
        <v>2</v>
      </c>
      <c r="Q2351" s="11">
        <f t="shared" si="370"/>
        <v>1</v>
      </c>
      <c r="R2351" s="11">
        <f t="shared" si="371"/>
        <v>2</v>
      </c>
      <c r="S2351" s="11">
        <v>0</v>
      </c>
      <c r="U2351" s="11">
        <f t="shared" si="372"/>
        <v>-1</v>
      </c>
      <c r="V2351" s="12">
        <v>1</v>
      </c>
      <c r="X2351" s="46">
        <v>35.94</v>
      </c>
      <c r="Y2351" s="70">
        <f t="shared" si="377"/>
        <v>35.94</v>
      </c>
      <c r="Z2351" s="11">
        <v>2</v>
      </c>
      <c r="AA2351" s="11">
        <v>25</v>
      </c>
      <c r="AB2351" s="18">
        <f t="shared" si="376"/>
        <v>71.88</v>
      </c>
      <c r="AC2351" s="11">
        <v>2</v>
      </c>
      <c r="AD2351" s="11">
        <f t="shared" si="373"/>
        <v>71.88</v>
      </c>
      <c r="AE2351" s="11">
        <v>0</v>
      </c>
      <c r="AF2351" s="11">
        <f t="shared" si="374"/>
        <v>0</v>
      </c>
      <c r="AG2351" s="11">
        <v>0</v>
      </c>
      <c r="AH2351" s="11">
        <f t="shared" si="375"/>
        <v>0</v>
      </c>
      <c r="AI2351" s="51"/>
      <c r="AL2351" s="11">
        <v>3</v>
      </c>
      <c r="AN2351" s="49"/>
      <c r="AO2351" s="87">
        <f t="shared" si="382"/>
        <v>0</v>
      </c>
    </row>
    <row r="2352" spans="1:41" s="11" customFormat="1" x14ac:dyDescent="0.25">
      <c r="A2352" s="11">
        <v>2347</v>
      </c>
      <c r="B2352" s="11" t="s">
        <v>2127</v>
      </c>
      <c r="C2352" s="11" t="s">
        <v>4317</v>
      </c>
      <c r="E2352" s="11" t="str">
        <f t="shared" si="368"/>
        <v>14541030</v>
      </c>
      <c r="F2352" s="11" t="s">
        <v>2244</v>
      </c>
      <c r="H2352" s="11" t="s">
        <v>2591</v>
      </c>
      <c r="I2352" s="11" t="s">
        <v>2501</v>
      </c>
      <c r="J2352" s="12" t="s">
        <v>4167</v>
      </c>
      <c r="K2352" s="11" t="s">
        <v>5849</v>
      </c>
      <c r="L2352" s="11">
        <v>0</v>
      </c>
      <c r="M2352" s="11">
        <v>0</v>
      </c>
      <c r="N2352" s="11">
        <v>0</v>
      </c>
      <c r="O2352" s="11">
        <f t="shared" si="369"/>
        <v>0</v>
      </c>
      <c r="P2352" s="11">
        <v>1</v>
      </c>
      <c r="Q2352" s="11">
        <f t="shared" si="370"/>
        <v>0.5</v>
      </c>
      <c r="R2352" s="11">
        <f t="shared" si="371"/>
        <v>1</v>
      </c>
      <c r="S2352" s="11">
        <v>0</v>
      </c>
      <c r="U2352" s="11">
        <f t="shared" si="372"/>
        <v>-0.5</v>
      </c>
      <c r="V2352" s="12">
        <v>1</v>
      </c>
      <c r="X2352">
        <v>10547.57</v>
      </c>
      <c r="Y2352" s="11">
        <f t="shared" si="377"/>
        <v>10547.57</v>
      </c>
      <c r="AA2352" s="11">
        <v>3</v>
      </c>
      <c r="AB2352" s="11">
        <f t="shared" si="376"/>
        <v>0</v>
      </c>
      <c r="AD2352" s="11">
        <f t="shared" si="373"/>
        <v>0</v>
      </c>
      <c r="AF2352" s="11">
        <f t="shared" si="374"/>
        <v>0</v>
      </c>
      <c r="AG2352" s="11">
        <v>0</v>
      </c>
      <c r="AH2352" s="11">
        <f t="shared" si="375"/>
        <v>0</v>
      </c>
    </row>
    <row r="2353" spans="1:41" s="33" customFormat="1" x14ac:dyDescent="0.25">
      <c r="A2353" s="33">
        <v>2348</v>
      </c>
      <c r="B2353" s="11" t="s">
        <v>2127</v>
      </c>
      <c r="C2353" s="75" t="s">
        <v>4337</v>
      </c>
      <c r="E2353" s="75" t="str">
        <f t="shared" si="368"/>
        <v>14541728</v>
      </c>
      <c r="F2353" s="11" t="s">
        <v>2245</v>
      </c>
      <c r="H2353" s="49" t="s">
        <v>2591</v>
      </c>
      <c r="I2353" s="11" t="s">
        <v>2495</v>
      </c>
      <c r="J2353" s="57" t="s">
        <v>3077</v>
      </c>
      <c r="K2353" s="33" t="s">
        <v>5849</v>
      </c>
      <c r="L2353" s="33">
        <v>0</v>
      </c>
      <c r="M2353" s="33">
        <v>0</v>
      </c>
      <c r="N2353" s="33">
        <v>10</v>
      </c>
      <c r="O2353" s="33">
        <f t="shared" si="369"/>
        <v>10</v>
      </c>
      <c r="P2353" s="33">
        <v>31</v>
      </c>
      <c r="Q2353" s="11">
        <f t="shared" si="370"/>
        <v>15.5</v>
      </c>
      <c r="R2353" s="33">
        <f t="shared" si="371"/>
        <v>31</v>
      </c>
      <c r="S2353" s="33">
        <v>0</v>
      </c>
      <c r="T2353" s="11"/>
      <c r="U2353" s="33">
        <f t="shared" si="372"/>
        <v>-5.5</v>
      </c>
      <c r="V2353" s="23">
        <v>6</v>
      </c>
      <c r="X2353" s="76">
        <v>92.15</v>
      </c>
      <c r="Y2353" s="77">
        <f t="shared" si="377"/>
        <v>552.90000000000009</v>
      </c>
      <c r="Z2353" s="33">
        <v>6</v>
      </c>
      <c r="AA2353" s="79">
        <v>3</v>
      </c>
      <c r="AB2353" s="78">
        <f t="shared" si="376"/>
        <v>552.90000000000009</v>
      </c>
      <c r="AC2353" s="33">
        <v>6</v>
      </c>
      <c r="AD2353" s="11">
        <f t="shared" si="373"/>
        <v>552.90000000000009</v>
      </c>
      <c r="AE2353" s="79">
        <v>3</v>
      </c>
      <c r="AF2353" s="11">
        <f t="shared" si="374"/>
        <v>276.45000000000005</v>
      </c>
      <c r="AG2353" s="11">
        <v>3</v>
      </c>
      <c r="AH2353" s="11">
        <f t="shared" si="375"/>
        <v>276.45000000000005</v>
      </c>
      <c r="AI2353" s="75" t="s">
        <v>5848</v>
      </c>
      <c r="AJ2353" s="33">
        <v>0</v>
      </c>
      <c r="AK2353" s="33">
        <v>0</v>
      </c>
      <c r="AL2353" s="33">
        <v>31</v>
      </c>
      <c r="AM2353" s="33">
        <v>10</v>
      </c>
      <c r="AN2353" s="75"/>
      <c r="AO2353" s="87">
        <f>AE2353*X2353</f>
        <v>276.45000000000005</v>
      </c>
    </row>
    <row r="2354" spans="1:41" s="11" customFormat="1" x14ac:dyDescent="0.25">
      <c r="A2354" s="11">
        <v>2349</v>
      </c>
      <c r="B2354" s="11" t="s">
        <v>2127</v>
      </c>
      <c r="C2354" s="11" t="s">
        <v>4429</v>
      </c>
      <c r="E2354" s="11" t="str">
        <f t="shared" si="368"/>
        <v>14541748</v>
      </c>
      <c r="F2354" s="11" t="s">
        <v>2246</v>
      </c>
      <c r="H2354" s="11" t="s">
        <v>2503</v>
      </c>
      <c r="I2354" s="11" t="s">
        <v>2495</v>
      </c>
      <c r="J2354" s="12" t="s">
        <v>3858</v>
      </c>
      <c r="K2354" s="11" t="s">
        <v>5849</v>
      </c>
      <c r="L2354" s="11">
        <v>0</v>
      </c>
      <c r="M2354" s="11">
        <v>0</v>
      </c>
      <c r="N2354" s="11">
        <v>0</v>
      </c>
      <c r="O2354" s="11">
        <f t="shared" si="369"/>
        <v>0</v>
      </c>
      <c r="P2354" s="11">
        <v>6</v>
      </c>
      <c r="Q2354" s="11">
        <f t="shared" si="370"/>
        <v>3</v>
      </c>
      <c r="R2354" s="11">
        <f t="shared" si="371"/>
        <v>6</v>
      </c>
      <c r="S2354" s="11">
        <v>0</v>
      </c>
      <c r="U2354" s="11">
        <f t="shared" si="372"/>
        <v>-3</v>
      </c>
      <c r="V2354" s="12">
        <v>3</v>
      </c>
      <c r="X2354">
        <v>8.1999999999999993</v>
      </c>
      <c r="Y2354" s="11">
        <f t="shared" si="377"/>
        <v>24.599999999999998</v>
      </c>
      <c r="AA2354" s="11">
        <v>10</v>
      </c>
      <c r="AB2354" s="11">
        <f t="shared" si="376"/>
        <v>0</v>
      </c>
      <c r="AD2354" s="11">
        <f t="shared" si="373"/>
        <v>0</v>
      </c>
      <c r="AF2354" s="11">
        <f t="shared" si="374"/>
        <v>0</v>
      </c>
      <c r="AG2354" s="11">
        <v>0</v>
      </c>
      <c r="AH2354" s="11">
        <f t="shared" si="375"/>
        <v>0</v>
      </c>
    </row>
    <row r="2355" spans="1:41" s="11" customFormat="1" x14ac:dyDescent="0.25">
      <c r="A2355" s="11">
        <v>2350</v>
      </c>
      <c r="B2355" s="11" t="s">
        <v>2127</v>
      </c>
      <c r="C2355" s="11" t="s">
        <v>4414</v>
      </c>
      <c r="E2355" s="11" t="str">
        <f t="shared" si="368"/>
        <v>14544975</v>
      </c>
      <c r="F2355" s="11" t="s">
        <v>2247</v>
      </c>
      <c r="H2355" s="11" t="s">
        <v>4309</v>
      </c>
      <c r="I2355" s="11" t="s">
        <v>2501</v>
      </c>
      <c r="J2355" s="12" t="s">
        <v>2747</v>
      </c>
      <c r="K2355" s="11" t="s">
        <v>5849</v>
      </c>
      <c r="L2355" s="11">
        <v>0</v>
      </c>
      <c r="M2355" s="11">
        <v>0</v>
      </c>
      <c r="N2355" s="11">
        <v>0</v>
      </c>
      <c r="O2355" s="11">
        <f t="shared" si="369"/>
        <v>0</v>
      </c>
      <c r="P2355" s="11">
        <v>2</v>
      </c>
      <c r="Q2355" s="11">
        <f t="shared" si="370"/>
        <v>1</v>
      </c>
      <c r="R2355" s="11">
        <f t="shared" si="371"/>
        <v>2</v>
      </c>
      <c r="S2355" s="11">
        <v>0</v>
      </c>
      <c r="U2355" s="11">
        <f t="shared" si="372"/>
        <v>-1</v>
      </c>
      <c r="V2355" s="12">
        <v>1</v>
      </c>
      <c r="W2355" s="37">
        <v>131.97999999999999</v>
      </c>
      <c r="X2355">
        <v>131.97999999999999</v>
      </c>
      <c r="Y2355" s="11">
        <f t="shared" si="377"/>
        <v>131.97999999999999</v>
      </c>
      <c r="AA2355" s="11">
        <v>7</v>
      </c>
      <c r="AB2355" s="11">
        <f t="shared" si="376"/>
        <v>0</v>
      </c>
      <c r="AD2355" s="11">
        <f t="shared" si="373"/>
        <v>0</v>
      </c>
      <c r="AF2355" s="11">
        <f t="shared" si="374"/>
        <v>0</v>
      </c>
      <c r="AG2355" s="11">
        <v>0</v>
      </c>
      <c r="AH2355" s="11">
        <f t="shared" si="375"/>
        <v>0</v>
      </c>
    </row>
    <row r="2356" spans="1:41" s="11" customFormat="1" x14ac:dyDescent="0.25">
      <c r="A2356" s="11">
        <v>2351</v>
      </c>
      <c r="B2356" s="11" t="s">
        <v>2127</v>
      </c>
      <c r="C2356" s="49" t="s">
        <v>2130</v>
      </c>
      <c r="E2356" s="49" t="str">
        <f t="shared" si="368"/>
        <v>14547265</v>
      </c>
      <c r="F2356" s="11" t="s">
        <v>2248</v>
      </c>
      <c r="H2356" s="49" t="s">
        <v>2591</v>
      </c>
      <c r="I2356" s="11" t="s">
        <v>2501</v>
      </c>
      <c r="J2356" s="57" t="s">
        <v>2895</v>
      </c>
      <c r="K2356" s="11" t="s">
        <v>5849</v>
      </c>
      <c r="L2356" s="11">
        <v>0</v>
      </c>
      <c r="M2356" s="11">
        <v>0</v>
      </c>
      <c r="N2356" s="11">
        <v>0</v>
      </c>
      <c r="O2356" s="11">
        <f t="shared" si="369"/>
        <v>0</v>
      </c>
      <c r="P2356" s="11">
        <v>2</v>
      </c>
      <c r="Q2356" s="11">
        <f t="shared" si="370"/>
        <v>1</v>
      </c>
      <c r="R2356" s="11">
        <f t="shared" si="371"/>
        <v>2</v>
      </c>
      <c r="S2356" s="11">
        <v>1</v>
      </c>
      <c r="U2356" s="11">
        <f t="shared" si="372"/>
        <v>-1</v>
      </c>
      <c r="V2356" s="12">
        <v>1</v>
      </c>
      <c r="X2356" s="46">
        <v>420.45</v>
      </c>
      <c r="Y2356" s="70">
        <f t="shared" si="377"/>
        <v>420.45</v>
      </c>
      <c r="Z2356" s="11">
        <v>1</v>
      </c>
      <c r="AA2356" s="11">
        <v>3</v>
      </c>
      <c r="AB2356" s="18">
        <f t="shared" si="376"/>
        <v>420.45</v>
      </c>
      <c r="AC2356" s="11">
        <v>1</v>
      </c>
      <c r="AD2356" s="11">
        <f t="shared" si="373"/>
        <v>420.45</v>
      </c>
      <c r="AE2356" s="11">
        <v>0</v>
      </c>
      <c r="AF2356" s="11">
        <f t="shared" si="374"/>
        <v>0</v>
      </c>
      <c r="AG2356" s="11">
        <v>0</v>
      </c>
      <c r="AH2356" s="11">
        <f t="shared" si="375"/>
        <v>0</v>
      </c>
      <c r="AI2356" s="51"/>
      <c r="AL2356" s="11">
        <v>2</v>
      </c>
      <c r="AN2356" s="49"/>
      <c r="AO2356" s="87">
        <f t="shared" ref="AO2356:AO2362" si="383">AE2356*X2356</f>
        <v>0</v>
      </c>
    </row>
    <row r="2357" spans="1:41" s="11" customFormat="1" x14ac:dyDescent="0.25">
      <c r="A2357" s="11">
        <v>2352</v>
      </c>
      <c r="B2357" s="11" t="s">
        <v>2127</v>
      </c>
      <c r="C2357" s="49" t="s">
        <v>2129</v>
      </c>
      <c r="E2357" s="49" t="str">
        <f t="shared" si="368"/>
        <v>14550190</v>
      </c>
      <c r="F2357" s="11" t="s">
        <v>2249</v>
      </c>
      <c r="H2357" s="49" t="s">
        <v>2494</v>
      </c>
      <c r="I2357" s="11" t="s">
        <v>2495</v>
      </c>
      <c r="J2357" s="57" t="s">
        <v>4168</v>
      </c>
      <c r="K2357" s="11" t="s">
        <v>5849</v>
      </c>
      <c r="L2357" s="11">
        <v>0</v>
      </c>
      <c r="M2357" s="11">
        <v>0</v>
      </c>
      <c r="N2357" s="11">
        <v>0</v>
      </c>
      <c r="O2357" s="11">
        <f t="shared" si="369"/>
        <v>0</v>
      </c>
      <c r="P2357" s="11">
        <v>1</v>
      </c>
      <c r="Q2357" s="11">
        <f t="shared" si="370"/>
        <v>0.5</v>
      </c>
      <c r="R2357" s="11">
        <f t="shared" si="371"/>
        <v>1</v>
      </c>
      <c r="S2357" s="11">
        <v>0</v>
      </c>
      <c r="U2357" s="11">
        <f t="shared" si="372"/>
        <v>-0.5</v>
      </c>
      <c r="V2357" s="12">
        <v>1</v>
      </c>
      <c r="X2357" s="46">
        <v>76.27</v>
      </c>
      <c r="Y2357" s="70">
        <f t="shared" si="377"/>
        <v>76.27</v>
      </c>
      <c r="Z2357" s="11">
        <v>1</v>
      </c>
      <c r="AA2357" s="11">
        <v>6</v>
      </c>
      <c r="AB2357" s="18">
        <f t="shared" si="376"/>
        <v>76.27</v>
      </c>
      <c r="AC2357" s="11">
        <v>1</v>
      </c>
      <c r="AD2357" s="11">
        <f t="shared" si="373"/>
        <v>76.27</v>
      </c>
      <c r="AE2357" s="11">
        <v>1</v>
      </c>
      <c r="AF2357" s="11">
        <f t="shared" si="374"/>
        <v>76.27</v>
      </c>
      <c r="AG2357" s="11">
        <v>1</v>
      </c>
      <c r="AH2357" s="11">
        <f t="shared" si="375"/>
        <v>76.27</v>
      </c>
      <c r="AI2357" s="51"/>
      <c r="AL2357" s="11">
        <v>2</v>
      </c>
      <c r="AN2357" s="49"/>
      <c r="AO2357" s="87">
        <f t="shared" si="383"/>
        <v>76.27</v>
      </c>
    </row>
    <row r="2358" spans="1:41" s="11" customFormat="1" x14ac:dyDescent="0.25">
      <c r="A2358" s="11">
        <v>2353</v>
      </c>
      <c r="B2358" s="11" t="s">
        <v>2127</v>
      </c>
      <c r="C2358" s="49" t="s">
        <v>4414</v>
      </c>
      <c r="E2358" s="49" t="str">
        <f t="shared" si="368"/>
        <v>14551342</v>
      </c>
      <c r="F2358" s="11" t="s">
        <v>2250</v>
      </c>
      <c r="H2358" s="49" t="s">
        <v>4305</v>
      </c>
      <c r="I2358" s="11" t="s">
        <v>2495</v>
      </c>
      <c r="J2358" s="57" t="s">
        <v>3647</v>
      </c>
      <c r="K2358" s="11" t="s">
        <v>5849</v>
      </c>
      <c r="L2358" s="11">
        <v>0</v>
      </c>
      <c r="M2358" s="11">
        <v>0</v>
      </c>
      <c r="N2358" s="11">
        <v>0</v>
      </c>
      <c r="O2358" s="11">
        <f t="shared" si="369"/>
        <v>0</v>
      </c>
      <c r="P2358" s="11">
        <v>2</v>
      </c>
      <c r="Q2358" s="11">
        <f t="shared" si="370"/>
        <v>1</v>
      </c>
      <c r="R2358" s="11">
        <f t="shared" si="371"/>
        <v>2</v>
      </c>
      <c r="S2358" s="11">
        <v>0</v>
      </c>
      <c r="U2358" s="11">
        <f t="shared" si="372"/>
        <v>-1</v>
      </c>
      <c r="V2358" s="12">
        <v>1</v>
      </c>
      <c r="X2358" s="46">
        <v>141.01</v>
      </c>
      <c r="Y2358" s="70">
        <f t="shared" si="377"/>
        <v>141.01</v>
      </c>
      <c r="Z2358" s="11">
        <v>2</v>
      </c>
      <c r="AA2358" s="40">
        <v>33</v>
      </c>
      <c r="AB2358" s="18">
        <f t="shared" si="376"/>
        <v>282.02</v>
      </c>
      <c r="AC2358" s="11">
        <v>2</v>
      </c>
      <c r="AD2358" s="11">
        <f t="shared" si="373"/>
        <v>282.02</v>
      </c>
      <c r="AE2358" s="11">
        <v>0</v>
      </c>
      <c r="AF2358" s="11">
        <f t="shared" si="374"/>
        <v>0</v>
      </c>
      <c r="AG2358" s="11">
        <v>0</v>
      </c>
      <c r="AH2358" s="11">
        <f t="shared" si="375"/>
        <v>0</v>
      </c>
      <c r="AI2358" s="51"/>
      <c r="AL2358" s="11">
        <v>2</v>
      </c>
      <c r="AN2358" s="49" t="s">
        <v>5941</v>
      </c>
      <c r="AO2358" s="87">
        <f t="shared" si="383"/>
        <v>0</v>
      </c>
    </row>
    <row r="2359" spans="1:41" s="11" customFormat="1" x14ac:dyDescent="0.25">
      <c r="A2359" s="11">
        <v>2354</v>
      </c>
      <c r="B2359" s="11" t="s">
        <v>2127</v>
      </c>
      <c r="C2359" s="49" t="s">
        <v>4746</v>
      </c>
      <c r="E2359" s="49" t="str">
        <f t="shared" si="368"/>
        <v>14552320</v>
      </c>
      <c r="F2359" s="11" t="s">
        <v>2251</v>
      </c>
      <c r="H2359" s="49" t="s">
        <v>2503</v>
      </c>
      <c r="I2359" s="11" t="s">
        <v>2495</v>
      </c>
      <c r="J2359" s="57" t="s">
        <v>4169</v>
      </c>
      <c r="K2359" s="11" t="s">
        <v>5849</v>
      </c>
      <c r="L2359" s="11">
        <v>0</v>
      </c>
      <c r="M2359" s="11">
        <v>0</v>
      </c>
      <c r="N2359" s="11">
        <v>0</v>
      </c>
      <c r="O2359" s="11">
        <f t="shared" si="369"/>
        <v>0</v>
      </c>
      <c r="P2359" s="11">
        <v>3</v>
      </c>
      <c r="Q2359" s="11">
        <f t="shared" si="370"/>
        <v>1.5</v>
      </c>
      <c r="R2359" s="11">
        <f t="shared" si="371"/>
        <v>3</v>
      </c>
      <c r="S2359" s="11">
        <v>0</v>
      </c>
      <c r="U2359" s="11">
        <f t="shared" si="372"/>
        <v>-1.5</v>
      </c>
      <c r="V2359" s="12">
        <v>2</v>
      </c>
      <c r="X2359" s="46">
        <v>43.45</v>
      </c>
      <c r="Y2359" s="70">
        <f t="shared" si="377"/>
        <v>86.9</v>
      </c>
      <c r="Z2359" s="11">
        <v>1</v>
      </c>
      <c r="AA2359" s="11">
        <v>10</v>
      </c>
      <c r="AB2359" s="18">
        <f t="shared" si="376"/>
        <v>43.45</v>
      </c>
      <c r="AC2359" s="11">
        <v>1</v>
      </c>
      <c r="AD2359" s="11">
        <f t="shared" si="373"/>
        <v>43.45</v>
      </c>
      <c r="AE2359" s="11">
        <v>1</v>
      </c>
      <c r="AF2359" s="11">
        <f t="shared" si="374"/>
        <v>43.45</v>
      </c>
      <c r="AG2359" s="11">
        <v>1</v>
      </c>
      <c r="AH2359" s="11">
        <f t="shared" si="375"/>
        <v>43.45</v>
      </c>
      <c r="AI2359" s="51"/>
      <c r="AL2359" s="11">
        <v>3</v>
      </c>
      <c r="AN2359" s="49"/>
      <c r="AO2359" s="87">
        <f t="shared" si="383"/>
        <v>43.45</v>
      </c>
    </row>
    <row r="2360" spans="1:41" s="11" customFormat="1" x14ac:dyDescent="0.25">
      <c r="A2360" s="11">
        <v>2355</v>
      </c>
      <c r="B2360" s="11" t="s">
        <v>2127</v>
      </c>
      <c r="C2360" s="49" t="s">
        <v>5839</v>
      </c>
      <c r="E2360" s="49" t="str">
        <f t="shared" si="368"/>
        <v>14552329</v>
      </c>
      <c r="F2360" s="11" t="s">
        <v>2252</v>
      </c>
      <c r="H2360" s="49" t="s">
        <v>2503</v>
      </c>
      <c r="I2360" s="11" t="s">
        <v>2495</v>
      </c>
      <c r="J2360" s="57" t="s">
        <v>3861</v>
      </c>
      <c r="K2360" s="11" t="s">
        <v>5849</v>
      </c>
      <c r="L2360" s="11">
        <v>0</v>
      </c>
      <c r="M2360" s="11">
        <v>0</v>
      </c>
      <c r="N2360" s="11">
        <v>0</v>
      </c>
      <c r="O2360" s="11">
        <f t="shared" si="369"/>
        <v>0</v>
      </c>
      <c r="P2360" s="11">
        <v>4</v>
      </c>
      <c r="Q2360" s="11">
        <f t="shared" si="370"/>
        <v>2</v>
      </c>
      <c r="R2360" s="11">
        <f t="shared" si="371"/>
        <v>4</v>
      </c>
      <c r="S2360" s="11">
        <v>0</v>
      </c>
      <c r="U2360" s="11">
        <f t="shared" si="372"/>
        <v>-2</v>
      </c>
      <c r="V2360" s="12">
        <v>2</v>
      </c>
      <c r="X2360" s="46">
        <v>7.11</v>
      </c>
      <c r="Y2360" s="70">
        <f t="shared" si="377"/>
        <v>14.22</v>
      </c>
      <c r="Z2360" s="11">
        <v>1</v>
      </c>
      <c r="AA2360" s="11">
        <v>11</v>
      </c>
      <c r="AB2360" s="18">
        <f t="shared" si="376"/>
        <v>7.11</v>
      </c>
      <c r="AC2360" s="11">
        <v>1</v>
      </c>
      <c r="AD2360" s="11">
        <f t="shared" si="373"/>
        <v>7.11</v>
      </c>
      <c r="AE2360" s="11">
        <v>1</v>
      </c>
      <c r="AF2360" s="11">
        <f t="shared" si="374"/>
        <v>7.11</v>
      </c>
      <c r="AG2360" s="11">
        <v>1</v>
      </c>
      <c r="AH2360" s="11">
        <f t="shared" si="375"/>
        <v>7.11</v>
      </c>
      <c r="AI2360" s="51"/>
      <c r="AL2360" s="11">
        <v>4</v>
      </c>
      <c r="AN2360" s="49"/>
      <c r="AO2360" s="87">
        <f t="shared" si="383"/>
        <v>7.11</v>
      </c>
    </row>
    <row r="2361" spans="1:41" s="11" customFormat="1" x14ac:dyDescent="0.25">
      <c r="A2361" s="11">
        <v>2356</v>
      </c>
      <c r="B2361" s="11" t="s">
        <v>2127</v>
      </c>
      <c r="C2361" s="49" t="s">
        <v>4431</v>
      </c>
      <c r="E2361" s="49" t="str">
        <f t="shared" si="368"/>
        <v>14554876</v>
      </c>
      <c r="F2361" s="11" t="s">
        <v>2253</v>
      </c>
      <c r="H2361" s="49" t="s">
        <v>4302</v>
      </c>
      <c r="I2361" s="11" t="s">
        <v>2495</v>
      </c>
      <c r="J2361" s="57" t="s">
        <v>2954</v>
      </c>
      <c r="K2361" s="11" t="s">
        <v>5849</v>
      </c>
      <c r="L2361" s="11">
        <v>0</v>
      </c>
      <c r="M2361" s="11">
        <v>0</v>
      </c>
      <c r="N2361" s="11">
        <v>0</v>
      </c>
      <c r="O2361" s="11">
        <f t="shared" si="369"/>
        <v>0</v>
      </c>
      <c r="P2361" s="11">
        <v>11</v>
      </c>
      <c r="Q2361" s="11">
        <f t="shared" si="370"/>
        <v>5.5</v>
      </c>
      <c r="R2361" s="11">
        <f t="shared" si="371"/>
        <v>11</v>
      </c>
      <c r="S2361" s="11">
        <v>0</v>
      </c>
      <c r="U2361" s="11">
        <f t="shared" si="372"/>
        <v>-5.5</v>
      </c>
      <c r="V2361" s="12">
        <v>5</v>
      </c>
      <c r="X2361" s="46">
        <v>45.97</v>
      </c>
      <c r="Y2361" s="70">
        <f t="shared" si="377"/>
        <v>229.85</v>
      </c>
      <c r="Z2361" s="11">
        <v>5</v>
      </c>
      <c r="AA2361" s="11">
        <v>14</v>
      </c>
      <c r="AB2361" s="18">
        <f t="shared" si="376"/>
        <v>229.85</v>
      </c>
      <c r="AC2361" s="11">
        <v>5</v>
      </c>
      <c r="AD2361" s="11">
        <f t="shared" si="373"/>
        <v>229.85</v>
      </c>
      <c r="AE2361" s="11">
        <v>2</v>
      </c>
      <c r="AF2361" s="11">
        <f t="shared" si="374"/>
        <v>91.94</v>
      </c>
      <c r="AG2361" s="11">
        <v>2</v>
      </c>
      <c r="AH2361" s="11">
        <f t="shared" si="375"/>
        <v>91.94</v>
      </c>
      <c r="AI2361" s="51"/>
      <c r="AL2361" s="11">
        <v>11</v>
      </c>
      <c r="AN2361" s="49"/>
      <c r="AO2361" s="87">
        <f t="shared" si="383"/>
        <v>91.94</v>
      </c>
    </row>
    <row r="2362" spans="1:41" s="11" customFormat="1" x14ac:dyDescent="0.25">
      <c r="A2362" s="11">
        <v>2357</v>
      </c>
      <c r="B2362" s="11" t="s">
        <v>2127</v>
      </c>
      <c r="C2362" s="49" t="s">
        <v>4465</v>
      </c>
      <c r="E2362" s="49" t="str">
        <f t="shared" si="368"/>
        <v>14558674</v>
      </c>
      <c r="F2362" s="11" t="s">
        <v>2254</v>
      </c>
      <c r="H2362" s="49" t="s">
        <v>2591</v>
      </c>
      <c r="I2362" s="11" t="s">
        <v>2495</v>
      </c>
      <c r="J2362" s="57" t="s">
        <v>4170</v>
      </c>
      <c r="K2362" s="11" t="s">
        <v>5849</v>
      </c>
      <c r="L2362" s="11">
        <v>0</v>
      </c>
      <c r="M2362" s="11">
        <v>0</v>
      </c>
      <c r="N2362" s="11">
        <v>0</v>
      </c>
      <c r="O2362" s="11">
        <f t="shared" si="369"/>
        <v>0</v>
      </c>
      <c r="P2362" s="11">
        <v>5</v>
      </c>
      <c r="Q2362" s="11">
        <f t="shared" si="370"/>
        <v>2.5</v>
      </c>
      <c r="R2362" s="11">
        <f t="shared" si="371"/>
        <v>5</v>
      </c>
      <c r="S2362" s="11">
        <v>0</v>
      </c>
      <c r="U2362" s="11">
        <f t="shared" si="372"/>
        <v>-2.5</v>
      </c>
      <c r="V2362" s="12">
        <v>1</v>
      </c>
      <c r="X2362" s="46">
        <v>241.61</v>
      </c>
      <c r="Y2362" s="70">
        <f t="shared" si="377"/>
        <v>241.61</v>
      </c>
      <c r="Z2362" s="11">
        <v>1</v>
      </c>
      <c r="AA2362" s="11">
        <v>22</v>
      </c>
      <c r="AB2362" s="18">
        <f t="shared" si="376"/>
        <v>241.61</v>
      </c>
      <c r="AC2362" s="11">
        <v>1</v>
      </c>
      <c r="AD2362" s="11">
        <f t="shared" si="373"/>
        <v>241.61</v>
      </c>
      <c r="AE2362" s="11">
        <v>0</v>
      </c>
      <c r="AF2362" s="11">
        <f t="shared" si="374"/>
        <v>0</v>
      </c>
      <c r="AG2362" s="11">
        <v>0</v>
      </c>
      <c r="AH2362" s="11">
        <f t="shared" si="375"/>
        <v>0</v>
      </c>
      <c r="AI2362" s="51"/>
      <c r="AL2362" s="11">
        <v>5</v>
      </c>
      <c r="AN2362" s="49"/>
      <c r="AO2362" s="87">
        <f t="shared" si="383"/>
        <v>0</v>
      </c>
    </row>
    <row r="2363" spans="1:41" s="11" customFormat="1" x14ac:dyDescent="0.25">
      <c r="A2363" s="11">
        <v>2358</v>
      </c>
      <c r="B2363" s="11" t="s">
        <v>2127</v>
      </c>
      <c r="C2363" s="11" t="s">
        <v>4746</v>
      </c>
      <c r="E2363" s="11" t="str">
        <f t="shared" si="368"/>
        <v>14560209</v>
      </c>
      <c r="F2363" s="11" t="s">
        <v>2255</v>
      </c>
      <c r="H2363" s="11" t="s">
        <v>2503</v>
      </c>
      <c r="I2363" s="11" t="s">
        <v>2495</v>
      </c>
      <c r="J2363" s="12" t="s">
        <v>2979</v>
      </c>
      <c r="K2363" s="11" t="s">
        <v>5849</v>
      </c>
      <c r="L2363" s="11">
        <v>0</v>
      </c>
      <c r="M2363" s="11">
        <v>0</v>
      </c>
      <c r="N2363" s="11">
        <v>0</v>
      </c>
      <c r="O2363" s="11">
        <f t="shared" si="369"/>
        <v>0</v>
      </c>
      <c r="P2363" s="11">
        <v>2</v>
      </c>
      <c r="Q2363" s="11">
        <f t="shared" si="370"/>
        <v>1</v>
      </c>
      <c r="R2363" s="11">
        <f t="shared" si="371"/>
        <v>2</v>
      </c>
      <c r="S2363" s="11">
        <v>0</v>
      </c>
      <c r="U2363" s="11">
        <f t="shared" si="372"/>
        <v>-1</v>
      </c>
      <c r="V2363" s="12">
        <v>1</v>
      </c>
      <c r="X2363">
        <v>9</v>
      </c>
      <c r="Y2363" s="11">
        <f t="shared" si="377"/>
        <v>9</v>
      </c>
      <c r="AA2363" s="11">
        <v>28</v>
      </c>
      <c r="AB2363" s="11">
        <f t="shared" si="376"/>
        <v>0</v>
      </c>
      <c r="AD2363" s="11">
        <f t="shared" si="373"/>
        <v>0</v>
      </c>
      <c r="AF2363" s="11">
        <f t="shared" si="374"/>
        <v>0</v>
      </c>
      <c r="AG2363" s="11">
        <v>0</v>
      </c>
      <c r="AH2363" s="11">
        <f t="shared" si="375"/>
        <v>0</v>
      </c>
    </row>
    <row r="2364" spans="1:41" s="11" customFormat="1" x14ac:dyDescent="0.25">
      <c r="A2364" s="11">
        <v>2359</v>
      </c>
      <c r="B2364" s="11" t="s">
        <v>2127</v>
      </c>
      <c r="C2364" s="49" t="s">
        <v>4335</v>
      </c>
      <c r="E2364" s="49" t="str">
        <f t="shared" si="368"/>
        <v>14561585</v>
      </c>
      <c r="F2364" s="11" t="s">
        <v>2256</v>
      </c>
      <c r="H2364" s="49" t="s">
        <v>2575</v>
      </c>
      <c r="I2364" s="11" t="s">
        <v>2495</v>
      </c>
      <c r="J2364" s="57" t="s">
        <v>4171</v>
      </c>
      <c r="K2364" s="11" t="s">
        <v>5849</v>
      </c>
      <c r="L2364" s="11">
        <v>0</v>
      </c>
      <c r="M2364" s="11">
        <v>0</v>
      </c>
      <c r="N2364" s="11">
        <v>0</v>
      </c>
      <c r="O2364" s="11">
        <f t="shared" si="369"/>
        <v>0</v>
      </c>
      <c r="P2364" s="11">
        <v>3</v>
      </c>
      <c r="Q2364" s="11">
        <f t="shared" si="370"/>
        <v>1.5</v>
      </c>
      <c r="R2364" s="11">
        <f t="shared" si="371"/>
        <v>3</v>
      </c>
      <c r="S2364" s="11">
        <v>0</v>
      </c>
      <c r="U2364" s="11">
        <f t="shared" si="372"/>
        <v>-1.5</v>
      </c>
      <c r="V2364" s="12">
        <v>2</v>
      </c>
      <c r="X2364" s="46">
        <v>100.95</v>
      </c>
      <c r="Y2364" s="70">
        <f t="shared" si="377"/>
        <v>201.9</v>
      </c>
      <c r="Z2364" s="11">
        <v>2</v>
      </c>
      <c r="AA2364" s="11">
        <v>124</v>
      </c>
      <c r="AB2364" s="18">
        <f t="shared" si="376"/>
        <v>201.9</v>
      </c>
      <c r="AC2364" s="11">
        <v>2</v>
      </c>
      <c r="AD2364" s="11">
        <f t="shared" si="373"/>
        <v>201.9</v>
      </c>
      <c r="AE2364" s="11">
        <v>0</v>
      </c>
      <c r="AF2364" s="11">
        <f t="shared" si="374"/>
        <v>0</v>
      </c>
      <c r="AG2364" s="11">
        <v>0</v>
      </c>
      <c r="AH2364" s="11">
        <f t="shared" si="375"/>
        <v>0</v>
      </c>
      <c r="AI2364" s="51"/>
      <c r="AL2364" s="11">
        <v>3</v>
      </c>
      <c r="AN2364" s="49"/>
      <c r="AO2364" s="87">
        <f>AE2364*X2364</f>
        <v>0</v>
      </c>
    </row>
    <row r="2365" spans="1:41" s="11" customFormat="1" x14ac:dyDescent="0.25">
      <c r="A2365" s="11">
        <v>2360</v>
      </c>
      <c r="B2365" s="11" t="s">
        <v>2127</v>
      </c>
      <c r="C2365" s="11" t="s">
        <v>4403</v>
      </c>
      <c r="E2365" s="11" t="str">
        <f t="shared" si="368"/>
        <v>14566414</v>
      </c>
      <c r="F2365" s="11" t="s">
        <v>2257</v>
      </c>
      <c r="H2365" s="11" t="s">
        <v>2591</v>
      </c>
      <c r="I2365" s="11" t="s">
        <v>2495</v>
      </c>
      <c r="J2365" s="12" t="s">
        <v>4172</v>
      </c>
      <c r="K2365" s="11" t="s">
        <v>5849</v>
      </c>
      <c r="L2365" s="11">
        <v>0</v>
      </c>
      <c r="M2365" s="11">
        <v>0</v>
      </c>
      <c r="N2365" s="11">
        <v>8</v>
      </c>
      <c r="O2365" s="11">
        <f t="shared" si="369"/>
        <v>8</v>
      </c>
      <c r="P2365" s="11">
        <v>8</v>
      </c>
      <c r="Q2365" s="11">
        <f t="shared" si="370"/>
        <v>4</v>
      </c>
      <c r="R2365" s="11">
        <f t="shared" si="371"/>
        <v>8</v>
      </c>
      <c r="S2365" s="11">
        <v>0</v>
      </c>
      <c r="U2365" s="11">
        <f t="shared" si="372"/>
        <v>4</v>
      </c>
      <c r="V2365" s="12">
        <v>0</v>
      </c>
      <c r="X2365" s="12"/>
      <c r="Y2365" s="11">
        <f t="shared" si="377"/>
        <v>0</v>
      </c>
      <c r="AB2365" s="11">
        <f t="shared" si="376"/>
        <v>0</v>
      </c>
      <c r="AD2365" s="11">
        <f t="shared" si="373"/>
        <v>0</v>
      </c>
      <c r="AF2365" s="11">
        <f t="shared" si="374"/>
        <v>0</v>
      </c>
      <c r="AG2365" s="11">
        <v>0</v>
      </c>
      <c r="AH2365" s="11">
        <f t="shared" si="375"/>
        <v>0</v>
      </c>
      <c r="AJ2365" s="11">
        <v>0</v>
      </c>
    </row>
    <row r="2366" spans="1:41" s="11" customFormat="1" x14ac:dyDescent="0.25">
      <c r="A2366" s="11">
        <v>2361</v>
      </c>
      <c r="B2366" s="11" t="s">
        <v>2127</v>
      </c>
      <c r="C2366" s="11" t="s">
        <v>4509</v>
      </c>
      <c r="E2366" s="11" t="str">
        <f t="shared" si="368"/>
        <v>14566417</v>
      </c>
      <c r="F2366" s="11" t="s">
        <v>2258</v>
      </c>
      <c r="H2366" s="11" t="s">
        <v>2591</v>
      </c>
      <c r="I2366" s="11" t="s">
        <v>2495</v>
      </c>
      <c r="J2366" s="12" t="s">
        <v>4173</v>
      </c>
      <c r="K2366" s="11" t="s">
        <v>5849</v>
      </c>
      <c r="L2366" s="11">
        <v>0</v>
      </c>
      <c r="M2366" s="11">
        <v>0</v>
      </c>
      <c r="N2366" s="11">
        <v>2</v>
      </c>
      <c r="O2366" s="11">
        <f t="shared" si="369"/>
        <v>2</v>
      </c>
      <c r="P2366" s="11">
        <v>1</v>
      </c>
      <c r="Q2366" s="11">
        <f t="shared" si="370"/>
        <v>0.5</v>
      </c>
      <c r="R2366" s="11">
        <f t="shared" si="371"/>
        <v>1</v>
      </c>
      <c r="S2366" s="11">
        <v>0</v>
      </c>
      <c r="U2366" s="11">
        <f t="shared" si="372"/>
        <v>1.5</v>
      </c>
      <c r="V2366" s="12">
        <v>0</v>
      </c>
      <c r="X2366" s="12"/>
      <c r="Y2366" s="11">
        <f t="shared" si="377"/>
        <v>0</v>
      </c>
      <c r="AB2366" s="11">
        <f t="shared" si="376"/>
        <v>0</v>
      </c>
      <c r="AD2366" s="11">
        <f t="shared" si="373"/>
        <v>0</v>
      </c>
      <c r="AF2366" s="11">
        <f t="shared" si="374"/>
        <v>0</v>
      </c>
      <c r="AG2366" s="11">
        <v>0</v>
      </c>
      <c r="AH2366" s="11">
        <f t="shared" si="375"/>
        <v>0</v>
      </c>
      <c r="AJ2366" s="11">
        <v>0</v>
      </c>
    </row>
    <row r="2367" spans="1:41" s="11" customFormat="1" x14ac:dyDescent="0.25">
      <c r="A2367" s="11">
        <v>2362</v>
      </c>
      <c r="B2367" s="11" t="s">
        <v>2127</v>
      </c>
      <c r="C2367" s="49" t="s">
        <v>4509</v>
      </c>
      <c r="E2367" s="49" t="str">
        <f t="shared" si="368"/>
        <v>14566430</v>
      </c>
      <c r="F2367" s="11" t="s">
        <v>2259</v>
      </c>
      <c r="H2367" s="49" t="s">
        <v>2591</v>
      </c>
      <c r="I2367" s="11" t="s">
        <v>2495</v>
      </c>
      <c r="J2367" s="57" t="s">
        <v>2875</v>
      </c>
      <c r="K2367" s="11" t="s">
        <v>5849</v>
      </c>
      <c r="L2367" s="11">
        <v>0</v>
      </c>
      <c r="M2367" s="11">
        <v>0</v>
      </c>
      <c r="N2367" s="11">
        <v>0</v>
      </c>
      <c r="O2367" s="11">
        <f t="shared" si="369"/>
        <v>0</v>
      </c>
      <c r="P2367" s="11">
        <v>4</v>
      </c>
      <c r="Q2367" s="11">
        <f t="shared" si="370"/>
        <v>2</v>
      </c>
      <c r="R2367" s="11">
        <f t="shared" si="371"/>
        <v>4</v>
      </c>
      <c r="S2367" s="11">
        <v>0</v>
      </c>
      <c r="U2367" s="11">
        <f t="shared" si="372"/>
        <v>-2</v>
      </c>
      <c r="V2367" s="12">
        <v>2</v>
      </c>
      <c r="X2367" s="46">
        <v>21.62</v>
      </c>
      <c r="Y2367" s="70">
        <f t="shared" si="377"/>
        <v>43.24</v>
      </c>
      <c r="Z2367" s="11">
        <v>3</v>
      </c>
      <c r="AA2367" s="11">
        <v>16</v>
      </c>
      <c r="AB2367" s="18">
        <f t="shared" si="376"/>
        <v>64.86</v>
      </c>
      <c r="AC2367" s="11">
        <v>3</v>
      </c>
      <c r="AD2367" s="11">
        <f t="shared" si="373"/>
        <v>64.86</v>
      </c>
      <c r="AE2367" s="11">
        <v>0</v>
      </c>
      <c r="AF2367" s="11">
        <f t="shared" si="374"/>
        <v>0</v>
      </c>
      <c r="AG2367" s="11">
        <v>0</v>
      </c>
      <c r="AH2367" s="11">
        <f t="shared" si="375"/>
        <v>0</v>
      </c>
      <c r="AI2367" s="51"/>
      <c r="AL2367" s="11">
        <v>4</v>
      </c>
      <c r="AN2367" s="49"/>
      <c r="AO2367" s="87">
        <f>AE2367*X2367</f>
        <v>0</v>
      </c>
    </row>
    <row r="2368" spans="1:41" s="11" customFormat="1" x14ac:dyDescent="0.25">
      <c r="A2368" s="11">
        <v>2363</v>
      </c>
      <c r="B2368" s="11" t="s">
        <v>2127</v>
      </c>
      <c r="C2368" s="11" t="s">
        <v>4403</v>
      </c>
      <c r="E2368" s="11" t="str">
        <f t="shared" ref="E2368:E2431" si="384">TRIM(F2368)</f>
        <v>14572802</v>
      </c>
      <c r="F2368" s="11" t="s">
        <v>2260</v>
      </c>
      <c r="H2368" s="11" t="s">
        <v>2494</v>
      </c>
      <c r="I2368" s="11" t="s">
        <v>2495</v>
      </c>
      <c r="J2368" s="12" t="s">
        <v>2724</v>
      </c>
      <c r="K2368" s="11" t="s">
        <v>5849</v>
      </c>
      <c r="L2368" s="11">
        <v>0</v>
      </c>
      <c r="M2368" s="11">
        <v>0</v>
      </c>
      <c r="N2368" s="11">
        <v>1</v>
      </c>
      <c r="O2368" s="11">
        <f t="shared" ref="O2368:O2431" si="385">SUM(L2368:N2368)</f>
        <v>1</v>
      </c>
      <c r="P2368" s="11">
        <v>9</v>
      </c>
      <c r="Q2368" s="11">
        <f t="shared" ref="Q2368:Q2431" si="386">P2368/2</f>
        <v>4.5</v>
      </c>
      <c r="R2368" s="11">
        <f t="shared" ref="R2368:R2431" si="387">P2368</f>
        <v>9</v>
      </c>
      <c r="S2368" s="11">
        <v>0</v>
      </c>
      <c r="U2368" s="11">
        <f t="shared" ref="U2368:U2431" si="388">O2368-Q2368</f>
        <v>-3.5</v>
      </c>
      <c r="V2368" s="12">
        <v>0</v>
      </c>
      <c r="X2368" s="12"/>
      <c r="Y2368" s="11">
        <f t="shared" si="377"/>
        <v>0</v>
      </c>
      <c r="AB2368" s="11">
        <f t="shared" si="376"/>
        <v>0</v>
      </c>
      <c r="AD2368" s="11">
        <f t="shared" si="373"/>
        <v>0</v>
      </c>
      <c r="AF2368" s="11">
        <f t="shared" si="374"/>
        <v>0</v>
      </c>
      <c r="AG2368" s="11">
        <v>0</v>
      </c>
      <c r="AH2368" s="11">
        <f t="shared" si="375"/>
        <v>0</v>
      </c>
      <c r="AJ2368" s="11">
        <v>0</v>
      </c>
    </row>
    <row r="2369" spans="1:41" s="11" customFormat="1" x14ac:dyDescent="0.25">
      <c r="A2369" s="11">
        <v>2364</v>
      </c>
      <c r="B2369" s="11" t="s">
        <v>2127</v>
      </c>
      <c r="C2369" s="11" t="s">
        <v>4334</v>
      </c>
      <c r="E2369" s="11" t="str">
        <f t="shared" si="384"/>
        <v>14594545</v>
      </c>
      <c r="F2369" s="11" t="s">
        <v>2261</v>
      </c>
      <c r="G2369" s="35">
        <v>14630764</v>
      </c>
      <c r="H2369" s="11" t="s">
        <v>4303</v>
      </c>
      <c r="I2369" s="11" t="s">
        <v>2501</v>
      </c>
      <c r="J2369" s="12" t="s">
        <v>3145</v>
      </c>
      <c r="K2369" s="11" t="s">
        <v>5849</v>
      </c>
      <c r="L2369" s="11">
        <v>0</v>
      </c>
      <c r="M2369" s="11">
        <v>0</v>
      </c>
      <c r="N2369" s="11">
        <v>0</v>
      </c>
      <c r="O2369" s="11">
        <f t="shared" si="385"/>
        <v>0</v>
      </c>
      <c r="P2369" s="11">
        <v>1</v>
      </c>
      <c r="Q2369" s="11">
        <f t="shared" si="386"/>
        <v>0.5</v>
      </c>
      <c r="R2369" s="11">
        <f t="shared" si="387"/>
        <v>1</v>
      </c>
      <c r="S2369" s="11">
        <v>0</v>
      </c>
      <c r="U2369" s="11">
        <f t="shared" si="388"/>
        <v>-0.5</v>
      </c>
      <c r="V2369" s="12">
        <v>1</v>
      </c>
      <c r="X2369">
        <v>9.6199999999999992</v>
      </c>
      <c r="Y2369" s="11">
        <f t="shared" si="377"/>
        <v>9.6199999999999992</v>
      </c>
      <c r="AA2369" s="11">
        <v>95</v>
      </c>
      <c r="AB2369" s="11">
        <f t="shared" si="376"/>
        <v>0</v>
      </c>
      <c r="AD2369" s="11">
        <f t="shared" si="373"/>
        <v>0</v>
      </c>
      <c r="AF2369" s="11">
        <f t="shared" si="374"/>
        <v>0</v>
      </c>
      <c r="AG2369" s="11">
        <v>0</v>
      </c>
      <c r="AH2369" s="11">
        <f t="shared" si="375"/>
        <v>0</v>
      </c>
    </row>
    <row r="2370" spans="1:41" s="11" customFormat="1" x14ac:dyDescent="0.25">
      <c r="A2370" s="11">
        <v>2365</v>
      </c>
      <c r="B2370" s="11" t="s">
        <v>2127</v>
      </c>
      <c r="C2370" s="11" t="s">
        <v>4450</v>
      </c>
      <c r="E2370" s="11" t="str">
        <f t="shared" si="384"/>
        <v>14595221</v>
      </c>
      <c r="F2370" s="11" t="s">
        <v>2262</v>
      </c>
      <c r="H2370" s="11" t="s">
        <v>2575</v>
      </c>
      <c r="I2370" s="11" t="s">
        <v>2495</v>
      </c>
      <c r="J2370" s="12" t="s">
        <v>4174</v>
      </c>
      <c r="K2370" s="11" t="s">
        <v>5849</v>
      </c>
      <c r="L2370" s="11">
        <v>0</v>
      </c>
      <c r="M2370" s="11">
        <v>0</v>
      </c>
      <c r="N2370" s="11">
        <v>0</v>
      </c>
      <c r="O2370" s="11">
        <f t="shared" si="385"/>
        <v>0</v>
      </c>
      <c r="P2370" s="11">
        <v>2</v>
      </c>
      <c r="Q2370" s="11">
        <f t="shared" si="386"/>
        <v>1</v>
      </c>
      <c r="R2370" s="11">
        <f t="shared" si="387"/>
        <v>2</v>
      </c>
      <c r="S2370" s="11">
        <v>0</v>
      </c>
      <c r="U2370" s="11">
        <f t="shared" si="388"/>
        <v>-1</v>
      </c>
      <c r="V2370" s="12">
        <v>1</v>
      </c>
      <c r="X2370">
        <v>3.91</v>
      </c>
      <c r="Y2370" s="11">
        <f t="shared" si="377"/>
        <v>3.91</v>
      </c>
      <c r="AA2370" s="11">
        <v>6</v>
      </c>
      <c r="AB2370" s="11">
        <f t="shared" si="376"/>
        <v>0</v>
      </c>
      <c r="AD2370" s="11">
        <f t="shared" si="373"/>
        <v>0</v>
      </c>
      <c r="AF2370" s="11">
        <f t="shared" si="374"/>
        <v>0</v>
      </c>
      <c r="AG2370" s="11">
        <v>0</v>
      </c>
      <c r="AH2370" s="11">
        <f t="shared" si="375"/>
        <v>0</v>
      </c>
    </row>
    <row r="2371" spans="1:41" s="11" customFormat="1" x14ac:dyDescent="0.25">
      <c r="A2371" s="11">
        <v>2366</v>
      </c>
      <c r="B2371" s="11" t="s">
        <v>2127</v>
      </c>
      <c r="C2371" s="49" t="s">
        <v>2130</v>
      </c>
      <c r="E2371" s="85" t="str">
        <f t="shared" si="384"/>
        <v>14596311</v>
      </c>
      <c r="F2371" s="11" t="s">
        <v>2263</v>
      </c>
      <c r="H2371" s="49" t="s">
        <v>2591</v>
      </c>
      <c r="I2371" s="11" t="s">
        <v>2495</v>
      </c>
      <c r="J2371" s="57" t="s">
        <v>4175</v>
      </c>
      <c r="K2371" s="11" t="s">
        <v>5849</v>
      </c>
      <c r="L2371" s="11">
        <v>0</v>
      </c>
      <c r="M2371" s="11">
        <v>0</v>
      </c>
      <c r="N2371" s="11">
        <v>0</v>
      </c>
      <c r="O2371" s="11">
        <f t="shared" si="385"/>
        <v>0</v>
      </c>
      <c r="P2371" s="11">
        <v>1</v>
      </c>
      <c r="Q2371" s="11">
        <f t="shared" si="386"/>
        <v>0.5</v>
      </c>
      <c r="R2371" s="11">
        <f t="shared" si="387"/>
        <v>1</v>
      </c>
      <c r="S2371" s="11">
        <v>0</v>
      </c>
      <c r="U2371" s="11">
        <f t="shared" si="388"/>
        <v>-0.5</v>
      </c>
      <c r="V2371" s="12">
        <v>1</v>
      </c>
      <c r="X2371" s="46">
        <v>129.44999999999999</v>
      </c>
      <c r="Y2371" s="70">
        <f t="shared" si="377"/>
        <v>129.44999999999999</v>
      </c>
      <c r="Z2371" s="11">
        <v>1</v>
      </c>
      <c r="AA2371" s="11">
        <v>5</v>
      </c>
      <c r="AB2371" s="18">
        <f t="shared" si="376"/>
        <v>129.44999999999999</v>
      </c>
      <c r="AC2371" s="11">
        <v>1</v>
      </c>
      <c r="AD2371" s="11">
        <f t="shared" si="373"/>
        <v>129.44999999999999</v>
      </c>
      <c r="AE2371" s="86">
        <v>0</v>
      </c>
      <c r="AF2371" s="11">
        <f t="shared" si="374"/>
        <v>0</v>
      </c>
      <c r="AG2371" s="11">
        <v>0</v>
      </c>
      <c r="AH2371" s="11">
        <f t="shared" si="375"/>
        <v>0</v>
      </c>
      <c r="AI2371" s="51"/>
      <c r="AL2371" s="11">
        <v>1</v>
      </c>
      <c r="AN2371" s="85" t="s">
        <v>5922</v>
      </c>
      <c r="AO2371" s="87">
        <f>AE2371*X2371</f>
        <v>0</v>
      </c>
    </row>
    <row r="2372" spans="1:41" s="11" customFormat="1" x14ac:dyDescent="0.25">
      <c r="A2372" s="11">
        <v>2367</v>
      </c>
      <c r="B2372" s="11" t="s">
        <v>2127</v>
      </c>
      <c r="C2372" s="11" t="s">
        <v>4457</v>
      </c>
      <c r="E2372" s="11" t="str">
        <f t="shared" si="384"/>
        <v>14598339</v>
      </c>
      <c r="F2372" s="11" t="s">
        <v>2264</v>
      </c>
      <c r="H2372" s="11" t="s">
        <v>4302</v>
      </c>
      <c r="I2372" s="11" t="s">
        <v>2495</v>
      </c>
      <c r="J2372" s="12" t="s">
        <v>2719</v>
      </c>
      <c r="K2372" s="11" t="s">
        <v>5849</v>
      </c>
      <c r="L2372" s="11">
        <v>0</v>
      </c>
      <c r="M2372" s="11">
        <v>0</v>
      </c>
      <c r="N2372" s="11">
        <v>1</v>
      </c>
      <c r="O2372" s="11">
        <f t="shared" si="385"/>
        <v>1</v>
      </c>
      <c r="P2372" s="11">
        <v>2</v>
      </c>
      <c r="Q2372" s="11">
        <f t="shared" si="386"/>
        <v>1</v>
      </c>
      <c r="R2372" s="11">
        <f t="shared" si="387"/>
        <v>2</v>
      </c>
      <c r="S2372" s="11">
        <v>0</v>
      </c>
      <c r="U2372" s="11">
        <f t="shared" si="388"/>
        <v>0</v>
      </c>
      <c r="V2372" s="12">
        <v>0</v>
      </c>
      <c r="X2372" s="12"/>
      <c r="Y2372" s="11">
        <f t="shared" si="377"/>
        <v>0</v>
      </c>
      <c r="AB2372" s="11">
        <f t="shared" si="376"/>
        <v>0</v>
      </c>
      <c r="AD2372" s="11">
        <f t="shared" si="373"/>
        <v>0</v>
      </c>
      <c r="AF2372" s="11">
        <f t="shared" si="374"/>
        <v>0</v>
      </c>
      <c r="AG2372" s="11">
        <v>0</v>
      </c>
      <c r="AH2372" s="11">
        <f t="shared" si="375"/>
        <v>0</v>
      </c>
      <c r="AJ2372" s="11">
        <v>0</v>
      </c>
    </row>
    <row r="2373" spans="1:41" s="11" customFormat="1" x14ac:dyDescent="0.25">
      <c r="A2373" s="11">
        <v>2368</v>
      </c>
      <c r="B2373" s="11" t="s">
        <v>2127</v>
      </c>
      <c r="C2373" s="11" t="s">
        <v>4391</v>
      </c>
      <c r="E2373" s="11" t="str">
        <f t="shared" si="384"/>
        <v>14600017</v>
      </c>
      <c r="F2373" s="11" t="s">
        <v>2265</v>
      </c>
      <c r="H2373" s="11" t="s">
        <v>4307</v>
      </c>
      <c r="I2373" s="11" t="s">
        <v>2501</v>
      </c>
      <c r="J2373" s="12" t="s">
        <v>3241</v>
      </c>
      <c r="K2373" s="11" t="s">
        <v>5849</v>
      </c>
      <c r="L2373" s="11">
        <v>0</v>
      </c>
      <c r="M2373" s="11">
        <v>0</v>
      </c>
      <c r="N2373" s="11">
        <v>0</v>
      </c>
      <c r="O2373" s="11">
        <f t="shared" si="385"/>
        <v>0</v>
      </c>
      <c r="P2373" s="11">
        <v>1</v>
      </c>
      <c r="Q2373" s="11">
        <f t="shared" si="386"/>
        <v>0.5</v>
      </c>
      <c r="R2373" s="11">
        <f t="shared" si="387"/>
        <v>1</v>
      </c>
      <c r="S2373" s="11">
        <v>1</v>
      </c>
      <c r="U2373" s="11">
        <f t="shared" si="388"/>
        <v>-0.5</v>
      </c>
      <c r="V2373" s="12">
        <v>1</v>
      </c>
      <c r="X2373">
        <v>99.29</v>
      </c>
      <c r="Y2373" s="11">
        <f t="shared" si="377"/>
        <v>99.29</v>
      </c>
      <c r="AA2373" s="40">
        <v>18</v>
      </c>
      <c r="AB2373" s="11">
        <f t="shared" si="376"/>
        <v>0</v>
      </c>
      <c r="AD2373" s="11">
        <f t="shared" si="373"/>
        <v>0</v>
      </c>
      <c r="AF2373" s="11">
        <f t="shared" si="374"/>
        <v>0</v>
      </c>
      <c r="AG2373" s="11">
        <v>0</v>
      </c>
      <c r="AH2373" s="11">
        <f t="shared" si="375"/>
        <v>0</v>
      </c>
    </row>
    <row r="2374" spans="1:41" s="11" customFormat="1" x14ac:dyDescent="0.25">
      <c r="A2374" s="11">
        <v>2369</v>
      </c>
      <c r="B2374" s="11" t="s">
        <v>2127</v>
      </c>
      <c r="C2374" s="11" t="s">
        <v>4507</v>
      </c>
      <c r="E2374" s="11" t="str">
        <f t="shared" si="384"/>
        <v>14608962</v>
      </c>
      <c r="F2374" s="11" t="s">
        <v>2266</v>
      </c>
      <c r="H2374" s="11" t="s">
        <v>2591</v>
      </c>
      <c r="I2374" s="11" t="s">
        <v>2495</v>
      </c>
      <c r="J2374" s="12" t="s">
        <v>3859</v>
      </c>
      <c r="K2374" s="11" t="s">
        <v>5849</v>
      </c>
      <c r="L2374" s="11">
        <v>0</v>
      </c>
      <c r="M2374" s="11">
        <v>0</v>
      </c>
      <c r="N2374" s="11">
        <v>0</v>
      </c>
      <c r="O2374" s="11">
        <f t="shared" si="385"/>
        <v>0</v>
      </c>
      <c r="P2374" s="11">
        <v>4</v>
      </c>
      <c r="Q2374" s="11">
        <f t="shared" si="386"/>
        <v>2</v>
      </c>
      <c r="R2374" s="11">
        <f t="shared" si="387"/>
        <v>4</v>
      </c>
      <c r="S2374" s="11">
        <v>0</v>
      </c>
      <c r="U2374" s="11">
        <f t="shared" si="388"/>
        <v>-2</v>
      </c>
      <c r="V2374" s="12">
        <v>2</v>
      </c>
      <c r="X2374">
        <v>73</v>
      </c>
      <c r="Y2374" s="11">
        <f t="shared" si="377"/>
        <v>146</v>
      </c>
      <c r="AA2374" s="11">
        <v>4</v>
      </c>
      <c r="AB2374" s="11">
        <f t="shared" si="376"/>
        <v>0</v>
      </c>
      <c r="AD2374" s="11">
        <f t="shared" ref="AD2374:AD2437" si="389">AC2374*X2374</f>
        <v>0</v>
      </c>
      <c r="AF2374" s="11">
        <f t="shared" si="374"/>
        <v>0</v>
      </c>
      <c r="AG2374" s="11">
        <v>0</v>
      </c>
      <c r="AH2374" s="11">
        <f t="shared" si="375"/>
        <v>0</v>
      </c>
    </row>
    <row r="2375" spans="1:41" s="11" customFormat="1" x14ac:dyDescent="0.25">
      <c r="A2375" s="11">
        <v>2370</v>
      </c>
      <c r="B2375" s="11" t="s">
        <v>2127</v>
      </c>
      <c r="C2375" s="11" t="s">
        <v>4431</v>
      </c>
      <c r="E2375" s="11" t="str">
        <f t="shared" si="384"/>
        <v>14609400</v>
      </c>
      <c r="F2375" s="11" t="s">
        <v>2267</v>
      </c>
      <c r="H2375" s="11" t="s">
        <v>4305</v>
      </c>
      <c r="I2375" s="11" t="s">
        <v>2495</v>
      </c>
      <c r="J2375" s="12" t="s">
        <v>4176</v>
      </c>
      <c r="K2375" s="11" t="s">
        <v>5849</v>
      </c>
      <c r="L2375" s="11">
        <v>0</v>
      </c>
      <c r="M2375" s="11">
        <v>0</v>
      </c>
      <c r="N2375" s="11">
        <v>0</v>
      </c>
      <c r="O2375" s="11">
        <f t="shared" si="385"/>
        <v>0</v>
      </c>
      <c r="P2375" s="11">
        <v>1</v>
      </c>
      <c r="Q2375" s="11">
        <f t="shared" si="386"/>
        <v>0.5</v>
      </c>
      <c r="R2375" s="11">
        <f t="shared" si="387"/>
        <v>1</v>
      </c>
      <c r="S2375" s="11">
        <v>0</v>
      </c>
      <c r="U2375" s="11">
        <f t="shared" si="388"/>
        <v>-0.5</v>
      </c>
      <c r="V2375" s="12">
        <v>1</v>
      </c>
      <c r="X2375">
        <v>119.31</v>
      </c>
      <c r="Y2375" s="11">
        <f t="shared" si="377"/>
        <v>119.31</v>
      </c>
      <c r="AA2375" s="11">
        <v>3</v>
      </c>
      <c r="AB2375" s="11">
        <f t="shared" si="376"/>
        <v>0</v>
      </c>
      <c r="AD2375" s="11">
        <f t="shared" si="389"/>
        <v>0</v>
      </c>
      <c r="AF2375" s="11">
        <f t="shared" ref="AF2375:AF2438" si="390">AE2375*X2375</f>
        <v>0</v>
      </c>
      <c r="AG2375" s="11">
        <v>0</v>
      </c>
      <c r="AH2375" s="11">
        <f t="shared" ref="AH2375:AH2438" si="391">AG2375*X2375</f>
        <v>0</v>
      </c>
    </row>
    <row r="2376" spans="1:41" s="11" customFormat="1" x14ac:dyDescent="0.25">
      <c r="A2376" s="11">
        <v>2371</v>
      </c>
      <c r="B2376" s="11" t="s">
        <v>2127</v>
      </c>
      <c r="C2376" s="49" t="s">
        <v>4429</v>
      </c>
      <c r="D2376" s="11">
        <v>7</v>
      </c>
      <c r="E2376" s="49" t="str">
        <f t="shared" si="384"/>
        <v>14609485</v>
      </c>
      <c r="F2376" s="11" t="s">
        <v>2268</v>
      </c>
      <c r="H2376" s="49" t="s">
        <v>2503</v>
      </c>
      <c r="I2376" s="11" t="s">
        <v>2495</v>
      </c>
      <c r="J2376" s="57" t="s">
        <v>4177</v>
      </c>
      <c r="K2376" s="11" t="s">
        <v>5849</v>
      </c>
      <c r="L2376" s="11">
        <v>0</v>
      </c>
      <c r="M2376" s="11">
        <v>0</v>
      </c>
      <c r="N2376" s="11">
        <v>0</v>
      </c>
      <c r="O2376" s="11">
        <f t="shared" si="385"/>
        <v>0</v>
      </c>
      <c r="P2376" s="11">
        <v>1</v>
      </c>
      <c r="Q2376" s="11">
        <f t="shared" si="386"/>
        <v>0.5</v>
      </c>
      <c r="R2376" s="11">
        <f t="shared" si="387"/>
        <v>1</v>
      </c>
      <c r="S2376" s="11">
        <v>0</v>
      </c>
      <c r="U2376" s="11">
        <f t="shared" si="388"/>
        <v>-0.5</v>
      </c>
      <c r="V2376" s="12">
        <v>1</v>
      </c>
      <c r="W2376" s="11" t="s">
        <v>5854</v>
      </c>
      <c r="X2376" s="46">
        <v>66.81</v>
      </c>
      <c r="Y2376" s="70">
        <f t="shared" si="377"/>
        <v>66.81</v>
      </c>
      <c r="Z2376" s="11">
        <v>4</v>
      </c>
      <c r="AA2376" s="11">
        <v>1</v>
      </c>
      <c r="AB2376" s="18">
        <f t="shared" ref="AB2376:AB2439" si="392">Z2376*X2376</f>
        <v>267.24</v>
      </c>
      <c r="AC2376" s="11">
        <v>4</v>
      </c>
      <c r="AD2376" s="11">
        <f t="shared" si="389"/>
        <v>267.24</v>
      </c>
      <c r="AE2376" s="11">
        <v>1</v>
      </c>
      <c r="AF2376" s="11">
        <f t="shared" si="390"/>
        <v>66.81</v>
      </c>
      <c r="AG2376" s="11">
        <v>1</v>
      </c>
      <c r="AH2376" s="11">
        <f t="shared" si="391"/>
        <v>66.81</v>
      </c>
      <c r="AI2376" s="51"/>
      <c r="AL2376" s="11">
        <v>1</v>
      </c>
      <c r="AN2376" s="49"/>
      <c r="AO2376" s="87">
        <f t="shared" ref="AO2376:AO2377" si="393">AE2376*X2376</f>
        <v>66.81</v>
      </c>
    </row>
    <row r="2377" spans="1:41" s="11" customFormat="1" x14ac:dyDescent="0.25">
      <c r="A2377" s="11">
        <v>2372</v>
      </c>
      <c r="B2377" s="11" t="s">
        <v>2127</v>
      </c>
      <c r="C2377" s="49" t="s">
        <v>4459</v>
      </c>
      <c r="E2377" s="49" t="str">
        <f t="shared" si="384"/>
        <v>14612048</v>
      </c>
      <c r="F2377" s="11" t="s">
        <v>2269</v>
      </c>
      <c r="H2377" s="49" t="s">
        <v>4304</v>
      </c>
      <c r="I2377" s="11" t="s">
        <v>2495</v>
      </c>
      <c r="J2377" s="57" t="s">
        <v>5862</v>
      </c>
      <c r="K2377" s="11" t="s">
        <v>5849</v>
      </c>
      <c r="L2377" s="11">
        <v>0</v>
      </c>
      <c r="M2377" s="11">
        <v>0</v>
      </c>
      <c r="N2377" s="11">
        <v>0</v>
      </c>
      <c r="O2377" s="11">
        <f t="shared" si="385"/>
        <v>0</v>
      </c>
      <c r="P2377" s="11">
        <v>1</v>
      </c>
      <c r="Q2377" s="11">
        <f t="shared" si="386"/>
        <v>0.5</v>
      </c>
      <c r="R2377" s="11">
        <f t="shared" si="387"/>
        <v>1</v>
      </c>
      <c r="S2377" s="11">
        <v>0</v>
      </c>
      <c r="U2377" s="11">
        <f t="shared" si="388"/>
        <v>-0.5</v>
      </c>
      <c r="V2377" s="12">
        <v>1</v>
      </c>
      <c r="X2377" s="46">
        <v>20.51</v>
      </c>
      <c r="Y2377" s="70">
        <f t="shared" si="377"/>
        <v>20.51</v>
      </c>
      <c r="Z2377" s="11">
        <v>1</v>
      </c>
      <c r="AA2377" s="11">
        <v>49</v>
      </c>
      <c r="AB2377" s="18">
        <f t="shared" si="392"/>
        <v>20.51</v>
      </c>
      <c r="AC2377" s="11">
        <v>1</v>
      </c>
      <c r="AD2377" s="11">
        <f t="shared" si="389"/>
        <v>20.51</v>
      </c>
      <c r="AE2377" s="74">
        <v>0</v>
      </c>
      <c r="AF2377" s="11">
        <f t="shared" si="390"/>
        <v>0</v>
      </c>
      <c r="AG2377" s="11">
        <v>0</v>
      </c>
      <c r="AH2377" s="11">
        <f t="shared" si="391"/>
        <v>0</v>
      </c>
      <c r="AI2377" s="51" t="s">
        <v>5879</v>
      </c>
      <c r="AL2377" s="11">
        <v>1</v>
      </c>
      <c r="AN2377" s="49"/>
      <c r="AO2377" s="87">
        <f t="shared" si="393"/>
        <v>0</v>
      </c>
    </row>
    <row r="2378" spans="1:41" s="11" customFormat="1" x14ac:dyDescent="0.25">
      <c r="A2378" s="11">
        <v>2373</v>
      </c>
      <c r="B2378" s="11" t="s">
        <v>2127</v>
      </c>
      <c r="C2378" s="11" t="s">
        <v>4498</v>
      </c>
      <c r="E2378" s="11" t="str">
        <f t="shared" si="384"/>
        <v>14616326</v>
      </c>
      <c r="F2378" s="11" t="s">
        <v>2270</v>
      </c>
      <c r="G2378" s="35">
        <v>14797060</v>
      </c>
      <c r="H2378" s="11" t="s">
        <v>4309</v>
      </c>
      <c r="I2378" s="11" t="s">
        <v>2501</v>
      </c>
      <c r="J2378" s="12" t="s">
        <v>2738</v>
      </c>
      <c r="K2378" s="11" t="s">
        <v>5849</v>
      </c>
      <c r="L2378" s="11">
        <v>0</v>
      </c>
      <c r="M2378" s="11">
        <v>0</v>
      </c>
      <c r="N2378" s="11">
        <v>0</v>
      </c>
      <c r="O2378" s="11">
        <f t="shared" si="385"/>
        <v>0</v>
      </c>
      <c r="P2378" s="11">
        <v>1</v>
      </c>
      <c r="Q2378" s="11">
        <f t="shared" si="386"/>
        <v>0.5</v>
      </c>
      <c r="R2378" s="11">
        <f t="shared" si="387"/>
        <v>1</v>
      </c>
      <c r="S2378" s="11">
        <v>0</v>
      </c>
      <c r="U2378" s="11">
        <f t="shared" si="388"/>
        <v>-0.5</v>
      </c>
      <c r="V2378" s="12">
        <v>1</v>
      </c>
      <c r="X2378">
        <v>250.79</v>
      </c>
      <c r="Y2378" s="11">
        <f t="shared" si="377"/>
        <v>250.79</v>
      </c>
      <c r="AA2378" s="11">
        <v>0</v>
      </c>
      <c r="AB2378" s="11">
        <f t="shared" si="392"/>
        <v>0</v>
      </c>
      <c r="AD2378" s="11">
        <f t="shared" si="389"/>
        <v>0</v>
      </c>
      <c r="AF2378" s="11">
        <f t="shared" si="390"/>
        <v>0</v>
      </c>
      <c r="AG2378" s="11">
        <v>0</v>
      </c>
      <c r="AH2378" s="11">
        <f t="shared" si="391"/>
        <v>0</v>
      </c>
    </row>
    <row r="2379" spans="1:41" s="11" customFormat="1" x14ac:dyDescent="0.25">
      <c r="A2379" s="11">
        <v>2374</v>
      </c>
      <c r="B2379" s="11" t="s">
        <v>2127</v>
      </c>
      <c r="C2379" s="49" t="s">
        <v>4414</v>
      </c>
      <c r="E2379" s="49" t="str">
        <f t="shared" si="384"/>
        <v>14616327</v>
      </c>
      <c r="F2379" s="11" t="s">
        <v>2271</v>
      </c>
      <c r="G2379" s="35">
        <v>14800468</v>
      </c>
      <c r="H2379" s="49" t="s">
        <v>4309</v>
      </c>
      <c r="I2379" s="11" t="s">
        <v>2501</v>
      </c>
      <c r="J2379" s="57" t="s">
        <v>4178</v>
      </c>
      <c r="K2379" s="11" t="s">
        <v>5849</v>
      </c>
      <c r="L2379" s="11">
        <v>0</v>
      </c>
      <c r="M2379" s="11">
        <v>0</v>
      </c>
      <c r="N2379" s="11">
        <v>0</v>
      </c>
      <c r="O2379" s="11">
        <f t="shared" si="385"/>
        <v>0</v>
      </c>
      <c r="P2379" s="11">
        <v>2</v>
      </c>
      <c r="Q2379" s="11">
        <f t="shared" si="386"/>
        <v>1</v>
      </c>
      <c r="R2379" s="11">
        <f t="shared" si="387"/>
        <v>2</v>
      </c>
      <c r="S2379" s="11">
        <v>0</v>
      </c>
      <c r="U2379" s="11">
        <f t="shared" si="388"/>
        <v>-1</v>
      </c>
      <c r="V2379" s="12">
        <v>1</v>
      </c>
      <c r="X2379" s="46">
        <v>270.83999999999997</v>
      </c>
      <c r="Y2379" s="70">
        <f t="shared" si="377"/>
        <v>270.83999999999997</v>
      </c>
      <c r="Z2379" s="11">
        <v>1</v>
      </c>
      <c r="AA2379" s="11">
        <v>4</v>
      </c>
      <c r="AB2379" s="18">
        <f t="shared" si="392"/>
        <v>270.83999999999997</v>
      </c>
      <c r="AC2379" s="11">
        <v>1</v>
      </c>
      <c r="AD2379" s="11">
        <f t="shared" si="389"/>
        <v>270.83999999999997</v>
      </c>
      <c r="AE2379" s="11">
        <v>0</v>
      </c>
      <c r="AF2379" s="11">
        <f t="shared" si="390"/>
        <v>0</v>
      </c>
      <c r="AG2379" s="11">
        <v>0</v>
      </c>
      <c r="AH2379" s="11">
        <f t="shared" si="391"/>
        <v>0</v>
      </c>
      <c r="AI2379" s="51"/>
      <c r="AL2379" s="11">
        <v>2</v>
      </c>
      <c r="AN2379" s="49"/>
      <c r="AO2379" s="87">
        <f t="shared" ref="AO2379:AO2380" si="394">AE2379*X2379</f>
        <v>0</v>
      </c>
    </row>
    <row r="2380" spans="1:41" s="11" customFormat="1" x14ac:dyDescent="0.25">
      <c r="A2380" s="11">
        <v>2375</v>
      </c>
      <c r="B2380" s="11" t="s">
        <v>2127</v>
      </c>
      <c r="C2380" s="49" t="s">
        <v>4328</v>
      </c>
      <c r="E2380" s="49" t="str">
        <f t="shared" si="384"/>
        <v>14618789</v>
      </c>
      <c r="F2380" s="11" t="s">
        <v>2272</v>
      </c>
      <c r="H2380" s="49" t="s">
        <v>2503</v>
      </c>
      <c r="I2380" s="32" t="s">
        <v>2495</v>
      </c>
      <c r="J2380" s="57" t="s">
        <v>2835</v>
      </c>
      <c r="K2380" s="11" t="s">
        <v>5849</v>
      </c>
      <c r="L2380" s="11">
        <v>0</v>
      </c>
      <c r="M2380" s="11">
        <v>0</v>
      </c>
      <c r="N2380" s="11">
        <v>7</v>
      </c>
      <c r="O2380" s="11">
        <f t="shared" si="385"/>
        <v>7</v>
      </c>
      <c r="P2380" s="11">
        <v>25</v>
      </c>
      <c r="Q2380" s="11">
        <f t="shared" si="386"/>
        <v>12.5</v>
      </c>
      <c r="R2380" s="11">
        <f t="shared" si="387"/>
        <v>25</v>
      </c>
      <c r="S2380" s="11">
        <v>3</v>
      </c>
      <c r="U2380" s="11">
        <f t="shared" si="388"/>
        <v>-5.5</v>
      </c>
      <c r="V2380" s="12">
        <v>0</v>
      </c>
      <c r="X2380" s="46">
        <v>120.68</v>
      </c>
      <c r="Y2380" s="70">
        <f t="shared" si="377"/>
        <v>0</v>
      </c>
      <c r="Z2380" s="11">
        <v>5</v>
      </c>
      <c r="AA2380" s="11">
        <v>5</v>
      </c>
      <c r="AB2380" s="18">
        <f t="shared" si="392"/>
        <v>603.40000000000009</v>
      </c>
      <c r="AC2380" s="11">
        <v>5</v>
      </c>
      <c r="AD2380" s="11">
        <f t="shared" si="389"/>
        <v>603.40000000000009</v>
      </c>
      <c r="AE2380" s="11">
        <v>3</v>
      </c>
      <c r="AF2380" s="11">
        <f t="shared" si="390"/>
        <v>362.04</v>
      </c>
      <c r="AG2380" s="11">
        <v>3</v>
      </c>
      <c r="AH2380" s="11">
        <f t="shared" si="391"/>
        <v>362.04</v>
      </c>
      <c r="AI2380" s="51"/>
      <c r="AJ2380" s="11">
        <v>0</v>
      </c>
      <c r="AK2380" s="11">
        <v>0</v>
      </c>
      <c r="AL2380" s="11">
        <v>25</v>
      </c>
      <c r="AM2380" s="11">
        <v>7</v>
      </c>
      <c r="AN2380" s="49" t="s">
        <v>5942</v>
      </c>
      <c r="AO2380" s="87">
        <f t="shared" si="394"/>
        <v>362.04</v>
      </c>
    </row>
    <row r="2381" spans="1:41" s="11" customFormat="1" x14ac:dyDescent="0.25">
      <c r="A2381" s="11">
        <v>2376</v>
      </c>
      <c r="B2381" s="11" t="s">
        <v>2127</v>
      </c>
      <c r="C2381" s="11" t="s">
        <v>2128</v>
      </c>
      <c r="E2381" s="11" t="str">
        <f t="shared" si="384"/>
        <v>14622001</v>
      </c>
      <c r="F2381" s="11" t="s">
        <v>2273</v>
      </c>
      <c r="H2381" s="11" t="s">
        <v>4309</v>
      </c>
      <c r="I2381" s="11" t="s">
        <v>2501</v>
      </c>
      <c r="J2381" s="12" t="s">
        <v>4179</v>
      </c>
      <c r="K2381" s="11" t="s">
        <v>5849</v>
      </c>
      <c r="L2381" s="11">
        <v>0</v>
      </c>
      <c r="M2381" s="11">
        <v>0</v>
      </c>
      <c r="N2381" s="11">
        <v>0</v>
      </c>
      <c r="O2381" s="11">
        <f t="shared" si="385"/>
        <v>0</v>
      </c>
      <c r="P2381" s="11">
        <v>4</v>
      </c>
      <c r="Q2381" s="11">
        <f t="shared" si="386"/>
        <v>2</v>
      </c>
      <c r="R2381" s="11">
        <f t="shared" si="387"/>
        <v>4</v>
      </c>
      <c r="S2381" s="11">
        <v>0</v>
      </c>
      <c r="U2381" s="11">
        <f t="shared" si="388"/>
        <v>-2</v>
      </c>
      <c r="V2381" s="12">
        <v>2</v>
      </c>
      <c r="X2381">
        <v>3.29</v>
      </c>
      <c r="Y2381" s="11">
        <f t="shared" si="377"/>
        <v>6.58</v>
      </c>
      <c r="AA2381" s="11">
        <v>21</v>
      </c>
      <c r="AB2381" s="11">
        <f t="shared" si="392"/>
        <v>0</v>
      </c>
      <c r="AD2381" s="11">
        <f t="shared" si="389"/>
        <v>0</v>
      </c>
      <c r="AF2381" s="11">
        <f t="shared" si="390"/>
        <v>0</v>
      </c>
      <c r="AG2381" s="11">
        <v>0</v>
      </c>
      <c r="AH2381" s="11">
        <f t="shared" si="391"/>
        <v>0</v>
      </c>
    </row>
    <row r="2382" spans="1:41" s="11" customFormat="1" x14ac:dyDescent="0.25">
      <c r="A2382" s="11">
        <v>2377</v>
      </c>
      <c r="B2382" s="11" t="s">
        <v>2127</v>
      </c>
      <c r="C2382" s="11" t="s">
        <v>4337</v>
      </c>
      <c r="E2382" s="11" t="str">
        <f t="shared" si="384"/>
        <v>14625240</v>
      </c>
      <c r="F2382" s="11" t="s">
        <v>2274</v>
      </c>
      <c r="H2382" s="11" t="s">
        <v>4302</v>
      </c>
      <c r="I2382" s="11" t="s">
        <v>2495</v>
      </c>
      <c r="J2382" s="12" t="s">
        <v>3821</v>
      </c>
      <c r="K2382" s="11" t="s">
        <v>5849</v>
      </c>
      <c r="L2382" s="11">
        <v>0</v>
      </c>
      <c r="M2382" s="11">
        <v>0</v>
      </c>
      <c r="N2382" s="11">
        <v>0</v>
      </c>
      <c r="O2382" s="11">
        <f t="shared" si="385"/>
        <v>0</v>
      </c>
      <c r="P2382" s="11">
        <v>5</v>
      </c>
      <c r="Q2382" s="11">
        <f t="shared" si="386"/>
        <v>2.5</v>
      </c>
      <c r="R2382" s="11">
        <f t="shared" si="387"/>
        <v>5</v>
      </c>
      <c r="S2382" s="11">
        <v>1</v>
      </c>
      <c r="U2382" s="11">
        <f t="shared" si="388"/>
        <v>-2.5</v>
      </c>
      <c r="V2382" s="12">
        <v>3</v>
      </c>
      <c r="X2382">
        <v>0.76</v>
      </c>
      <c r="Y2382" s="11">
        <f t="shared" si="377"/>
        <v>2.2800000000000002</v>
      </c>
      <c r="AA2382" s="11">
        <v>178</v>
      </c>
      <c r="AB2382" s="11">
        <f t="shared" si="392"/>
        <v>0</v>
      </c>
      <c r="AD2382" s="11">
        <f t="shared" si="389"/>
        <v>0</v>
      </c>
      <c r="AF2382" s="11">
        <f t="shared" si="390"/>
        <v>0</v>
      </c>
      <c r="AG2382" s="11">
        <v>0</v>
      </c>
      <c r="AH2382" s="11">
        <f t="shared" si="391"/>
        <v>0</v>
      </c>
    </row>
    <row r="2383" spans="1:41" s="11" customFormat="1" x14ac:dyDescent="0.25">
      <c r="A2383" s="11">
        <v>2378</v>
      </c>
      <c r="B2383" s="11" t="s">
        <v>2127</v>
      </c>
      <c r="C2383" s="11" t="s">
        <v>4857</v>
      </c>
      <c r="E2383" s="11" t="str">
        <f t="shared" si="384"/>
        <v>14625688</v>
      </c>
      <c r="F2383" s="11" t="s">
        <v>2275</v>
      </c>
      <c r="H2383" s="11" t="s">
        <v>4304</v>
      </c>
      <c r="I2383" s="11" t="s">
        <v>2501</v>
      </c>
      <c r="J2383" s="12" t="s">
        <v>4180</v>
      </c>
      <c r="K2383" s="11" t="s">
        <v>5849</v>
      </c>
      <c r="L2383" s="11">
        <v>0</v>
      </c>
      <c r="M2383" s="11">
        <v>0</v>
      </c>
      <c r="N2383" s="11">
        <v>1</v>
      </c>
      <c r="O2383" s="11">
        <f t="shared" si="385"/>
        <v>1</v>
      </c>
      <c r="P2383" s="11">
        <v>2</v>
      </c>
      <c r="Q2383" s="11">
        <f t="shared" si="386"/>
        <v>1</v>
      </c>
      <c r="R2383" s="11">
        <f t="shared" si="387"/>
        <v>2</v>
      </c>
      <c r="S2383" s="11">
        <v>0</v>
      </c>
      <c r="U2383" s="11">
        <f t="shared" si="388"/>
        <v>0</v>
      </c>
      <c r="V2383" s="12">
        <v>0</v>
      </c>
      <c r="X2383" s="12"/>
      <c r="Y2383" s="11">
        <f t="shared" si="377"/>
        <v>0</v>
      </c>
      <c r="AB2383" s="11">
        <f t="shared" si="392"/>
        <v>0</v>
      </c>
      <c r="AD2383" s="11">
        <f t="shared" si="389"/>
        <v>0</v>
      </c>
      <c r="AF2383" s="11">
        <f t="shared" si="390"/>
        <v>0</v>
      </c>
      <c r="AG2383" s="11">
        <v>0</v>
      </c>
      <c r="AH2383" s="11">
        <f t="shared" si="391"/>
        <v>0</v>
      </c>
      <c r="AJ2383" s="11">
        <v>0</v>
      </c>
    </row>
    <row r="2384" spans="1:41" s="11" customFormat="1" x14ac:dyDescent="0.25">
      <c r="A2384" s="11">
        <v>2379</v>
      </c>
      <c r="B2384" s="11" t="s">
        <v>2127</v>
      </c>
      <c r="C2384" s="49" t="s">
        <v>2129</v>
      </c>
      <c r="E2384" s="49" t="str">
        <f t="shared" si="384"/>
        <v>14626783</v>
      </c>
      <c r="F2384" s="11" t="s">
        <v>2276</v>
      </c>
      <c r="G2384" s="35">
        <v>14759247</v>
      </c>
      <c r="H2384" s="49" t="s">
        <v>4303</v>
      </c>
      <c r="I2384" s="11" t="s">
        <v>2501</v>
      </c>
      <c r="J2384" s="57" t="s">
        <v>2748</v>
      </c>
      <c r="K2384" s="11" t="s">
        <v>5849</v>
      </c>
      <c r="L2384" s="11">
        <v>0</v>
      </c>
      <c r="M2384" s="11">
        <v>0</v>
      </c>
      <c r="N2384" s="11">
        <v>0</v>
      </c>
      <c r="O2384" s="11">
        <f t="shared" si="385"/>
        <v>0</v>
      </c>
      <c r="P2384" s="11">
        <v>1</v>
      </c>
      <c r="Q2384" s="11">
        <f t="shared" si="386"/>
        <v>0.5</v>
      </c>
      <c r="R2384" s="11">
        <f t="shared" si="387"/>
        <v>1</v>
      </c>
      <c r="S2384" s="11">
        <v>0</v>
      </c>
      <c r="U2384" s="11">
        <f t="shared" si="388"/>
        <v>-0.5</v>
      </c>
      <c r="V2384" s="12">
        <v>1</v>
      </c>
      <c r="X2384" s="46">
        <v>107.49</v>
      </c>
      <c r="Y2384" s="70">
        <f t="shared" si="377"/>
        <v>107.49</v>
      </c>
      <c r="Z2384" s="11">
        <v>1</v>
      </c>
      <c r="AA2384" s="11">
        <v>17</v>
      </c>
      <c r="AB2384" s="18">
        <f t="shared" si="392"/>
        <v>107.49</v>
      </c>
      <c r="AC2384" s="11">
        <v>1</v>
      </c>
      <c r="AD2384" s="11">
        <f t="shared" si="389"/>
        <v>107.49</v>
      </c>
      <c r="AE2384" s="74">
        <v>0</v>
      </c>
      <c r="AF2384" s="11">
        <f t="shared" si="390"/>
        <v>0</v>
      </c>
      <c r="AG2384" s="11">
        <v>0</v>
      </c>
      <c r="AH2384" s="11">
        <f t="shared" si="391"/>
        <v>0</v>
      </c>
      <c r="AI2384" s="49" t="s">
        <v>5884</v>
      </c>
      <c r="AL2384" s="11">
        <v>1</v>
      </c>
      <c r="AN2384" s="49"/>
      <c r="AO2384" s="87">
        <f t="shared" ref="AO2384:AO2386" si="395">AE2384*X2384</f>
        <v>0</v>
      </c>
    </row>
    <row r="2385" spans="1:41" s="11" customFormat="1" x14ac:dyDescent="0.25">
      <c r="A2385" s="11">
        <v>2380</v>
      </c>
      <c r="B2385" s="11" t="s">
        <v>2127</v>
      </c>
      <c r="C2385" s="49" t="s">
        <v>4337</v>
      </c>
      <c r="E2385" s="49" t="str">
        <f t="shared" si="384"/>
        <v>14626954</v>
      </c>
      <c r="F2385" s="11" t="s">
        <v>2277</v>
      </c>
      <c r="H2385" s="49" t="s">
        <v>2591</v>
      </c>
      <c r="I2385" s="11" t="s">
        <v>2501</v>
      </c>
      <c r="J2385" s="57" t="s">
        <v>4175</v>
      </c>
      <c r="K2385" s="11" t="s">
        <v>5849</v>
      </c>
      <c r="L2385" s="11">
        <v>0</v>
      </c>
      <c r="M2385" s="11">
        <v>0</v>
      </c>
      <c r="N2385" s="11">
        <v>0</v>
      </c>
      <c r="O2385" s="11">
        <f t="shared" si="385"/>
        <v>0</v>
      </c>
      <c r="P2385" s="11">
        <v>3</v>
      </c>
      <c r="Q2385" s="11">
        <f t="shared" si="386"/>
        <v>1.5</v>
      </c>
      <c r="R2385" s="11">
        <f t="shared" si="387"/>
        <v>3</v>
      </c>
      <c r="S2385" s="11">
        <v>0</v>
      </c>
      <c r="U2385" s="11">
        <f t="shared" si="388"/>
        <v>-1.5</v>
      </c>
      <c r="V2385" s="12">
        <v>2</v>
      </c>
      <c r="X2385" s="46">
        <v>74.97</v>
      </c>
      <c r="Y2385" s="70">
        <f t="shared" si="377"/>
        <v>149.94</v>
      </c>
      <c r="Z2385" s="11">
        <v>1</v>
      </c>
      <c r="AA2385" s="11">
        <v>6</v>
      </c>
      <c r="AB2385" s="18">
        <f t="shared" si="392"/>
        <v>74.97</v>
      </c>
      <c r="AC2385" s="11">
        <v>1</v>
      </c>
      <c r="AD2385" s="11">
        <f t="shared" si="389"/>
        <v>74.97</v>
      </c>
      <c r="AE2385" s="74">
        <v>1</v>
      </c>
      <c r="AF2385" s="11">
        <f t="shared" si="390"/>
        <v>74.97</v>
      </c>
      <c r="AG2385" s="11">
        <v>1</v>
      </c>
      <c r="AH2385" s="11">
        <f t="shared" si="391"/>
        <v>74.97</v>
      </c>
      <c r="AI2385" s="51"/>
      <c r="AL2385" s="11">
        <v>3</v>
      </c>
      <c r="AN2385" s="49"/>
      <c r="AO2385" s="87">
        <f t="shared" si="395"/>
        <v>74.97</v>
      </c>
    </row>
    <row r="2386" spans="1:41" s="11" customFormat="1" x14ac:dyDescent="0.25">
      <c r="A2386" s="11">
        <v>2381</v>
      </c>
      <c r="B2386" s="11" t="s">
        <v>2127</v>
      </c>
      <c r="C2386" s="49" t="s">
        <v>4403</v>
      </c>
      <c r="E2386" s="49" t="str">
        <f t="shared" si="384"/>
        <v>14631794</v>
      </c>
      <c r="F2386" s="11" t="s">
        <v>2278</v>
      </c>
      <c r="H2386" s="49" t="s">
        <v>4303</v>
      </c>
      <c r="I2386" s="11" t="s">
        <v>2501</v>
      </c>
      <c r="J2386" s="57" t="s">
        <v>4181</v>
      </c>
      <c r="K2386" s="11" t="s">
        <v>5849</v>
      </c>
      <c r="L2386" s="11">
        <v>0</v>
      </c>
      <c r="M2386" s="11">
        <v>0</v>
      </c>
      <c r="N2386" s="11">
        <v>0</v>
      </c>
      <c r="O2386" s="11">
        <f t="shared" si="385"/>
        <v>0</v>
      </c>
      <c r="P2386" s="11">
        <v>1</v>
      </c>
      <c r="Q2386" s="11">
        <f t="shared" si="386"/>
        <v>0.5</v>
      </c>
      <c r="R2386" s="11">
        <f t="shared" si="387"/>
        <v>1</v>
      </c>
      <c r="S2386" s="11">
        <v>0</v>
      </c>
      <c r="U2386" s="11">
        <f t="shared" si="388"/>
        <v>-0.5</v>
      </c>
      <c r="V2386" s="12">
        <v>1</v>
      </c>
      <c r="W2386" s="37">
        <v>737.91</v>
      </c>
      <c r="X2386" s="47">
        <v>737.91</v>
      </c>
      <c r="Y2386" s="70">
        <f t="shared" si="377"/>
        <v>737.91</v>
      </c>
      <c r="Z2386" s="11">
        <v>1</v>
      </c>
      <c r="AA2386" s="11">
        <v>2</v>
      </c>
      <c r="AB2386" s="18">
        <f t="shared" si="392"/>
        <v>737.91</v>
      </c>
      <c r="AC2386" s="11">
        <v>1</v>
      </c>
      <c r="AD2386" s="11">
        <f t="shared" si="389"/>
        <v>737.91</v>
      </c>
      <c r="AE2386" s="74">
        <v>1</v>
      </c>
      <c r="AF2386" s="11">
        <f t="shared" si="390"/>
        <v>737.91</v>
      </c>
      <c r="AG2386" s="11">
        <v>1</v>
      </c>
      <c r="AH2386" s="11">
        <f t="shared" si="391"/>
        <v>737.91</v>
      </c>
      <c r="AI2386" s="51"/>
      <c r="AL2386" s="11">
        <v>1</v>
      </c>
      <c r="AN2386" s="49"/>
      <c r="AO2386" s="87">
        <f t="shared" si="395"/>
        <v>737.91</v>
      </c>
    </row>
    <row r="2387" spans="1:41" s="11" customFormat="1" x14ac:dyDescent="0.25">
      <c r="A2387" s="11">
        <v>2382</v>
      </c>
      <c r="B2387" s="11" t="s">
        <v>2127</v>
      </c>
      <c r="C2387" s="11" t="s">
        <v>4858</v>
      </c>
      <c r="E2387" s="11" t="str">
        <f t="shared" si="384"/>
        <v>14632032</v>
      </c>
      <c r="F2387" s="11" t="s">
        <v>2279</v>
      </c>
      <c r="H2387" s="11" t="s">
        <v>4305</v>
      </c>
      <c r="I2387" s="11" t="s">
        <v>2501</v>
      </c>
      <c r="J2387" s="12" t="s">
        <v>2730</v>
      </c>
      <c r="K2387" s="11" t="s">
        <v>5849</v>
      </c>
      <c r="L2387" s="11">
        <v>0</v>
      </c>
      <c r="M2387" s="11">
        <v>0</v>
      </c>
      <c r="N2387" s="11">
        <v>0</v>
      </c>
      <c r="O2387" s="11">
        <f t="shared" si="385"/>
        <v>0</v>
      </c>
      <c r="P2387" s="11">
        <v>1</v>
      </c>
      <c r="Q2387" s="11">
        <f t="shared" si="386"/>
        <v>0.5</v>
      </c>
      <c r="R2387" s="11">
        <f t="shared" si="387"/>
        <v>1</v>
      </c>
      <c r="S2387" s="11">
        <v>0</v>
      </c>
      <c r="U2387" s="11">
        <f t="shared" si="388"/>
        <v>-0.5</v>
      </c>
      <c r="V2387" s="12">
        <v>1</v>
      </c>
      <c r="X2387">
        <v>26.31</v>
      </c>
      <c r="Y2387" s="11">
        <f t="shared" si="377"/>
        <v>26.31</v>
      </c>
      <c r="AA2387" s="11">
        <v>33</v>
      </c>
      <c r="AB2387" s="11">
        <f t="shared" si="392"/>
        <v>0</v>
      </c>
      <c r="AD2387" s="11">
        <f t="shared" si="389"/>
        <v>0</v>
      </c>
      <c r="AF2387" s="11">
        <f t="shared" si="390"/>
        <v>0</v>
      </c>
      <c r="AG2387" s="11">
        <v>0</v>
      </c>
      <c r="AH2387" s="11">
        <f t="shared" si="391"/>
        <v>0</v>
      </c>
    </row>
    <row r="2388" spans="1:41" s="11" customFormat="1" x14ac:dyDescent="0.25">
      <c r="A2388" s="11">
        <v>2383</v>
      </c>
      <c r="B2388" s="11" t="s">
        <v>2127</v>
      </c>
      <c r="C2388" s="49" t="s">
        <v>5885</v>
      </c>
      <c r="E2388" s="49" t="str">
        <f t="shared" si="384"/>
        <v>14636301</v>
      </c>
      <c r="F2388" s="11" t="s">
        <v>2280</v>
      </c>
      <c r="H2388" s="49" t="s">
        <v>4303</v>
      </c>
      <c r="I2388" s="11" t="s">
        <v>2501</v>
      </c>
      <c r="J2388" s="57" t="s">
        <v>4182</v>
      </c>
      <c r="K2388" s="11" t="s">
        <v>5849</v>
      </c>
      <c r="L2388" s="11">
        <v>0</v>
      </c>
      <c r="M2388" s="11">
        <v>0</v>
      </c>
      <c r="N2388" s="11">
        <v>0</v>
      </c>
      <c r="O2388" s="11">
        <f t="shared" si="385"/>
        <v>0</v>
      </c>
      <c r="P2388" s="11">
        <v>1</v>
      </c>
      <c r="Q2388" s="11">
        <f t="shared" si="386"/>
        <v>0.5</v>
      </c>
      <c r="R2388" s="11">
        <f t="shared" si="387"/>
        <v>1</v>
      </c>
      <c r="S2388" s="11">
        <v>0</v>
      </c>
      <c r="U2388" s="11">
        <f t="shared" si="388"/>
        <v>-0.5</v>
      </c>
      <c r="V2388" s="12">
        <v>1</v>
      </c>
      <c r="X2388" s="46">
        <v>2157.89</v>
      </c>
      <c r="Y2388" s="70">
        <f t="shared" ref="Y2388:Y2451" si="396">V2388*X2388</f>
        <v>2157.89</v>
      </c>
      <c r="Z2388" s="11">
        <v>1</v>
      </c>
      <c r="AA2388" s="11">
        <v>11</v>
      </c>
      <c r="AB2388" s="18">
        <f t="shared" si="392"/>
        <v>2157.89</v>
      </c>
      <c r="AC2388" s="11">
        <v>1</v>
      </c>
      <c r="AD2388" s="11">
        <f t="shared" si="389"/>
        <v>2157.89</v>
      </c>
      <c r="AE2388" s="74">
        <v>0</v>
      </c>
      <c r="AF2388" s="11">
        <f t="shared" si="390"/>
        <v>0</v>
      </c>
      <c r="AG2388" s="11">
        <v>0</v>
      </c>
      <c r="AH2388" s="11">
        <f t="shared" si="391"/>
        <v>0</v>
      </c>
      <c r="AI2388" s="51"/>
      <c r="AL2388" s="11">
        <v>1</v>
      </c>
      <c r="AN2388" s="49"/>
      <c r="AO2388" s="87">
        <f>AE2388*X2388</f>
        <v>0</v>
      </c>
    </row>
    <row r="2389" spans="1:41" s="11" customFormat="1" x14ac:dyDescent="0.25">
      <c r="A2389" s="11">
        <v>2384</v>
      </c>
      <c r="B2389" s="11" t="s">
        <v>2127</v>
      </c>
      <c r="C2389" s="11" t="s">
        <v>2129</v>
      </c>
      <c r="E2389" s="11" t="str">
        <f t="shared" si="384"/>
        <v>14637343</v>
      </c>
      <c r="F2389" s="11" t="s">
        <v>2281</v>
      </c>
      <c r="H2389" s="11" t="s">
        <v>4312</v>
      </c>
      <c r="I2389" s="11" t="s">
        <v>2501</v>
      </c>
      <c r="J2389" s="12" t="s">
        <v>4183</v>
      </c>
      <c r="K2389" s="11" t="s">
        <v>5849</v>
      </c>
      <c r="L2389" s="11">
        <v>0</v>
      </c>
      <c r="M2389" s="11">
        <v>0</v>
      </c>
      <c r="N2389" s="11">
        <v>0</v>
      </c>
      <c r="O2389" s="11">
        <f t="shared" si="385"/>
        <v>0</v>
      </c>
      <c r="P2389" s="11">
        <v>1</v>
      </c>
      <c r="Q2389" s="11">
        <f t="shared" si="386"/>
        <v>0.5</v>
      </c>
      <c r="R2389" s="11">
        <f t="shared" si="387"/>
        <v>1</v>
      </c>
      <c r="S2389" s="11">
        <v>0</v>
      </c>
      <c r="U2389" s="11">
        <f t="shared" si="388"/>
        <v>-0.5</v>
      </c>
      <c r="V2389" s="12">
        <v>1</v>
      </c>
      <c r="X2389">
        <v>278.83999999999997</v>
      </c>
      <c r="Y2389" s="11">
        <f t="shared" si="396"/>
        <v>278.83999999999997</v>
      </c>
      <c r="AA2389" s="11">
        <v>2</v>
      </c>
      <c r="AB2389" s="11">
        <f t="shared" si="392"/>
        <v>0</v>
      </c>
      <c r="AD2389" s="11">
        <f t="shared" si="389"/>
        <v>0</v>
      </c>
      <c r="AF2389" s="11">
        <f t="shared" si="390"/>
        <v>0</v>
      </c>
      <c r="AG2389" s="11">
        <v>0</v>
      </c>
      <c r="AH2389" s="11">
        <f t="shared" si="391"/>
        <v>0</v>
      </c>
    </row>
    <row r="2390" spans="1:41" s="11" customFormat="1" x14ac:dyDescent="0.25">
      <c r="A2390" s="11">
        <v>2385</v>
      </c>
      <c r="B2390" s="11" t="s">
        <v>2127</v>
      </c>
      <c r="C2390" s="49" t="s">
        <v>5889</v>
      </c>
      <c r="E2390" s="49" t="str">
        <f t="shared" si="384"/>
        <v>14637364</v>
      </c>
      <c r="F2390" s="11" t="s">
        <v>2282</v>
      </c>
      <c r="H2390" s="49" t="s">
        <v>2494</v>
      </c>
      <c r="I2390" s="11" t="s">
        <v>2501</v>
      </c>
      <c r="J2390" s="57" t="s">
        <v>4184</v>
      </c>
      <c r="K2390" s="11" t="s">
        <v>5849</v>
      </c>
      <c r="L2390" s="11">
        <v>0</v>
      </c>
      <c r="M2390" s="11">
        <v>0</v>
      </c>
      <c r="N2390" s="11">
        <v>0</v>
      </c>
      <c r="O2390" s="11">
        <f t="shared" si="385"/>
        <v>0</v>
      </c>
      <c r="P2390" s="11">
        <v>1</v>
      </c>
      <c r="Q2390" s="11">
        <f t="shared" si="386"/>
        <v>0.5</v>
      </c>
      <c r="R2390" s="11">
        <f t="shared" si="387"/>
        <v>1</v>
      </c>
      <c r="S2390" s="11">
        <v>0</v>
      </c>
      <c r="U2390" s="11">
        <f t="shared" si="388"/>
        <v>-0.5</v>
      </c>
      <c r="V2390" s="12">
        <v>1</v>
      </c>
      <c r="X2390" s="46">
        <v>209.35</v>
      </c>
      <c r="Y2390" s="70">
        <f t="shared" si="396"/>
        <v>209.35</v>
      </c>
      <c r="Z2390" s="11">
        <v>1</v>
      </c>
      <c r="AA2390" s="11">
        <v>10</v>
      </c>
      <c r="AB2390" s="18">
        <f t="shared" si="392"/>
        <v>209.35</v>
      </c>
      <c r="AC2390" s="11">
        <v>1</v>
      </c>
      <c r="AD2390" s="11">
        <f t="shared" si="389"/>
        <v>209.35</v>
      </c>
      <c r="AE2390" s="11">
        <v>1</v>
      </c>
      <c r="AF2390" s="11">
        <f t="shared" si="390"/>
        <v>209.35</v>
      </c>
      <c r="AG2390" s="11">
        <v>1</v>
      </c>
      <c r="AH2390" s="11">
        <f t="shared" si="391"/>
        <v>209.35</v>
      </c>
      <c r="AI2390" s="51"/>
      <c r="AL2390" s="11">
        <v>1</v>
      </c>
      <c r="AN2390" s="49"/>
      <c r="AO2390" s="87">
        <f t="shared" ref="AO2390:AO2391" si="397">AE2390*X2390</f>
        <v>209.35</v>
      </c>
    </row>
    <row r="2391" spans="1:41" s="11" customFormat="1" x14ac:dyDescent="0.25">
      <c r="A2391" s="11">
        <v>2386</v>
      </c>
      <c r="B2391" s="11" t="s">
        <v>2127</v>
      </c>
      <c r="C2391" s="49" t="s">
        <v>4534</v>
      </c>
      <c r="E2391" s="85" t="str">
        <f t="shared" si="384"/>
        <v>14640027</v>
      </c>
      <c r="F2391" s="11" t="s">
        <v>2283</v>
      </c>
      <c r="H2391" s="49" t="s">
        <v>2575</v>
      </c>
      <c r="I2391" s="11" t="s">
        <v>2501</v>
      </c>
      <c r="J2391" s="57" t="s">
        <v>4185</v>
      </c>
      <c r="K2391" s="11" t="s">
        <v>5849</v>
      </c>
      <c r="L2391" s="11">
        <v>0</v>
      </c>
      <c r="M2391" s="11">
        <v>0</v>
      </c>
      <c r="N2391" s="11">
        <v>0</v>
      </c>
      <c r="O2391" s="11">
        <f t="shared" si="385"/>
        <v>0</v>
      </c>
      <c r="P2391" s="11">
        <v>7</v>
      </c>
      <c r="Q2391" s="11">
        <f t="shared" si="386"/>
        <v>3.5</v>
      </c>
      <c r="R2391" s="11">
        <f t="shared" si="387"/>
        <v>7</v>
      </c>
      <c r="S2391" s="11">
        <v>0</v>
      </c>
      <c r="U2391" s="11">
        <f t="shared" si="388"/>
        <v>-3.5</v>
      </c>
      <c r="V2391" s="12">
        <v>4</v>
      </c>
      <c r="X2391" s="46">
        <v>641.34</v>
      </c>
      <c r="Y2391" s="70">
        <f t="shared" si="396"/>
        <v>2565.36</v>
      </c>
      <c r="Z2391" s="11">
        <v>1</v>
      </c>
      <c r="AA2391" s="11">
        <v>9</v>
      </c>
      <c r="AB2391" s="18">
        <f t="shared" si="392"/>
        <v>641.34</v>
      </c>
      <c r="AC2391" s="11">
        <v>1</v>
      </c>
      <c r="AD2391" s="11">
        <f t="shared" si="389"/>
        <v>641.34</v>
      </c>
      <c r="AE2391" s="11">
        <v>1</v>
      </c>
      <c r="AF2391" s="11">
        <f t="shared" si="390"/>
        <v>641.34</v>
      </c>
      <c r="AG2391" s="11">
        <v>1</v>
      </c>
      <c r="AH2391" s="11">
        <f t="shared" si="391"/>
        <v>641.34</v>
      </c>
      <c r="AI2391" s="51"/>
      <c r="AL2391" s="11">
        <v>7</v>
      </c>
      <c r="AN2391" s="49" t="s">
        <v>5908</v>
      </c>
      <c r="AO2391" s="87">
        <f t="shared" si="397"/>
        <v>641.34</v>
      </c>
    </row>
    <row r="2392" spans="1:41" s="11" customFormat="1" x14ac:dyDescent="0.25">
      <c r="A2392" s="11">
        <v>2387</v>
      </c>
      <c r="B2392" s="11" t="s">
        <v>2127</v>
      </c>
      <c r="C2392" s="11" t="s">
        <v>4403</v>
      </c>
      <c r="E2392" s="11" t="str">
        <f t="shared" si="384"/>
        <v>14647526</v>
      </c>
      <c r="F2392" s="11" t="s">
        <v>2284</v>
      </c>
      <c r="H2392" s="11" t="s">
        <v>2575</v>
      </c>
      <c r="I2392" s="11" t="s">
        <v>2501</v>
      </c>
      <c r="J2392" s="12" t="s">
        <v>4186</v>
      </c>
      <c r="K2392" s="11" t="s">
        <v>5849</v>
      </c>
      <c r="L2392" s="11">
        <v>0</v>
      </c>
      <c r="M2392" s="11">
        <v>0</v>
      </c>
      <c r="N2392" s="11">
        <v>0</v>
      </c>
      <c r="O2392" s="11">
        <f t="shared" si="385"/>
        <v>0</v>
      </c>
      <c r="P2392" s="11">
        <v>1</v>
      </c>
      <c r="Q2392" s="11">
        <f t="shared" si="386"/>
        <v>0.5</v>
      </c>
      <c r="R2392" s="11">
        <f t="shared" si="387"/>
        <v>1</v>
      </c>
      <c r="S2392" s="11">
        <v>0</v>
      </c>
      <c r="U2392" s="11">
        <f t="shared" si="388"/>
        <v>-0.5</v>
      </c>
      <c r="V2392" s="12">
        <v>1</v>
      </c>
      <c r="X2392">
        <v>3854.11</v>
      </c>
      <c r="Y2392" s="11">
        <f t="shared" si="396"/>
        <v>3854.11</v>
      </c>
      <c r="AA2392" s="11">
        <v>1</v>
      </c>
      <c r="AB2392" s="11">
        <f t="shared" si="392"/>
        <v>0</v>
      </c>
      <c r="AD2392" s="11">
        <f t="shared" si="389"/>
        <v>0</v>
      </c>
      <c r="AF2392" s="11">
        <f t="shared" si="390"/>
        <v>0</v>
      </c>
      <c r="AG2392" s="11">
        <v>0</v>
      </c>
      <c r="AH2392" s="11">
        <f t="shared" si="391"/>
        <v>0</v>
      </c>
    </row>
    <row r="2393" spans="1:41" s="11" customFormat="1" x14ac:dyDescent="0.25">
      <c r="A2393" s="11">
        <v>2388</v>
      </c>
      <c r="B2393" s="11" t="s">
        <v>2127</v>
      </c>
      <c r="C2393" s="11" t="s">
        <v>4459</v>
      </c>
      <c r="E2393" s="11" t="str">
        <f t="shared" si="384"/>
        <v>14649087</v>
      </c>
      <c r="F2393" s="11" t="s">
        <v>2285</v>
      </c>
      <c r="H2393" s="11" t="s">
        <v>2575</v>
      </c>
      <c r="I2393" s="11" t="s">
        <v>2501</v>
      </c>
      <c r="J2393" s="12" t="s">
        <v>4187</v>
      </c>
      <c r="K2393" s="11" t="s">
        <v>5849</v>
      </c>
      <c r="L2393" s="11">
        <v>0</v>
      </c>
      <c r="M2393" s="11">
        <v>0</v>
      </c>
      <c r="N2393" s="11">
        <v>1</v>
      </c>
      <c r="O2393" s="11">
        <f t="shared" si="385"/>
        <v>1</v>
      </c>
      <c r="P2393" s="11">
        <v>2</v>
      </c>
      <c r="Q2393" s="11">
        <f t="shared" si="386"/>
        <v>1</v>
      </c>
      <c r="R2393" s="11">
        <f t="shared" si="387"/>
        <v>2</v>
      </c>
      <c r="S2393" s="11">
        <v>0</v>
      </c>
      <c r="U2393" s="11">
        <f t="shared" si="388"/>
        <v>0</v>
      </c>
      <c r="V2393" s="12">
        <v>0</v>
      </c>
      <c r="X2393" s="12"/>
      <c r="Y2393" s="11">
        <f t="shared" si="396"/>
        <v>0</v>
      </c>
      <c r="AB2393" s="11">
        <f t="shared" si="392"/>
        <v>0</v>
      </c>
      <c r="AD2393" s="11">
        <f t="shared" si="389"/>
        <v>0</v>
      </c>
      <c r="AF2393" s="11">
        <f t="shared" si="390"/>
        <v>0</v>
      </c>
      <c r="AG2393" s="11">
        <v>0</v>
      </c>
      <c r="AH2393" s="11">
        <f t="shared" si="391"/>
        <v>0</v>
      </c>
      <c r="AJ2393" s="11">
        <v>0</v>
      </c>
    </row>
    <row r="2394" spans="1:41" s="11" customFormat="1" x14ac:dyDescent="0.25">
      <c r="A2394" s="11">
        <v>2389</v>
      </c>
      <c r="B2394" s="11" t="s">
        <v>2127</v>
      </c>
      <c r="C2394" s="49" t="s">
        <v>4435</v>
      </c>
      <c r="E2394" s="85" t="str">
        <f t="shared" si="384"/>
        <v>14650315</v>
      </c>
      <c r="F2394" s="11" t="s">
        <v>2286</v>
      </c>
      <c r="G2394" s="35">
        <v>14737475</v>
      </c>
      <c r="H2394" s="49" t="s">
        <v>4305</v>
      </c>
      <c r="I2394" s="11" t="s">
        <v>2501</v>
      </c>
      <c r="J2394" s="57" t="s">
        <v>2528</v>
      </c>
      <c r="K2394" s="11" t="s">
        <v>5849</v>
      </c>
      <c r="L2394" s="11">
        <v>0</v>
      </c>
      <c r="M2394" s="11">
        <v>0</v>
      </c>
      <c r="N2394" s="11">
        <v>0</v>
      </c>
      <c r="O2394" s="11">
        <f t="shared" si="385"/>
        <v>0</v>
      </c>
      <c r="P2394" s="11">
        <v>1</v>
      </c>
      <c r="Q2394" s="11">
        <f t="shared" si="386"/>
        <v>0.5</v>
      </c>
      <c r="R2394" s="11">
        <f t="shared" si="387"/>
        <v>1</v>
      </c>
      <c r="S2394" s="11">
        <v>0</v>
      </c>
      <c r="U2394" s="11">
        <f t="shared" si="388"/>
        <v>-0.5</v>
      </c>
      <c r="V2394" s="12">
        <v>1</v>
      </c>
      <c r="X2394" s="46">
        <v>30.44</v>
      </c>
      <c r="Y2394" s="70">
        <f t="shared" si="396"/>
        <v>30.44</v>
      </c>
      <c r="Z2394" s="11">
        <v>1</v>
      </c>
      <c r="AA2394" s="11">
        <v>20</v>
      </c>
      <c r="AB2394" s="18">
        <f t="shared" si="392"/>
        <v>30.44</v>
      </c>
      <c r="AC2394" s="11">
        <v>1</v>
      </c>
      <c r="AD2394" s="11">
        <f t="shared" si="389"/>
        <v>30.44</v>
      </c>
      <c r="AE2394" s="11">
        <v>1</v>
      </c>
      <c r="AF2394" s="11">
        <f t="shared" si="390"/>
        <v>30.44</v>
      </c>
      <c r="AG2394" s="11">
        <v>1</v>
      </c>
      <c r="AH2394" s="11">
        <f t="shared" si="391"/>
        <v>30.44</v>
      </c>
      <c r="AI2394" s="51"/>
      <c r="AL2394" s="11">
        <v>1</v>
      </c>
      <c r="AN2394" s="49"/>
      <c r="AO2394" s="87">
        <f t="shared" ref="AO2394:AO2395" si="398">AE2394*X2394</f>
        <v>30.44</v>
      </c>
    </row>
    <row r="2395" spans="1:41" s="33" customFormat="1" x14ac:dyDescent="0.25">
      <c r="A2395" s="33">
        <v>2390</v>
      </c>
      <c r="B2395" s="11" t="s">
        <v>2127</v>
      </c>
      <c r="C2395" s="75" t="s">
        <v>2128</v>
      </c>
      <c r="E2395" s="75" t="str">
        <f t="shared" si="384"/>
        <v>14652930</v>
      </c>
      <c r="F2395" s="11" t="s">
        <v>2287</v>
      </c>
      <c r="H2395" s="75" t="s">
        <v>2575</v>
      </c>
      <c r="I2395" s="11" t="s">
        <v>2501</v>
      </c>
      <c r="J2395" s="57" t="s">
        <v>3150</v>
      </c>
      <c r="K2395" s="33" t="s">
        <v>5849</v>
      </c>
      <c r="L2395" s="33">
        <v>0</v>
      </c>
      <c r="M2395" s="33">
        <v>0</v>
      </c>
      <c r="N2395" s="33">
        <v>0</v>
      </c>
      <c r="O2395" s="33">
        <f t="shared" si="385"/>
        <v>0</v>
      </c>
      <c r="P2395" s="33">
        <v>1</v>
      </c>
      <c r="Q2395" s="33">
        <f t="shared" si="386"/>
        <v>0.5</v>
      </c>
      <c r="R2395" s="33">
        <f t="shared" si="387"/>
        <v>1</v>
      </c>
      <c r="S2395" s="33">
        <v>0</v>
      </c>
      <c r="T2395" s="11"/>
      <c r="U2395" s="33">
        <f t="shared" si="388"/>
        <v>-0.5</v>
      </c>
      <c r="V2395" s="12">
        <v>1</v>
      </c>
      <c r="W2395" s="33" t="s">
        <v>5863</v>
      </c>
      <c r="X2395" s="76">
        <v>5031.32</v>
      </c>
      <c r="Y2395" s="77">
        <f t="shared" si="396"/>
        <v>5031.32</v>
      </c>
      <c r="Z2395" s="33">
        <v>1</v>
      </c>
      <c r="AA2395" s="33">
        <v>1</v>
      </c>
      <c r="AB2395" s="78">
        <f t="shared" si="392"/>
        <v>5031.32</v>
      </c>
      <c r="AC2395" s="33">
        <v>1</v>
      </c>
      <c r="AD2395" s="11">
        <f t="shared" si="389"/>
        <v>5031.32</v>
      </c>
      <c r="AE2395" s="33">
        <v>1</v>
      </c>
      <c r="AF2395" s="11">
        <f t="shared" si="390"/>
        <v>5031.32</v>
      </c>
      <c r="AG2395" s="11">
        <v>1</v>
      </c>
      <c r="AH2395" s="11">
        <f t="shared" si="391"/>
        <v>5031.32</v>
      </c>
      <c r="AI2395" s="75" t="s">
        <v>5864</v>
      </c>
      <c r="AL2395" s="33">
        <v>1</v>
      </c>
      <c r="AN2395" s="88" t="s">
        <v>5894</v>
      </c>
      <c r="AO2395" s="87">
        <f t="shared" si="398"/>
        <v>5031.32</v>
      </c>
    </row>
    <row r="2396" spans="1:41" s="11" customFormat="1" x14ac:dyDescent="0.25">
      <c r="A2396" s="11">
        <v>2391</v>
      </c>
      <c r="B2396" s="11" t="s">
        <v>2127</v>
      </c>
      <c r="C2396" s="11" t="s">
        <v>4859</v>
      </c>
      <c r="E2396" s="11" t="str">
        <f t="shared" si="384"/>
        <v>14659238</v>
      </c>
      <c r="F2396" s="11" t="s">
        <v>2288</v>
      </c>
      <c r="G2396" s="35">
        <v>14778022</v>
      </c>
      <c r="H2396" s="11" t="s">
        <v>4307</v>
      </c>
      <c r="I2396" s="11" t="s">
        <v>2501</v>
      </c>
      <c r="J2396" s="12" t="s">
        <v>3337</v>
      </c>
      <c r="K2396" s="11" t="s">
        <v>5849</v>
      </c>
      <c r="L2396" s="11">
        <v>0</v>
      </c>
      <c r="M2396" s="11">
        <v>0</v>
      </c>
      <c r="N2396" s="11">
        <v>0</v>
      </c>
      <c r="O2396" s="11">
        <f t="shared" si="385"/>
        <v>0</v>
      </c>
      <c r="P2396" s="11">
        <v>2</v>
      </c>
      <c r="Q2396" s="11">
        <f t="shared" si="386"/>
        <v>1</v>
      </c>
      <c r="R2396" s="11">
        <f t="shared" si="387"/>
        <v>2</v>
      </c>
      <c r="S2396" s="11">
        <v>0</v>
      </c>
      <c r="U2396" s="11">
        <f t="shared" si="388"/>
        <v>-1</v>
      </c>
      <c r="V2396" s="12">
        <v>1</v>
      </c>
      <c r="X2396">
        <v>406.52</v>
      </c>
      <c r="Y2396" s="11">
        <f t="shared" si="396"/>
        <v>406.52</v>
      </c>
      <c r="AA2396" s="11">
        <v>40</v>
      </c>
      <c r="AB2396" s="11">
        <f t="shared" si="392"/>
        <v>0</v>
      </c>
      <c r="AD2396" s="11">
        <f t="shared" si="389"/>
        <v>0</v>
      </c>
      <c r="AF2396" s="11">
        <f t="shared" si="390"/>
        <v>0</v>
      </c>
      <c r="AG2396" s="11">
        <v>0</v>
      </c>
      <c r="AH2396" s="11">
        <f t="shared" si="391"/>
        <v>0</v>
      </c>
    </row>
    <row r="2397" spans="1:41" s="11" customFormat="1" x14ac:dyDescent="0.25">
      <c r="A2397" s="11">
        <v>2392</v>
      </c>
      <c r="B2397" s="11" t="s">
        <v>2127</v>
      </c>
      <c r="C2397" s="11" t="s">
        <v>4591</v>
      </c>
      <c r="E2397" s="11" t="str">
        <f t="shared" si="384"/>
        <v>14679945</v>
      </c>
      <c r="F2397" s="11" t="s">
        <v>2289</v>
      </c>
      <c r="H2397" s="11" t="s">
        <v>4312</v>
      </c>
      <c r="I2397" s="11" t="s">
        <v>2501</v>
      </c>
      <c r="J2397" s="12" t="s">
        <v>4188</v>
      </c>
      <c r="K2397" s="11" t="s">
        <v>5849</v>
      </c>
      <c r="L2397" s="11">
        <v>0</v>
      </c>
      <c r="M2397" s="11">
        <v>0</v>
      </c>
      <c r="N2397" s="11">
        <v>0</v>
      </c>
      <c r="O2397" s="11">
        <f t="shared" si="385"/>
        <v>0</v>
      </c>
      <c r="P2397" s="11">
        <v>1</v>
      </c>
      <c r="Q2397" s="11">
        <f t="shared" si="386"/>
        <v>0.5</v>
      </c>
      <c r="R2397" s="11">
        <f t="shared" si="387"/>
        <v>1</v>
      </c>
      <c r="S2397" s="11">
        <v>0</v>
      </c>
      <c r="U2397" s="11">
        <f t="shared" si="388"/>
        <v>-0.5</v>
      </c>
      <c r="V2397" s="12">
        <v>1</v>
      </c>
      <c r="X2397">
        <v>3867.65</v>
      </c>
      <c r="Y2397" s="11">
        <f t="shared" si="396"/>
        <v>3867.65</v>
      </c>
      <c r="AA2397" s="11">
        <v>2</v>
      </c>
      <c r="AB2397" s="11">
        <f t="shared" si="392"/>
        <v>0</v>
      </c>
      <c r="AD2397" s="11">
        <f t="shared" si="389"/>
        <v>0</v>
      </c>
      <c r="AF2397" s="11">
        <f t="shared" si="390"/>
        <v>0</v>
      </c>
      <c r="AG2397" s="11">
        <v>0</v>
      </c>
      <c r="AH2397" s="11">
        <f t="shared" si="391"/>
        <v>0</v>
      </c>
    </row>
    <row r="2398" spans="1:41" s="11" customFormat="1" x14ac:dyDescent="0.25">
      <c r="A2398" s="11">
        <v>2393</v>
      </c>
      <c r="B2398" s="11" t="s">
        <v>2127</v>
      </c>
      <c r="C2398" s="49" t="s">
        <v>2130</v>
      </c>
      <c r="E2398" s="85" t="str">
        <f t="shared" si="384"/>
        <v>14683172</v>
      </c>
      <c r="F2398" s="11" t="s">
        <v>2290</v>
      </c>
      <c r="H2398" s="49" t="s">
        <v>4303</v>
      </c>
      <c r="I2398" s="11" t="s">
        <v>2501</v>
      </c>
      <c r="J2398" s="57" t="s">
        <v>4189</v>
      </c>
      <c r="K2398" s="11" t="s">
        <v>5849</v>
      </c>
      <c r="L2398" s="11">
        <v>0</v>
      </c>
      <c r="M2398" s="11">
        <v>0</v>
      </c>
      <c r="N2398" s="11">
        <v>0</v>
      </c>
      <c r="O2398" s="11">
        <f t="shared" si="385"/>
        <v>0</v>
      </c>
      <c r="P2398" s="11">
        <v>1</v>
      </c>
      <c r="Q2398" s="11">
        <f t="shared" si="386"/>
        <v>0.5</v>
      </c>
      <c r="R2398" s="11">
        <f t="shared" si="387"/>
        <v>1</v>
      </c>
      <c r="S2398" s="11">
        <v>0</v>
      </c>
      <c r="U2398" s="11">
        <f t="shared" si="388"/>
        <v>-0.5</v>
      </c>
      <c r="V2398" s="12">
        <v>1</v>
      </c>
      <c r="X2398" s="46">
        <v>1638.83</v>
      </c>
      <c r="Y2398" s="70">
        <f t="shared" si="396"/>
        <v>1638.83</v>
      </c>
      <c r="Z2398" s="11">
        <v>1</v>
      </c>
      <c r="AA2398" s="11">
        <v>0</v>
      </c>
      <c r="AB2398" s="18">
        <f t="shared" si="392"/>
        <v>1638.83</v>
      </c>
      <c r="AC2398" s="11">
        <v>1</v>
      </c>
      <c r="AD2398" s="11">
        <f t="shared" si="389"/>
        <v>1638.83</v>
      </c>
      <c r="AE2398" s="86">
        <v>0</v>
      </c>
      <c r="AF2398" s="11">
        <f t="shared" si="390"/>
        <v>0</v>
      </c>
      <c r="AG2398" s="11">
        <v>0</v>
      </c>
      <c r="AH2398" s="11">
        <f t="shared" si="391"/>
        <v>0</v>
      </c>
      <c r="AI2398" s="51"/>
      <c r="AL2398" s="11">
        <v>1</v>
      </c>
      <c r="AN2398" s="49"/>
      <c r="AO2398" s="87">
        <f t="shared" ref="AO2398:AO2399" si="399">AE2398*X2398</f>
        <v>0</v>
      </c>
    </row>
    <row r="2399" spans="1:41" s="11" customFormat="1" x14ac:dyDescent="0.25">
      <c r="A2399" s="11">
        <v>2394</v>
      </c>
      <c r="B2399" s="11" t="s">
        <v>2127</v>
      </c>
      <c r="C2399" s="49" t="s">
        <v>2128</v>
      </c>
      <c r="E2399" s="49" t="str">
        <f t="shared" si="384"/>
        <v>14685008</v>
      </c>
      <c r="F2399" s="11" t="s">
        <v>2291</v>
      </c>
      <c r="H2399" s="49" t="s">
        <v>2494</v>
      </c>
      <c r="I2399" s="11" t="s">
        <v>2501</v>
      </c>
      <c r="J2399" s="57" t="s">
        <v>4190</v>
      </c>
      <c r="K2399" s="11" t="s">
        <v>5849</v>
      </c>
      <c r="L2399" s="11">
        <v>0</v>
      </c>
      <c r="M2399" s="11">
        <v>0</v>
      </c>
      <c r="N2399" s="11">
        <v>0</v>
      </c>
      <c r="O2399" s="11">
        <f t="shared" si="385"/>
        <v>0</v>
      </c>
      <c r="P2399" s="11">
        <v>3</v>
      </c>
      <c r="Q2399" s="11">
        <f t="shared" si="386"/>
        <v>1.5</v>
      </c>
      <c r="R2399" s="11">
        <f t="shared" si="387"/>
        <v>3</v>
      </c>
      <c r="S2399" s="11">
        <v>0</v>
      </c>
      <c r="U2399" s="11">
        <f t="shared" si="388"/>
        <v>-1.5</v>
      </c>
      <c r="V2399" s="12">
        <v>1</v>
      </c>
      <c r="X2399" s="46">
        <v>423.32</v>
      </c>
      <c r="Y2399" s="70">
        <f t="shared" si="396"/>
        <v>423.32</v>
      </c>
      <c r="Z2399" s="11">
        <v>1</v>
      </c>
      <c r="AA2399" s="11">
        <v>11</v>
      </c>
      <c r="AB2399" s="18">
        <f t="shared" si="392"/>
        <v>423.32</v>
      </c>
      <c r="AC2399" s="11">
        <v>1</v>
      </c>
      <c r="AD2399" s="11">
        <f t="shared" si="389"/>
        <v>423.32</v>
      </c>
      <c r="AE2399" s="11">
        <v>1</v>
      </c>
      <c r="AF2399" s="11">
        <f t="shared" si="390"/>
        <v>423.32</v>
      </c>
      <c r="AG2399" s="11">
        <v>1</v>
      </c>
      <c r="AH2399" s="11">
        <f t="shared" si="391"/>
        <v>423.32</v>
      </c>
      <c r="AI2399" s="51"/>
      <c r="AL2399" s="11">
        <v>3</v>
      </c>
      <c r="AN2399" s="49" t="s">
        <v>5943</v>
      </c>
      <c r="AO2399" s="87">
        <f t="shared" si="399"/>
        <v>423.32</v>
      </c>
    </row>
    <row r="2400" spans="1:41" s="11" customFormat="1" x14ac:dyDescent="0.25">
      <c r="A2400" s="11">
        <v>2395</v>
      </c>
      <c r="B2400" s="11" t="s">
        <v>2127</v>
      </c>
      <c r="C2400" s="11" t="s">
        <v>4860</v>
      </c>
      <c r="E2400" s="11" t="str">
        <f t="shared" si="384"/>
        <v>14689660</v>
      </c>
      <c r="F2400" s="11" t="s">
        <v>2292</v>
      </c>
      <c r="G2400"/>
      <c r="H2400" s="11" t="s">
        <v>4308</v>
      </c>
      <c r="I2400" s="11" t="s">
        <v>2501</v>
      </c>
      <c r="J2400" s="12" t="s">
        <v>3099</v>
      </c>
      <c r="K2400" s="11" t="s">
        <v>5849</v>
      </c>
      <c r="L2400" s="11">
        <v>0</v>
      </c>
      <c r="M2400" s="11">
        <v>0</v>
      </c>
      <c r="N2400" s="11">
        <v>0</v>
      </c>
      <c r="O2400" s="11">
        <f t="shared" si="385"/>
        <v>0</v>
      </c>
      <c r="P2400" s="11">
        <v>2</v>
      </c>
      <c r="Q2400" s="11">
        <f t="shared" si="386"/>
        <v>1</v>
      </c>
      <c r="R2400" s="11">
        <f t="shared" si="387"/>
        <v>2</v>
      </c>
      <c r="S2400" s="11">
        <v>0</v>
      </c>
      <c r="U2400" s="11">
        <f t="shared" si="388"/>
        <v>-1</v>
      </c>
      <c r="V2400" s="12">
        <v>1</v>
      </c>
      <c r="X2400">
        <v>375.39</v>
      </c>
      <c r="Y2400" s="11">
        <f t="shared" si="396"/>
        <v>375.39</v>
      </c>
      <c r="AA2400" s="11">
        <v>3</v>
      </c>
      <c r="AB2400" s="11">
        <f t="shared" si="392"/>
        <v>0</v>
      </c>
      <c r="AD2400" s="11">
        <f t="shared" si="389"/>
        <v>0</v>
      </c>
      <c r="AF2400" s="11">
        <f t="shared" si="390"/>
        <v>0</v>
      </c>
      <c r="AG2400" s="11">
        <v>0</v>
      </c>
      <c r="AH2400" s="11">
        <f t="shared" si="391"/>
        <v>0</v>
      </c>
    </row>
    <row r="2401" spans="1:41" s="11" customFormat="1" x14ac:dyDescent="0.25">
      <c r="A2401" s="11">
        <v>2396</v>
      </c>
      <c r="B2401" s="11" t="s">
        <v>2127</v>
      </c>
      <c r="C2401" s="49" t="s">
        <v>2128</v>
      </c>
      <c r="E2401" s="49" t="str">
        <f t="shared" si="384"/>
        <v>14695898</v>
      </c>
      <c r="F2401" s="11" t="s">
        <v>2293</v>
      </c>
      <c r="H2401" s="49" t="s">
        <v>2494</v>
      </c>
      <c r="I2401" s="11" t="s">
        <v>2501</v>
      </c>
      <c r="J2401" s="57" t="s">
        <v>4191</v>
      </c>
      <c r="K2401" s="11" t="s">
        <v>5849</v>
      </c>
      <c r="L2401" s="11">
        <v>0</v>
      </c>
      <c r="M2401" s="11">
        <v>0</v>
      </c>
      <c r="N2401" s="11">
        <v>0</v>
      </c>
      <c r="O2401" s="11">
        <f t="shared" si="385"/>
        <v>0</v>
      </c>
      <c r="P2401" s="11">
        <v>1</v>
      </c>
      <c r="Q2401" s="11">
        <f t="shared" si="386"/>
        <v>0.5</v>
      </c>
      <c r="R2401" s="11">
        <f t="shared" si="387"/>
        <v>1</v>
      </c>
      <c r="S2401" s="11">
        <v>0</v>
      </c>
      <c r="U2401" s="11">
        <f t="shared" si="388"/>
        <v>-0.5</v>
      </c>
      <c r="V2401" s="12">
        <v>1</v>
      </c>
      <c r="X2401" s="46">
        <v>432.07</v>
      </c>
      <c r="Y2401" s="70">
        <f t="shared" si="396"/>
        <v>432.07</v>
      </c>
      <c r="Z2401" s="11">
        <v>1</v>
      </c>
      <c r="AA2401" s="11">
        <v>6</v>
      </c>
      <c r="AB2401" s="18">
        <f t="shared" si="392"/>
        <v>432.07</v>
      </c>
      <c r="AC2401" s="11">
        <v>1</v>
      </c>
      <c r="AD2401" s="11">
        <f t="shared" si="389"/>
        <v>432.07</v>
      </c>
      <c r="AE2401" s="11">
        <v>0</v>
      </c>
      <c r="AF2401" s="11">
        <f t="shared" si="390"/>
        <v>0</v>
      </c>
      <c r="AG2401" s="11">
        <v>0</v>
      </c>
      <c r="AH2401" s="11">
        <f t="shared" si="391"/>
        <v>0</v>
      </c>
      <c r="AI2401" s="51"/>
      <c r="AL2401" s="11">
        <v>1</v>
      </c>
      <c r="AN2401" s="54" t="s">
        <v>5944</v>
      </c>
      <c r="AO2401" s="87">
        <f>AE2401*X2401</f>
        <v>0</v>
      </c>
    </row>
    <row r="2402" spans="1:41" s="11" customFormat="1" x14ac:dyDescent="0.25">
      <c r="A2402" s="11">
        <v>2397</v>
      </c>
      <c r="B2402" s="11" t="s">
        <v>2127</v>
      </c>
      <c r="C2402" s="11" t="s">
        <v>4547</v>
      </c>
      <c r="E2402" s="11" t="str">
        <f t="shared" si="384"/>
        <v>14699724</v>
      </c>
      <c r="F2402" s="11" t="s">
        <v>2294</v>
      </c>
      <c r="G2402" s="35">
        <v>14776942</v>
      </c>
      <c r="H2402" s="11" t="s">
        <v>4304</v>
      </c>
      <c r="I2402" s="11" t="s">
        <v>2495</v>
      </c>
      <c r="J2402" s="12" t="s">
        <v>3309</v>
      </c>
      <c r="K2402" s="11" t="s">
        <v>5849</v>
      </c>
      <c r="L2402" s="11">
        <v>0</v>
      </c>
      <c r="M2402" s="11">
        <v>0</v>
      </c>
      <c r="N2402" s="11">
        <v>0</v>
      </c>
      <c r="O2402" s="11">
        <f t="shared" si="385"/>
        <v>0</v>
      </c>
      <c r="P2402" s="11">
        <v>1</v>
      </c>
      <c r="Q2402" s="11">
        <f t="shared" si="386"/>
        <v>0.5</v>
      </c>
      <c r="R2402" s="11">
        <f t="shared" si="387"/>
        <v>1</v>
      </c>
      <c r="S2402" s="11">
        <v>0</v>
      </c>
      <c r="U2402" s="11">
        <f t="shared" si="388"/>
        <v>-0.5</v>
      </c>
      <c r="V2402" s="12">
        <v>1</v>
      </c>
      <c r="X2402">
        <v>91.41</v>
      </c>
      <c r="Y2402" s="11">
        <f t="shared" si="396"/>
        <v>91.41</v>
      </c>
      <c r="AA2402" s="11">
        <v>61</v>
      </c>
      <c r="AB2402" s="11">
        <f t="shared" si="392"/>
        <v>0</v>
      </c>
      <c r="AD2402" s="11">
        <f t="shared" si="389"/>
        <v>0</v>
      </c>
      <c r="AF2402" s="11">
        <f t="shared" si="390"/>
        <v>0</v>
      </c>
      <c r="AG2402" s="11">
        <v>0</v>
      </c>
      <c r="AH2402" s="11">
        <f t="shared" si="391"/>
        <v>0</v>
      </c>
    </row>
    <row r="2403" spans="1:41" s="11" customFormat="1" x14ac:dyDescent="0.25">
      <c r="A2403" s="11">
        <v>2398</v>
      </c>
      <c r="B2403" s="11" t="s">
        <v>2127</v>
      </c>
      <c r="C2403" s="49" t="s">
        <v>4547</v>
      </c>
      <c r="E2403" s="49" t="str">
        <f t="shared" si="384"/>
        <v>14713438</v>
      </c>
      <c r="F2403" s="11" t="s">
        <v>2295</v>
      </c>
      <c r="H2403" s="49" t="s">
        <v>2503</v>
      </c>
      <c r="I2403" s="11" t="s">
        <v>2495</v>
      </c>
      <c r="J2403" s="57" t="s">
        <v>4192</v>
      </c>
      <c r="K2403" s="11" t="s">
        <v>5849</v>
      </c>
      <c r="L2403" s="11">
        <v>0</v>
      </c>
      <c r="M2403" s="11">
        <v>0</v>
      </c>
      <c r="N2403" s="11">
        <v>0</v>
      </c>
      <c r="O2403" s="11">
        <f t="shared" si="385"/>
        <v>0</v>
      </c>
      <c r="P2403" s="11">
        <v>1</v>
      </c>
      <c r="Q2403" s="11">
        <f t="shared" si="386"/>
        <v>0.5</v>
      </c>
      <c r="R2403" s="11">
        <f t="shared" si="387"/>
        <v>1</v>
      </c>
      <c r="S2403" s="11">
        <v>0</v>
      </c>
      <c r="U2403" s="11">
        <f t="shared" si="388"/>
        <v>-0.5</v>
      </c>
      <c r="V2403" s="12">
        <v>1</v>
      </c>
      <c r="X2403" s="46">
        <v>547.37</v>
      </c>
      <c r="Y2403" s="70">
        <f t="shared" si="396"/>
        <v>547.37</v>
      </c>
      <c r="Z2403" s="11">
        <v>1</v>
      </c>
      <c r="AA2403" s="11">
        <v>0</v>
      </c>
      <c r="AB2403" s="18">
        <f t="shared" si="392"/>
        <v>547.37</v>
      </c>
      <c r="AC2403" s="11">
        <v>1</v>
      </c>
      <c r="AD2403" s="11">
        <f t="shared" si="389"/>
        <v>547.37</v>
      </c>
      <c r="AE2403" s="11">
        <v>1</v>
      </c>
      <c r="AF2403" s="11">
        <f t="shared" si="390"/>
        <v>547.37</v>
      </c>
      <c r="AG2403" s="11">
        <v>1</v>
      </c>
      <c r="AH2403" s="11">
        <f t="shared" si="391"/>
        <v>547.37</v>
      </c>
      <c r="AI2403" s="51"/>
      <c r="AL2403" s="11">
        <v>1</v>
      </c>
      <c r="AN2403" s="49"/>
      <c r="AO2403" s="87">
        <f t="shared" ref="AO2403:AO2408" si="400">AE2403*X2403</f>
        <v>547.37</v>
      </c>
    </row>
    <row r="2404" spans="1:41" s="11" customFormat="1" x14ac:dyDescent="0.25">
      <c r="A2404" s="11">
        <v>2399</v>
      </c>
      <c r="B2404" s="11" t="s">
        <v>2127</v>
      </c>
      <c r="C2404" s="49" t="s">
        <v>2128</v>
      </c>
      <c r="E2404" s="49" t="str">
        <f t="shared" si="384"/>
        <v>14713823</v>
      </c>
      <c r="F2404" s="11" t="s">
        <v>2296</v>
      </c>
      <c r="H2404" s="49" t="s">
        <v>2503</v>
      </c>
      <c r="I2404" s="11" t="s">
        <v>2495</v>
      </c>
      <c r="J2404" s="57" t="s">
        <v>4193</v>
      </c>
      <c r="K2404" s="11" t="s">
        <v>5849</v>
      </c>
      <c r="L2404" s="11">
        <v>0</v>
      </c>
      <c r="M2404" s="11">
        <v>0</v>
      </c>
      <c r="N2404" s="11">
        <v>0</v>
      </c>
      <c r="O2404" s="11">
        <f t="shared" si="385"/>
        <v>0</v>
      </c>
      <c r="P2404" s="11">
        <v>6</v>
      </c>
      <c r="Q2404" s="11">
        <f t="shared" si="386"/>
        <v>3</v>
      </c>
      <c r="R2404" s="11">
        <f t="shared" si="387"/>
        <v>6</v>
      </c>
      <c r="S2404" s="11">
        <v>1</v>
      </c>
      <c r="U2404" s="11">
        <f t="shared" si="388"/>
        <v>-3</v>
      </c>
      <c r="V2404" s="12">
        <v>3</v>
      </c>
      <c r="X2404" s="46">
        <v>169.06</v>
      </c>
      <c r="Y2404" s="70">
        <f t="shared" si="396"/>
        <v>507.18</v>
      </c>
      <c r="Z2404" s="11">
        <v>3</v>
      </c>
      <c r="AA2404" s="11">
        <v>8</v>
      </c>
      <c r="AB2404" s="18">
        <f t="shared" si="392"/>
        <v>507.18</v>
      </c>
      <c r="AC2404" s="11">
        <v>3</v>
      </c>
      <c r="AD2404" s="11">
        <f t="shared" si="389"/>
        <v>507.18</v>
      </c>
      <c r="AE2404" s="11">
        <v>3</v>
      </c>
      <c r="AF2404" s="11">
        <f t="shared" si="390"/>
        <v>507.18</v>
      </c>
      <c r="AG2404" s="86">
        <v>2</v>
      </c>
      <c r="AH2404" s="11">
        <f t="shared" si="391"/>
        <v>338.12</v>
      </c>
      <c r="AI2404" s="51"/>
      <c r="AL2404" s="11">
        <v>7</v>
      </c>
      <c r="AN2404" s="49"/>
      <c r="AO2404" s="87">
        <f t="shared" si="400"/>
        <v>507.18</v>
      </c>
    </row>
    <row r="2405" spans="1:41" s="11" customFormat="1" x14ac:dyDescent="0.25">
      <c r="A2405" s="11">
        <v>2400</v>
      </c>
      <c r="B2405" s="11" t="s">
        <v>2127</v>
      </c>
      <c r="C2405" s="49" t="s">
        <v>2128</v>
      </c>
      <c r="E2405" s="49" t="str">
        <f t="shared" si="384"/>
        <v>14713829</v>
      </c>
      <c r="F2405" s="11" t="s">
        <v>2297</v>
      </c>
      <c r="H2405" s="49" t="s">
        <v>2591</v>
      </c>
      <c r="I2405" s="11" t="s">
        <v>2501</v>
      </c>
      <c r="J2405" s="83" t="s">
        <v>4194</v>
      </c>
      <c r="K2405" s="11" t="s">
        <v>5849</v>
      </c>
      <c r="L2405" s="11">
        <v>0</v>
      </c>
      <c r="M2405" s="11">
        <v>0</v>
      </c>
      <c r="N2405" s="11">
        <v>0</v>
      </c>
      <c r="O2405" s="11">
        <f t="shared" si="385"/>
        <v>0</v>
      </c>
      <c r="P2405" s="11">
        <v>4</v>
      </c>
      <c r="Q2405" s="11">
        <f t="shared" si="386"/>
        <v>2</v>
      </c>
      <c r="R2405" s="11">
        <f t="shared" si="387"/>
        <v>4</v>
      </c>
      <c r="S2405" s="11">
        <v>0</v>
      </c>
      <c r="U2405" s="11">
        <f t="shared" si="388"/>
        <v>-2</v>
      </c>
      <c r="V2405" s="12">
        <v>2</v>
      </c>
      <c r="X2405" s="46">
        <v>21.32</v>
      </c>
      <c r="Y2405" s="70">
        <f t="shared" si="396"/>
        <v>42.64</v>
      </c>
      <c r="Z2405" s="11">
        <v>4</v>
      </c>
      <c r="AA2405" s="11">
        <v>18</v>
      </c>
      <c r="AB2405" s="18">
        <f t="shared" si="392"/>
        <v>85.28</v>
      </c>
      <c r="AC2405" s="11">
        <v>4</v>
      </c>
      <c r="AD2405" s="11">
        <f t="shared" si="389"/>
        <v>85.28</v>
      </c>
      <c r="AE2405" s="11">
        <v>4</v>
      </c>
      <c r="AF2405" s="11">
        <f t="shared" si="390"/>
        <v>85.28</v>
      </c>
      <c r="AG2405" s="11">
        <v>4</v>
      </c>
      <c r="AH2405" s="11">
        <f t="shared" si="391"/>
        <v>85.28</v>
      </c>
      <c r="AI2405" s="51"/>
      <c r="AL2405" s="11">
        <v>4</v>
      </c>
      <c r="AN2405" s="49"/>
      <c r="AO2405" s="87">
        <f t="shared" si="400"/>
        <v>85.28</v>
      </c>
    </row>
    <row r="2406" spans="1:41" s="11" customFormat="1" x14ac:dyDescent="0.25">
      <c r="A2406" s="11">
        <v>2401</v>
      </c>
      <c r="B2406" s="11" t="s">
        <v>2127</v>
      </c>
      <c r="C2406" s="49" t="s">
        <v>2128</v>
      </c>
      <c r="E2406" s="49" t="str">
        <f t="shared" si="384"/>
        <v>14713830</v>
      </c>
      <c r="F2406" s="11" t="s">
        <v>2298</v>
      </c>
      <c r="H2406" s="49" t="s">
        <v>2591</v>
      </c>
      <c r="I2406" s="11" t="s">
        <v>2501</v>
      </c>
      <c r="J2406" s="83" t="s">
        <v>4195</v>
      </c>
      <c r="K2406" s="11" t="s">
        <v>5849</v>
      </c>
      <c r="L2406" s="11">
        <v>0</v>
      </c>
      <c r="M2406" s="11">
        <v>0</v>
      </c>
      <c r="N2406" s="11">
        <v>0</v>
      </c>
      <c r="O2406" s="11">
        <f t="shared" si="385"/>
        <v>0</v>
      </c>
      <c r="P2406" s="11">
        <v>4</v>
      </c>
      <c r="Q2406" s="11">
        <f t="shared" si="386"/>
        <v>2</v>
      </c>
      <c r="R2406" s="11">
        <f t="shared" si="387"/>
        <v>4</v>
      </c>
      <c r="S2406" s="11">
        <v>0</v>
      </c>
      <c r="U2406" s="11">
        <f t="shared" si="388"/>
        <v>-2</v>
      </c>
      <c r="V2406" s="12">
        <v>2</v>
      </c>
      <c r="X2406" s="46">
        <v>39.369999999999997</v>
      </c>
      <c r="Y2406" s="70">
        <f t="shared" si="396"/>
        <v>78.739999999999995</v>
      </c>
      <c r="Z2406" s="11">
        <v>4</v>
      </c>
      <c r="AA2406" s="11">
        <v>21</v>
      </c>
      <c r="AB2406" s="18">
        <f t="shared" si="392"/>
        <v>157.47999999999999</v>
      </c>
      <c r="AC2406" s="11">
        <v>4</v>
      </c>
      <c r="AD2406" s="11">
        <f t="shared" si="389"/>
        <v>157.47999999999999</v>
      </c>
      <c r="AE2406" s="11">
        <v>4</v>
      </c>
      <c r="AF2406" s="11">
        <f t="shared" si="390"/>
        <v>157.47999999999999</v>
      </c>
      <c r="AG2406" s="11">
        <v>4</v>
      </c>
      <c r="AH2406" s="11">
        <f t="shared" si="391"/>
        <v>157.47999999999999</v>
      </c>
      <c r="AI2406" s="51"/>
      <c r="AL2406" s="11">
        <v>4</v>
      </c>
      <c r="AN2406" s="49"/>
      <c r="AO2406" s="87">
        <f t="shared" si="400"/>
        <v>157.47999999999999</v>
      </c>
    </row>
    <row r="2407" spans="1:41" s="11" customFormat="1" x14ac:dyDescent="0.25">
      <c r="A2407" s="11">
        <v>2402</v>
      </c>
      <c r="B2407" s="11" t="s">
        <v>2127</v>
      </c>
      <c r="C2407" s="49" t="s">
        <v>2128</v>
      </c>
      <c r="E2407" s="49" t="str">
        <f t="shared" si="384"/>
        <v>14713831</v>
      </c>
      <c r="F2407" s="11" t="s">
        <v>2299</v>
      </c>
      <c r="H2407" s="49" t="s">
        <v>2591</v>
      </c>
      <c r="I2407" s="11" t="s">
        <v>2501</v>
      </c>
      <c r="J2407" s="83" t="s">
        <v>4196</v>
      </c>
      <c r="K2407" s="11" t="s">
        <v>5849</v>
      </c>
      <c r="L2407" s="11">
        <v>0</v>
      </c>
      <c r="M2407" s="11">
        <v>0</v>
      </c>
      <c r="N2407" s="11">
        <v>0</v>
      </c>
      <c r="O2407" s="11">
        <f t="shared" si="385"/>
        <v>0</v>
      </c>
      <c r="P2407" s="11">
        <v>3</v>
      </c>
      <c r="Q2407" s="11">
        <f t="shared" si="386"/>
        <v>1.5</v>
      </c>
      <c r="R2407" s="11">
        <f t="shared" si="387"/>
        <v>3</v>
      </c>
      <c r="S2407" s="11">
        <v>0</v>
      </c>
      <c r="U2407" s="11">
        <f t="shared" si="388"/>
        <v>-1.5</v>
      </c>
      <c r="V2407" s="12">
        <v>1</v>
      </c>
      <c r="W2407" s="37">
        <v>459.06</v>
      </c>
      <c r="X2407" s="46">
        <v>459.06</v>
      </c>
      <c r="Y2407" s="70">
        <f t="shared" si="396"/>
        <v>459.06</v>
      </c>
      <c r="Z2407" s="11">
        <v>1</v>
      </c>
      <c r="AA2407" s="11">
        <v>7</v>
      </c>
      <c r="AB2407" s="18">
        <f t="shared" si="392"/>
        <v>459.06</v>
      </c>
      <c r="AC2407" s="11">
        <v>1</v>
      </c>
      <c r="AD2407" s="11">
        <f t="shared" si="389"/>
        <v>459.06</v>
      </c>
      <c r="AE2407" s="11">
        <v>1</v>
      </c>
      <c r="AF2407" s="11">
        <f t="shared" si="390"/>
        <v>459.06</v>
      </c>
      <c r="AG2407" s="11">
        <v>1</v>
      </c>
      <c r="AH2407" s="11">
        <f t="shared" si="391"/>
        <v>459.06</v>
      </c>
      <c r="AI2407" s="51"/>
      <c r="AL2407" s="11">
        <v>3</v>
      </c>
      <c r="AN2407" s="49"/>
      <c r="AO2407" s="87">
        <f t="shared" si="400"/>
        <v>459.06</v>
      </c>
    </row>
    <row r="2408" spans="1:41" s="11" customFormat="1" x14ac:dyDescent="0.25">
      <c r="A2408" s="11">
        <v>2403</v>
      </c>
      <c r="B2408" s="11" t="s">
        <v>2127</v>
      </c>
      <c r="C2408" s="49" t="s">
        <v>2128</v>
      </c>
      <c r="E2408" s="49" t="str">
        <f t="shared" si="384"/>
        <v>14713836</v>
      </c>
      <c r="F2408" s="11" t="s">
        <v>2300</v>
      </c>
      <c r="H2408" s="49" t="s">
        <v>2591</v>
      </c>
      <c r="I2408" s="11" t="s">
        <v>2495</v>
      </c>
      <c r="J2408" s="57" t="s">
        <v>4197</v>
      </c>
      <c r="K2408" s="11" t="s">
        <v>5849</v>
      </c>
      <c r="L2408" s="11">
        <v>0</v>
      </c>
      <c r="M2408" s="11">
        <v>0</v>
      </c>
      <c r="N2408" s="11">
        <v>0</v>
      </c>
      <c r="O2408" s="11">
        <f t="shared" si="385"/>
        <v>0</v>
      </c>
      <c r="P2408" s="11">
        <v>6</v>
      </c>
      <c r="Q2408" s="11">
        <f t="shared" si="386"/>
        <v>3</v>
      </c>
      <c r="R2408" s="11">
        <f t="shared" si="387"/>
        <v>6</v>
      </c>
      <c r="S2408" s="11">
        <v>0</v>
      </c>
      <c r="U2408" s="11">
        <f t="shared" si="388"/>
        <v>-3</v>
      </c>
      <c r="V2408" s="12">
        <v>3</v>
      </c>
      <c r="X2408" s="46">
        <v>7.8</v>
      </c>
      <c r="Y2408" s="70">
        <f t="shared" si="396"/>
        <v>23.4</v>
      </c>
      <c r="Z2408" s="11">
        <v>6</v>
      </c>
      <c r="AA2408" s="11">
        <v>75</v>
      </c>
      <c r="AB2408" s="18">
        <f t="shared" si="392"/>
        <v>46.8</v>
      </c>
      <c r="AC2408" s="11">
        <v>6</v>
      </c>
      <c r="AD2408" s="11">
        <f t="shared" si="389"/>
        <v>46.8</v>
      </c>
      <c r="AE2408" s="11">
        <v>6</v>
      </c>
      <c r="AF2408" s="11">
        <f t="shared" si="390"/>
        <v>46.8</v>
      </c>
      <c r="AG2408" s="11">
        <v>6</v>
      </c>
      <c r="AH2408" s="11">
        <f t="shared" si="391"/>
        <v>46.8</v>
      </c>
      <c r="AI2408" s="51"/>
      <c r="AL2408" s="11">
        <v>6</v>
      </c>
      <c r="AN2408" s="49"/>
      <c r="AO2408" s="87">
        <f t="shared" si="400"/>
        <v>46.8</v>
      </c>
    </row>
    <row r="2409" spans="1:41" s="11" customFormat="1" x14ac:dyDescent="0.25">
      <c r="A2409" s="11">
        <v>2404</v>
      </c>
      <c r="B2409" s="11" t="s">
        <v>2127</v>
      </c>
      <c r="C2409" s="11" t="s">
        <v>4326</v>
      </c>
      <c r="E2409" s="11" t="str">
        <f t="shared" si="384"/>
        <v>14714682</v>
      </c>
      <c r="F2409" s="11" t="s">
        <v>2301</v>
      </c>
      <c r="H2409" s="11" t="s">
        <v>2591</v>
      </c>
      <c r="I2409" s="11" t="s">
        <v>2501</v>
      </c>
      <c r="J2409" s="12" t="s">
        <v>3425</v>
      </c>
      <c r="K2409" s="11" t="s">
        <v>5849</v>
      </c>
      <c r="L2409" s="11">
        <v>0</v>
      </c>
      <c r="M2409" s="11">
        <v>0</v>
      </c>
      <c r="N2409" s="11">
        <v>2</v>
      </c>
      <c r="O2409" s="11">
        <f t="shared" si="385"/>
        <v>2</v>
      </c>
      <c r="P2409" s="11">
        <v>4</v>
      </c>
      <c r="Q2409" s="11">
        <f t="shared" si="386"/>
        <v>2</v>
      </c>
      <c r="R2409" s="11">
        <f t="shared" si="387"/>
        <v>4</v>
      </c>
      <c r="S2409" s="11">
        <v>0</v>
      </c>
      <c r="U2409" s="11">
        <f t="shared" si="388"/>
        <v>0</v>
      </c>
      <c r="V2409" s="10">
        <v>2</v>
      </c>
      <c r="X2409">
        <v>273.08</v>
      </c>
      <c r="Y2409" s="11">
        <f t="shared" si="396"/>
        <v>546.16</v>
      </c>
      <c r="AA2409" s="11">
        <v>1</v>
      </c>
      <c r="AB2409" s="11">
        <f t="shared" si="392"/>
        <v>0</v>
      </c>
      <c r="AD2409" s="11">
        <f t="shared" si="389"/>
        <v>0</v>
      </c>
      <c r="AF2409" s="11">
        <f t="shared" si="390"/>
        <v>0</v>
      </c>
      <c r="AG2409" s="11">
        <v>0</v>
      </c>
      <c r="AH2409" s="11">
        <f t="shared" si="391"/>
        <v>0</v>
      </c>
      <c r="AI2409" s="11" t="s">
        <v>5848</v>
      </c>
      <c r="AJ2409" s="11">
        <v>0</v>
      </c>
    </row>
    <row r="2410" spans="1:41" s="11" customFormat="1" x14ac:dyDescent="0.25">
      <c r="A2410" s="11">
        <v>2405</v>
      </c>
      <c r="B2410" s="11" t="s">
        <v>2127</v>
      </c>
      <c r="C2410" s="11" t="s">
        <v>4351</v>
      </c>
      <c r="E2410" s="11" t="str">
        <f t="shared" si="384"/>
        <v>14717497</v>
      </c>
      <c r="F2410" s="11" t="s">
        <v>2302</v>
      </c>
      <c r="H2410" s="11" t="s">
        <v>4303</v>
      </c>
      <c r="I2410" s="11" t="s">
        <v>2501</v>
      </c>
      <c r="J2410" s="12" t="s">
        <v>4198</v>
      </c>
      <c r="K2410" s="11" t="s">
        <v>5849</v>
      </c>
      <c r="L2410" s="11">
        <v>0</v>
      </c>
      <c r="M2410" s="11">
        <v>0</v>
      </c>
      <c r="N2410" s="11">
        <v>0</v>
      </c>
      <c r="O2410" s="11">
        <f t="shared" si="385"/>
        <v>0</v>
      </c>
      <c r="P2410" s="11">
        <v>1</v>
      </c>
      <c r="Q2410" s="11">
        <f t="shared" si="386"/>
        <v>0.5</v>
      </c>
      <c r="R2410" s="11">
        <f t="shared" si="387"/>
        <v>1</v>
      </c>
      <c r="S2410" s="11">
        <v>0</v>
      </c>
      <c r="U2410" s="11">
        <f t="shared" si="388"/>
        <v>-0.5</v>
      </c>
      <c r="V2410" s="12">
        <v>1</v>
      </c>
      <c r="X2410">
        <v>304.82</v>
      </c>
      <c r="Y2410" s="11">
        <f t="shared" si="396"/>
        <v>304.82</v>
      </c>
      <c r="AA2410" s="11">
        <v>2</v>
      </c>
      <c r="AB2410" s="11">
        <f t="shared" si="392"/>
        <v>0</v>
      </c>
      <c r="AD2410" s="11">
        <f t="shared" si="389"/>
        <v>0</v>
      </c>
      <c r="AF2410" s="11">
        <f t="shared" si="390"/>
        <v>0</v>
      </c>
      <c r="AG2410" s="11">
        <v>0</v>
      </c>
      <c r="AH2410" s="11">
        <f t="shared" si="391"/>
        <v>0</v>
      </c>
    </row>
    <row r="2411" spans="1:41" s="11" customFormat="1" x14ac:dyDescent="0.25">
      <c r="A2411" s="11">
        <v>2406</v>
      </c>
      <c r="B2411" s="11" t="s">
        <v>2127</v>
      </c>
      <c r="C2411" s="49" t="s">
        <v>2128</v>
      </c>
      <c r="E2411" s="49" t="str">
        <f t="shared" si="384"/>
        <v>14718296</v>
      </c>
      <c r="F2411" s="11" t="s">
        <v>2303</v>
      </c>
      <c r="H2411" s="49" t="s">
        <v>2591</v>
      </c>
      <c r="I2411" s="11" t="s">
        <v>2501</v>
      </c>
      <c r="J2411" s="83" t="s">
        <v>4199</v>
      </c>
      <c r="K2411" s="11" t="s">
        <v>5849</v>
      </c>
      <c r="L2411" s="11">
        <v>0</v>
      </c>
      <c r="M2411" s="11">
        <v>0</v>
      </c>
      <c r="N2411" s="11">
        <v>0</v>
      </c>
      <c r="O2411" s="11">
        <f t="shared" si="385"/>
        <v>0</v>
      </c>
      <c r="P2411" s="11">
        <v>8</v>
      </c>
      <c r="Q2411" s="11">
        <f t="shared" si="386"/>
        <v>4</v>
      </c>
      <c r="R2411" s="11">
        <f t="shared" si="387"/>
        <v>8</v>
      </c>
      <c r="S2411" s="11">
        <v>0</v>
      </c>
      <c r="U2411" s="11">
        <f t="shared" si="388"/>
        <v>-4</v>
      </c>
      <c r="V2411" s="12">
        <v>4</v>
      </c>
      <c r="X2411" s="46">
        <v>10.51</v>
      </c>
      <c r="Y2411" s="70">
        <f t="shared" si="396"/>
        <v>42.04</v>
      </c>
      <c r="Z2411" s="11">
        <v>8</v>
      </c>
      <c r="AA2411" s="11">
        <v>26</v>
      </c>
      <c r="AB2411" s="18">
        <f t="shared" si="392"/>
        <v>84.08</v>
      </c>
      <c r="AC2411" s="11">
        <v>8</v>
      </c>
      <c r="AD2411" s="11">
        <f t="shared" si="389"/>
        <v>84.08</v>
      </c>
      <c r="AE2411" s="11">
        <v>8</v>
      </c>
      <c r="AF2411" s="11">
        <f t="shared" si="390"/>
        <v>84.08</v>
      </c>
      <c r="AG2411" s="11">
        <v>8</v>
      </c>
      <c r="AH2411" s="11">
        <f t="shared" si="391"/>
        <v>84.08</v>
      </c>
      <c r="AI2411" s="51"/>
      <c r="AL2411" s="11">
        <v>8</v>
      </c>
      <c r="AN2411" s="49"/>
      <c r="AO2411" s="87">
        <f>AE2411*X2411</f>
        <v>84.08</v>
      </c>
    </row>
    <row r="2412" spans="1:41" s="11" customFormat="1" x14ac:dyDescent="0.25">
      <c r="A2412" s="11">
        <v>2407</v>
      </c>
      <c r="B2412" s="11" t="s">
        <v>2127</v>
      </c>
      <c r="C2412" s="11" t="s">
        <v>4591</v>
      </c>
      <c r="E2412" s="11" t="str">
        <f t="shared" si="384"/>
        <v>14721197</v>
      </c>
      <c r="F2412" s="11" t="s">
        <v>2304</v>
      </c>
      <c r="H2412" s="11" t="s">
        <v>2503</v>
      </c>
      <c r="I2412" s="11" t="s">
        <v>2495</v>
      </c>
      <c r="J2412" s="12" t="s">
        <v>2822</v>
      </c>
      <c r="K2412" s="11" t="s">
        <v>5849</v>
      </c>
      <c r="L2412" s="11">
        <v>0</v>
      </c>
      <c r="M2412" s="11">
        <v>0</v>
      </c>
      <c r="N2412" s="11">
        <v>0</v>
      </c>
      <c r="O2412" s="11">
        <f t="shared" si="385"/>
        <v>0</v>
      </c>
      <c r="P2412" s="11">
        <v>2</v>
      </c>
      <c r="Q2412" s="11">
        <f t="shared" si="386"/>
        <v>1</v>
      </c>
      <c r="R2412" s="11">
        <f t="shared" si="387"/>
        <v>2</v>
      </c>
      <c r="S2412" s="11">
        <v>0</v>
      </c>
      <c r="U2412" s="11">
        <f t="shared" si="388"/>
        <v>-1</v>
      </c>
      <c r="V2412" s="12">
        <v>1</v>
      </c>
      <c r="X2412">
        <v>6.57</v>
      </c>
      <c r="Y2412" s="11">
        <f t="shared" si="396"/>
        <v>6.57</v>
      </c>
      <c r="AA2412" s="11">
        <v>4</v>
      </c>
      <c r="AB2412" s="11">
        <f t="shared" si="392"/>
        <v>0</v>
      </c>
      <c r="AD2412" s="11">
        <f t="shared" si="389"/>
        <v>0</v>
      </c>
      <c r="AF2412" s="11">
        <f t="shared" si="390"/>
        <v>0</v>
      </c>
      <c r="AG2412" s="11">
        <v>0</v>
      </c>
      <c r="AH2412" s="11">
        <f t="shared" si="391"/>
        <v>0</v>
      </c>
    </row>
    <row r="2413" spans="1:41" s="11" customFormat="1" x14ac:dyDescent="0.25">
      <c r="A2413" s="11">
        <v>2408</v>
      </c>
      <c r="B2413" s="11" t="s">
        <v>2127</v>
      </c>
      <c r="C2413" s="11" t="s">
        <v>4591</v>
      </c>
      <c r="E2413" s="11" t="str">
        <f t="shared" si="384"/>
        <v>14721198</v>
      </c>
      <c r="F2413" s="11" t="s">
        <v>2305</v>
      </c>
      <c r="H2413" s="11" t="s">
        <v>2503</v>
      </c>
      <c r="I2413" s="11" t="s">
        <v>2495</v>
      </c>
      <c r="J2413" s="12" t="s">
        <v>2822</v>
      </c>
      <c r="K2413" s="11" t="s">
        <v>5849</v>
      </c>
      <c r="L2413" s="11">
        <v>0</v>
      </c>
      <c r="M2413" s="11">
        <v>0</v>
      </c>
      <c r="N2413" s="11">
        <v>0</v>
      </c>
      <c r="O2413" s="11">
        <f t="shared" si="385"/>
        <v>0</v>
      </c>
      <c r="P2413" s="11">
        <v>2</v>
      </c>
      <c r="Q2413" s="11">
        <f t="shared" si="386"/>
        <v>1</v>
      </c>
      <c r="R2413" s="11">
        <f t="shared" si="387"/>
        <v>2</v>
      </c>
      <c r="S2413" s="11">
        <v>0</v>
      </c>
      <c r="U2413" s="11">
        <f t="shared" si="388"/>
        <v>-1</v>
      </c>
      <c r="V2413" s="12">
        <v>1</v>
      </c>
      <c r="X2413">
        <v>12.66</v>
      </c>
      <c r="Y2413" s="11">
        <f t="shared" si="396"/>
        <v>12.66</v>
      </c>
      <c r="AA2413" s="11">
        <v>3</v>
      </c>
      <c r="AB2413" s="11">
        <f t="shared" si="392"/>
        <v>0</v>
      </c>
      <c r="AD2413" s="11">
        <f t="shared" si="389"/>
        <v>0</v>
      </c>
      <c r="AF2413" s="11">
        <f t="shared" si="390"/>
        <v>0</v>
      </c>
      <c r="AG2413" s="11">
        <v>0</v>
      </c>
      <c r="AH2413" s="11">
        <f t="shared" si="391"/>
        <v>0</v>
      </c>
    </row>
    <row r="2414" spans="1:41" s="11" customFormat="1" x14ac:dyDescent="0.25">
      <c r="A2414" s="11">
        <v>2409</v>
      </c>
      <c r="B2414" s="11" t="s">
        <v>2127</v>
      </c>
      <c r="C2414" s="11" t="s">
        <v>4319</v>
      </c>
      <c r="E2414" s="11" t="str">
        <f t="shared" si="384"/>
        <v>14725906</v>
      </c>
      <c r="F2414" s="11" t="s">
        <v>2306</v>
      </c>
      <c r="H2414" s="11" t="s">
        <v>2575</v>
      </c>
      <c r="I2414" s="11" t="s">
        <v>2495</v>
      </c>
      <c r="J2414" s="12" t="s">
        <v>4200</v>
      </c>
      <c r="K2414" s="11" t="s">
        <v>5849</v>
      </c>
      <c r="L2414" s="11">
        <v>0</v>
      </c>
      <c r="M2414" s="11">
        <v>0</v>
      </c>
      <c r="N2414" s="11">
        <v>3</v>
      </c>
      <c r="O2414" s="11">
        <f t="shared" si="385"/>
        <v>3</v>
      </c>
      <c r="P2414" s="11">
        <v>6</v>
      </c>
      <c r="Q2414" s="11">
        <f t="shared" si="386"/>
        <v>3</v>
      </c>
      <c r="R2414" s="11">
        <f t="shared" si="387"/>
        <v>6</v>
      </c>
      <c r="S2414" s="11">
        <v>0</v>
      </c>
      <c r="U2414" s="11">
        <f t="shared" si="388"/>
        <v>0</v>
      </c>
      <c r="V2414" s="12">
        <v>0</v>
      </c>
      <c r="X2414" s="12"/>
      <c r="Y2414" s="11">
        <f t="shared" si="396"/>
        <v>0</v>
      </c>
      <c r="AB2414" s="11">
        <f t="shared" si="392"/>
        <v>0</v>
      </c>
      <c r="AD2414" s="11">
        <f t="shared" si="389"/>
        <v>0</v>
      </c>
      <c r="AF2414" s="11">
        <f t="shared" si="390"/>
        <v>0</v>
      </c>
      <c r="AG2414" s="11">
        <v>0</v>
      </c>
      <c r="AH2414" s="11">
        <f t="shared" si="391"/>
        <v>0</v>
      </c>
      <c r="AJ2414" s="11">
        <v>0</v>
      </c>
    </row>
    <row r="2415" spans="1:41" s="11" customFormat="1" x14ac:dyDescent="0.25">
      <c r="A2415" s="11">
        <v>2410</v>
      </c>
      <c r="B2415" s="11" t="s">
        <v>2127</v>
      </c>
      <c r="C2415" s="11" t="s">
        <v>4351</v>
      </c>
      <c r="E2415" s="11" t="str">
        <f t="shared" si="384"/>
        <v>14726193</v>
      </c>
      <c r="F2415" s="11" t="s">
        <v>2307</v>
      </c>
      <c r="H2415" s="11" t="s">
        <v>4889</v>
      </c>
      <c r="I2415" s="11" t="s">
        <v>2501</v>
      </c>
      <c r="J2415" s="12" t="s">
        <v>4201</v>
      </c>
      <c r="K2415" s="11" t="s">
        <v>5849</v>
      </c>
      <c r="L2415" s="11">
        <v>0</v>
      </c>
      <c r="M2415" s="11">
        <v>0</v>
      </c>
      <c r="N2415" s="11">
        <v>0</v>
      </c>
      <c r="O2415" s="11">
        <f t="shared" si="385"/>
        <v>0</v>
      </c>
      <c r="P2415" s="11">
        <v>1</v>
      </c>
      <c r="Q2415" s="11">
        <f t="shared" si="386"/>
        <v>0.5</v>
      </c>
      <c r="R2415" s="11">
        <f t="shared" si="387"/>
        <v>1</v>
      </c>
      <c r="S2415" s="11">
        <v>0</v>
      </c>
      <c r="U2415" s="11">
        <f t="shared" si="388"/>
        <v>-0.5</v>
      </c>
      <c r="V2415" s="12">
        <v>1</v>
      </c>
      <c r="X2415">
        <v>1310.7</v>
      </c>
      <c r="Y2415" s="11">
        <f t="shared" si="396"/>
        <v>1310.7</v>
      </c>
      <c r="AA2415" s="11">
        <v>0</v>
      </c>
      <c r="AB2415" s="11">
        <f t="shared" si="392"/>
        <v>0</v>
      </c>
      <c r="AD2415" s="11">
        <f t="shared" si="389"/>
        <v>0</v>
      </c>
      <c r="AF2415" s="11">
        <f t="shared" si="390"/>
        <v>0</v>
      </c>
      <c r="AG2415" s="11">
        <v>0</v>
      </c>
      <c r="AH2415" s="11">
        <f t="shared" si="391"/>
        <v>0</v>
      </c>
    </row>
    <row r="2416" spans="1:41" s="11" customFormat="1" x14ac:dyDescent="0.25">
      <c r="A2416" s="11">
        <v>2411</v>
      </c>
      <c r="B2416" s="11" t="s">
        <v>2127</v>
      </c>
      <c r="C2416" s="11" t="s">
        <v>2128</v>
      </c>
      <c r="E2416" s="11" t="str">
        <f t="shared" si="384"/>
        <v>14731071</v>
      </c>
      <c r="F2416" s="11" t="s">
        <v>2308</v>
      </c>
      <c r="H2416" s="11" t="s">
        <v>2591</v>
      </c>
      <c r="I2416" s="11" t="s">
        <v>2501</v>
      </c>
      <c r="J2416" s="12" t="s">
        <v>3163</v>
      </c>
      <c r="K2416" s="11" t="s">
        <v>5849</v>
      </c>
      <c r="L2416" s="11">
        <v>0</v>
      </c>
      <c r="M2416" s="11">
        <v>0</v>
      </c>
      <c r="N2416" s="11">
        <v>2</v>
      </c>
      <c r="O2416" s="11">
        <f t="shared" si="385"/>
        <v>2</v>
      </c>
      <c r="P2416" s="11">
        <v>2</v>
      </c>
      <c r="Q2416" s="11">
        <f t="shared" si="386"/>
        <v>1</v>
      </c>
      <c r="R2416" s="11">
        <f t="shared" si="387"/>
        <v>2</v>
      </c>
      <c r="S2416" s="11">
        <v>0</v>
      </c>
      <c r="U2416" s="11">
        <f t="shared" si="388"/>
        <v>1</v>
      </c>
      <c r="V2416" s="12">
        <v>0</v>
      </c>
      <c r="X2416" s="12"/>
      <c r="Y2416" s="11">
        <f t="shared" si="396"/>
        <v>0</v>
      </c>
      <c r="AB2416" s="11">
        <f t="shared" si="392"/>
        <v>0</v>
      </c>
      <c r="AD2416" s="11">
        <f t="shared" si="389"/>
        <v>0</v>
      </c>
      <c r="AF2416" s="11">
        <f t="shared" si="390"/>
        <v>0</v>
      </c>
      <c r="AG2416" s="11">
        <v>2</v>
      </c>
      <c r="AH2416" s="11">
        <f t="shared" si="391"/>
        <v>0</v>
      </c>
      <c r="AJ2416" s="11">
        <v>0</v>
      </c>
    </row>
    <row r="2417" spans="1:41" s="11" customFormat="1" x14ac:dyDescent="0.25">
      <c r="A2417" s="11">
        <v>2412</v>
      </c>
      <c r="B2417" s="11" t="s">
        <v>2127</v>
      </c>
      <c r="C2417" s="49" t="s">
        <v>2128</v>
      </c>
      <c r="E2417" s="49" t="str">
        <f t="shared" si="384"/>
        <v>14731469</v>
      </c>
      <c r="F2417" s="11" t="s">
        <v>2309</v>
      </c>
      <c r="H2417" s="49" t="s">
        <v>4308</v>
      </c>
      <c r="I2417" s="11" t="s">
        <v>2501</v>
      </c>
      <c r="J2417" s="57" t="s">
        <v>3118</v>
      </c>
      <c r="K2417" s="11" t="s">
        <v>5849</v>
      </c>
      <c r="L2417" s="11">
        <v>0</v>
      </c>
      <c r="M2417" s="11">
        <v>0</v>
      </c>
      <c r="N2417" s="11">
        <v>0</v>
      </c>
      <c r="O2417" s="11">
        <f t="shared" si="385"/>
        <v>0</v>
      </c>
      <c r="P2417" s="11">
        <v>2</v>
      </c>
      <c r="Q2417" s="11">
        <f t="shared" si="386"/>
        <v>1</v>
      </c>
      <c r="R2417" s="11">
        <f t="shared" si="387"/>
        <v>2</v>
      </c>
      <c r="S2417" s="11">
        <v>0</v>
      </c>
      <c r="U2417" s="11">
        <f t="shared" si="388"/>
        <v>-1</v>
      </c>
      <c r="V2417" s="12">
        <v>1</v>
      </c>
      <c r="W2417" s="11" t="s">
        <v>5863</v>
      </c>
      <c r="X2417" s="92">
        <v>585.32000000000005</v>
      </c>
      <c r="Y2417" s="70">
        <f t="shared" si="396"/>
        <v>585.32000000000005</v>
      </c>
      <c r="Z2417" s="11">
        <v>2</v>
      </c>
      <c r="AA2417" s="11">
        <v>2</v>
      </c>
      <c r="AB2417" s="18">
        <f t="shared" si="392"/>
        <v>1170.6400000000001</v>
      </c>
      <c r="AC2417" s="11">
        <v>2</v>
      </c>
      <c r="AD2417" s="11">
        <f t="shared" si="389"/>
        <v>1170.6400000000001</v>
      </c>
      <c r="AE2417" s="11">
        <v>2</v>
      </c>
      <c r="AF2417" s="11">
        <f t="shared" si="390"/>
        <v>1170.6400000000001</v>
      </c>
      <c r="AG2417" s="11">
        <v>2</v>
      </c>
      <c r="AH2417" s="11">
        <f t="shared" si="391"/>
        <v>1170.6400000000001</v>
      </c>
      <c r="AI2417" s="49" t="s">
        <v>5867</v>
      </c>
      <c r="AL2417" s="11">
        <v>2</v>
      </c>
      <c r="AN2417" s="49" t="s">
        <v>5897</v>
      </c>
      <c r="AO2417" s="87">
        <f t="shared" ref="AO2417:AO2419" si="401">AE2417*X2417</f>
        <v>1170.6400000000001</v>
      </c>
    </row>
    <row r="2418" spans="1:41" s="11" customFormat="1" x14ac:dyDescent="0.25">
      <c r="A2418" s="11">
        <v>2413</v>
      </c>
      <c r="B2418" s="11" t="s">
        <v>2127</v>
      </c>
      <c r="C2418" s="49" t="s">
        <v>4435</v>
      </c>
      <c r="E2418" s="49" t="str">
        <f t="shared" si="384"/>
        <v>14736081</v>
      </c>
      <c r="F2418" s="11" t="s">
        <v>2310</v>
      </c>
      <c r="H2418" s="49" t="s">
        <v>2503</v>
      </c>
      <c r="I2418" s="11" t="s">
        <v>2495</v>
      </c>
      <c r="J2418" s="57" t="s">
        <v>4202</v>
      </c>
      <c r="K2418" s="11" t="s">
        <v>5849</v>
      </c>
      <c r="L2418" s="11">
        <v>0</v>
      </c>
      <c r="M2418" s="11">
        <v>0</v>
      </c>
      <c r="N2418" s="11">
        <v>0</v>
      </c>
      <c r="O2418" s="11">
        <f t="shared" si="385"/>
        <v>0</v>
      </c>
      <c r="P2418" s="11">
        <v>1</v>
      </c>
      <c r="Q2418" s="11">
        <f t="shared" si="386"/>
        <v>0.5</v>
      </c>
      <c r="R2418" s="11">
        <f t="shared" si="387"/>
        <v>1</v>
      </c>
      <c r="S2418" s="11">
        <v>0</v>
      </c>
      <c r="U2418" s="11">
        <f t="shared" si="388"/>
        <v>-0.5</v>
      </c>
      <c r="V2418" s="12">
        <v>1</v>
      </c>
      <c r="W2418" s="37">
        <v>121.76</v>
      </c>
      <c r="X2418" s="46">
        <v>121.76</v>
      </c>
      <c r="Y2418" s="70">
        <f t="shared" si="396"/>
        <v>121.76</v>
      </c>
      <c r="Z2418" s="11">
        <v>1</v>
      </c>
      <c r="AA2418" s="11">
        <v>26</v>
      </c>
      <c r="AB2418" s="18">
        <f t="shared" si="392"/>
        <v>121.76</v>
      </c>
      <c r="AC2418" s="11">
        <v>1</v>
      </c>
      <c r="AD2418" s="11">
        <f t="shared" si="389"/>
        <v>121.76</v>
      </c>
      <c r="AE2418" s="11">
        <v>1</v>
      </c>
      <c r="AF2418" s="11">
        <f t="shared" si="390"/>
        <v>121.76</v>
      </c>
      <c r="AG2418" s="11">
        <v>1</v>
      </c>
      <c r="AH2418" s="11">
        <f t="shared" si="391"/>
        <v>121.76</v>
      </c>
      <c r="AI2418" s="51"/>
      <c r="AL2418" s="11">
        <v>1</v>
      </c>
      <c r="AN2418" s="49"/>
      <c r="AO2418" s="87">
        <f t="shared" si="401"/>
        <v>121.76</v>
      </c>
    </row>
    <row r="2419" spans="1:41" s="11" customFormat="1" x14ac:dyDescent="0.25">
      <c r="A2419" s="11">
        <v>2414</v>
      </c>
      <c r="B2419" s="11" t="s">
        <v>2127</v>
      </c>
      <c r="C2419" s="49" t="s">
        <v>4534</v>
      </c>
      <c r="E2419" s="85" t="str">
        <f t="shared" si="384"/>
        <v>14736786</v>
      </c>
      <c r="F2419" s="11" t="s">
        <v>2311</v>
      </c>
      <c r="H2419" s="49" t="s">
        <v>4307</v>
      </c>
      <c r="I2419" s="11" t="s">
        <v>2501</v>
      </c>
      <c r="J2419" s="57" t="s">
        <v>2921</v>
      </c>
      <c r="K2419" s="11" t="s">
        <v>5849</v>
      </c>
      <c r="L2419" s="11">
        <v>0</v>
      </c>
      <c r="M2419" s="11">
        <v>0</v>
      </c>
      <c r="N2419" s="11">
        <v>0</v>
      </c>
      <c r="O2419" s="11">
        <f t="shared" si="385"/>
        <v>0</v>
      </c>
      <c r="P2419" s="11">
        <v>1</v>
      </c>
      <c r="Q2419" s="11">
        <f t="shared" si="386"/>
        <v>0.5</v>
      </c>
      <c r="R2419" s="11">
        <f t="shared" si="387"/>
        <v>1</v>
      </c>
      <c r="S2419" s="11">
        <v>0</v>
      </c>
      <c r="U2419" s="11">
        <f t="shared" si="388"/>
        <v>-0.5</v>
      </c>
      <c r="V2419" s="12">
        <v>1</v>
      </c>
      <c r="X2419" s="46">
        <v>845.35</v>
      </c>
      <c r="Y2419" s="70">
        <f t="shared" si="396"/>
        <v>845.35</v>
      </c>
      <c r="Z2419" s="11">
        <v>1</v>
      </c>
      <c r="AA2419" s="11">
        <v>3</v>
      </c>
      <c r="AB2419" s="18">
        <f t="shared" si="392"/>
        <v>845.35</v>
      </c>
      <c r="AC2419" s="11">
        <v>1</v>
      </c>
      <c r="AD2419" s="11">
        <f t="shared" si="389"/>
        <v>845.35</v>
      </c>
      <c r="AE2419" s="74">
        <v>1</v>
      </c>
      <c r="AF2419" s="11">
        <f t="shared" si="390"/>
        <v>845.35</v>
      </c>
      <c r="AG2419" s="11">
        <v>1</v>
      </c>
      <c r="AH2419" s="11">
        <f t="shared" si="391"/>
        <v>845.35</v>
      </c>
      <c r="AI2419" s="51"/>
      <c r="AL2419" s="11">
        <v>1</v>
      </c>
      <c r="AN2419" s="49" t="s">
        <v>5907</v>
      </c>
      <c r="AO2419" s="87">
        <f t="shared" si="401"/>
        <v>845.35</v>
      </c>
    </row>
    <row r="2420" spans="1:41" s="11" customFormat="1" x14ac:dyDescent="0.25">
      <c r="A2420" s="11">
        <v>2415</v>
      </c>
      <c r="B2420" s="11" t="s">
        <v>2127</v>
      </c>
      <c r="C2420" s="11" t="s">
        <v>4861</v>
      </c>
      <c r="E2420" s="11" t="str">
        <f t="shared" si="384"/>
        <v>14744967</v>
      </c>
      <c r="F2420" s="11" t="s">
        <v>2312</v>
      </c>
      <c r="G2420" s="35">
        <v>14750657</v>
      </c>
      <c r="H2420" s="11" t="s">
        <v>4304</v>
      </c>
      <c r="I2420" s="11" t="s">
        <v>2495</v>
      </c>
      <c r="J2420" s="12" t="s">
        <v>3261</v>
      </c>
      <c r="K2420" s="11" t="s">
        <v>5849</v>
      </c>
      <c r="L2420" s="11">
        <v>0</v>
      </c>
      <c r="M2420" s="11">
        <v>0</v>
      </c>
      <c r="N2420" s="11">
        <v>0</v>
      </c>
      <c r="O2420" s="11">
        <f t="shared" si="385"/>
        <v>0</v>
      </c>
      <c r="P2420" s="11">
        <v>1</v>
      </c>
      <c r="Q2420" s="11">
        <f t="shared" si="386"/>
        <v>0.5</v>
      </c>
      <c r="R2420" s="11">
        <f t="shared" si="387"/>
        <v>1</v>
      </c>
      <c r="S2420" s="11">
        <v>0</v>
      </c>
      <c r="U2420" s="11">
        <f t="shared" si="388"/>
        <v>-0.5</v>
      </c>
      <c r="V2420" s="12">
        <v>1</v>
      </c>
      <c r="X2420" s="35">
        <v>26.52</v>
      </c>
      <c r="Y2420" s="11">
        <f t="shared" si="396"/>
        <v>26.52</v>
      </c>
      <c r="AA2420" s="11">
        <v>123</v>
      </c>
      <c r="AB2420" s="11">
        <f t="shared" si="392"/>
        <v>0</v>
      </c>
      <c r="AD2420" s="11">
        <f t="shared" si="389"/>
        <v>0</v>
      </c>
      <c r="AF2420" s="11">
        <f t="shared" si="390"/>
        <v>0</v>
      </c>
      <c r="AG2420" s="11">
        <v>0</v>
      </c>
      <c r="AH2420" s="11">
        <f t="shared" si="391"/>
        <v>0</v>
      </c>
    </row>
    <row r="2421" spans="1:41" s="11" customFormat="1" x14ac:dyDescent="0.25">
      <c r="A2421" s="11">
        <v>2416</v>
      </c>
      <c r="B2421" s="11" t="s">
        <v>2127</v>
      </c>
      <c r="C2421" s="49" t="s">
        <v>4534</v>
      </c>
      <c r="E2421" s="49" t="str">
        <f t="shared" si="384"/>
        <v>14746240</v>
      </c>
      <c r="F2421" s="11" t="s">
        <v>2313</v>
      </c>
      <c r="H2421" s="49" t="s">
        <v>2494</v>
      </c>
      <c r="I2421" s="11" t="s">
        <v>2501</v>
      </c>
      <c r="J2421" s="57" t="s">
        <v>3258</v>
      </c>
      <c r="K2421" s="11" t="s">
        <v>5849</v>
      </c>
      <c r="L2421" s="11">
        <v>0</v>
      </c>
      <c r="M2421" s="11">
        <v>0</v>
      </c>
      <c r="N2421" s="11">
        <v>0</v>
      </c>
      <c r="O2421" s="11">
        <f t="shared" si="385"/>
        <v>0</v>
      </c>
      <c r="P2421" s="11">
        <v>1</v>
      </c>
      <c r="Q2421" s="11">
        <f t="shared" si="386"/>
        <v>0.5</v>
      </c>
      <c r="R2421" s="11">
        <f t="shared" si="387"/>
        <v>1</v>
      </c>
      <c r="S2421" s="11">
        <v>0</v>
      </c>
      <c r="U2421" s="11">
        <f t="shared" si="388"/>
        <v>-0.5</v>
      </c>
      <c r="V2421" s="12">
        <v>1</v>
      </c>
      <c r="X2421" s="46">
        <v>68.86</v>
      </c>
      <c r="Y2421" s="70">
        <f t="shared" si="396"/>
        <v>68.86</v>
      </c>
      <c r="Z2421" s="11">
        <v>1</v>
      </c>
      <c r="AA2421" s="11">
        <v>4</v>
      </c>
      <c r="AB2421" s="18">
        <f t="shared" si="392"/>
        <v>68.86</v>
      </c>
      <c r="AC2421" s="11">
        <v>1</v>
      </c>
      <c r="AD2421" s="11">
        <f t="shared" si="389"/>
        <v>68.86</v>
      </c>
      <c r="AE2421" s="11">
        <v>0</v>
      </c>
      <c r="AF2421" s="11">
        <f t="shared" si="390"/>
        <v>0</v>
      </c>
      <c r="AG2421" s="11">
        <v>0</v>
      </c>
      <c r="AH2421" s="11">
        <f t="shared" si="391"/>
        <v>0</v>
      </c>
      <c r="AI2421" s="51"/>
      <c r="AL2421" s="11">
        <v>1</v>
      </c>
      <c r="AN2421" s="49"/>
      <c r="AO2421" s="87">
        <f>AE2421*X2421</f>
        <v>0</v>
      </c>
    </row>
    <row r="2422" spans="1:41" s="11" customFormat="1" x14ac:dyDescent="0.25">
      <c r="A2422" s="11">
        <v>2417</v>
      </c>
      <c r="B2422" s="11" t="s">
        <v>2127</v>
      </c>
      <c r="C2422" s="11" t="s">
        <v>2129</v>
      </c>
      <c r="E2422" s="11" t="str">
        <f t="shared" si="384"/>
        <v>14759247</v>
      </c>
      <c r="F2422" s="11" t="s">
        <v>2314</v>
      </c>
      <c r="H2422" s="11" t="s">
        <v>4312</v>
      </c>
      <c r="I2422" s="11" t="s">
        <v>2501</v>
      </c>
      <c r="J2422" s="12" t="s">
        <v>4203</v>
      </c>
      <c r="K2422" s="11" t="s">
        <v>5849</v>
      </c>
      <c r="L2422" s="11">
        <v>0</v>
      </c>
      <c r="M2422" s="11">
        <v>0</v>
      </c>
      <c r="N2422" s="11">
        <v>0</v>
      </c>
      <c r="O2422" s="11">
        <f t="shared" si="385"/>
        <v>0</v>
      </c>
      <c r="P2422" s="11">
        <v>1</v>
      </c>
      <c r="Q2422" s="11">
        <f t="shared" si="386"/>
        <v>0.5</v>
      </c>
      <c r="R2422" s="11">
        <f t="shared" si="387"/>
        <v>1</v>
      </c>
      <c r="S2422" s="11">
        <v>0</v>
      </c>
      <c r="U2422" s="11">
        <f t="shared" si="388"/>
        <v>-0.5</v>
      </c>
      <c r="V2422" s="12">
        <v>1</v>
      </c>
      <c r="X2422">
        <v>107.49</v>
      </c>
      <c r="Y2422" s="11">
        <f t="shared" si="396"/>
        <v>107.49</v>
      </c>
      <c r="AA2422" s="11">
        <v>17</v>
      </c>
      <c r="AB2422" s="11">
        <f t="shared" si="392"/>
        <v>0</v>
      </c>
      <c r="AD2422" s="11">
        <f t="shared" si="389"/>
        <v>0</v>
      </c>
      <c r="AF2422" s="11">
        <f t="shared" si="390"/>
        <v>0</v>
      </c>
      <c r="AG2422" s="11">
        <v>0</v>
      </c>
      <c r="AH2422" s="11">
        <f t="shared" si="391"/>
        <v>0</v>
      </c>
    </row>
    <row r="2423" spans="1:41" s="11" customFormat="1" x14ac:dyDescent="0.25">
      <c r="A2423" s="11">
        <v>2418</v>
      </c>
      <c r="B2423" s="11" t="s">
        <v>2127</v>
      </c>
      <c r="C2423" s="49" t="s">
        <v>2128</v>
      </c>
      <c r="E2423" s="49" t="str">
        <f t="shared" si="384"/>
        <v>14762891</v>
      </c>
      <c r="F2423" s="11" t="s">
        <v>2315</v>
      </c>
      <c r="H2423" s="49" t="s">
        <v>2503</v>
      </c>
      <c r="I2423" s="11" t="s">
        <v>2495</v>
      </c>
      <c r="J2423" s="57" t="s">
        <v>4204</v>
      </c>
      <c r="K2423" s="11" t="s">
        <v>5849</v>
      </c>
      <c r="L2423" s="11">
        <v>0</v>
      </c>
      <c r="M2423" s="11">
        <v>0</v>
      </c>
      <c r="N2423" s="11">
        <v>0</v>
      </c>
      <c r="O2423" s="11">
        <f t="shared" si="385"/>
        <v>0</v>
      </c>
      <c r="P2423" s="11">
        <v>9</v>
      </c>
      <c r="Q2423" s="11">
        <f t="shared" si="386"/>
        <v>4.5</v>
      </c>
      <c r="R2423" s="11">
        <f t="shared" si="387"/>
        <v>9</v>
      </c>
      <c r="S2423" s="11">
        <v>0</v>
      </c>
      <c r="U2423" s="11">
        <f t="shared" si="388"/>
        <v>-4.5</v>
      </c>
      <c r="V2423" s="12">
        <v>3</v>
      </c>
      <c r="X2423" s="46">
        <v>81.040000000000006</v>
      </c>
      <c r="Y2423" s="70">
        <f t="shared" si="396"/>
        <v>243.12</v>
      </c>
      <c r="Z2423" s="11">
        <v>5</v>
      </c>
      <c r="AA2423" s="11">
        <v>6</v>
      </c>
      <c r="AB2423" s="18">
        <f t="shared" si="392"/>
        <v>405.20000000000005</v>
      </c>
      <c r="AC2423" s="11">
        <v>5</v>
      </c>
      <c r="AD2423" s="11">
        <f t="shared" si="389"/>
        <v>405.20000000000005</v>
      </c>
      <c r="AE2423" s="11">
        <v>5</v>
      </c>
      <c r="AF2423" s="11">
        <f t="shared" si="390"/>
        <v>405.20000000000005</v>
      </c>
      <c r="AG2423" s="86">
        <v>3</v>
      </c>
      <c r="AH2423" s="11">
        <f t="shared" si="391"/>
        <v>243.12</v>
      </c>
      <c r="AI2423" s="51"/>
      <c r="AL2423" s="11">
        <v>9</v>
      </c>
      <c r="AN2423" s="49"/>
      <c r="AO2423" s="87">
        <f>AE2423*X2423</f>
        <v>405.20000000000005</v>
      </c>
    </row>
    <row r="2424" spans="1:41" s="11" customFormat="1" x14ac:dyDescent="0.25">
      <c r="A2424" s="11">
        <v>2419</v>
      </c>
      <c r="B2424" s="11" t="s">
        <v>2127</v>
      </c>
      <c r="C2424" s="11" t="s">
        <v>4539</v>
      </c>
      <c r="E2424" s="11" t="str">
        <f t="shared" si="384"/>
        <v>14780982</v>
      </c>
      <c r="F2424" s="11" t="s">
        <v>2316</v>
      </c>
      <c r="H2424" s="11" t="s">
        <v>4303</v>
      </c>
      <c r="I2424" s="11" t="s">
        <v>2501</v>
      </c>
      <c r="J2424" s="12" t="s">
        <v>5865</v>
      </c>
      <c r="K2424" s="11" t="s">
        <v>5849</v>
      </c>
      <c r="L2424" s="11">
        <v>0</v>
      </c>
      <c r="M2424" s="11">
        <v>0</v>
      </c>
      <c r="N2424" s="11">
        <v>0</v>
      </c>
      <c r="O2424" s="11">
        <f t="shared" si="385"/>
        <v>0</v>
      </c>
      <c r="P2424" s="11">
        <v>3</v>
      </c>
      <c r="Q2424" s="11">
        <f t="shared" si="386"/>
        <v>1.5</v>
      </c>
      <c r="R2424" s="11">
        <f t="shared" si="387"/>
        <v>3</v>
      </c>
      <c r="S2424" s="11">
        <v>0</v>
      </c>
      <c r="U2424" s="11">
        <f t="shared" si="388"/>
        <v>-1.5</v>
      </c>
      <c r="V2424" s="12">
        <v>1</v>
      </c>
      <c r="X2424">
        <v>167.48</v>
      </c>
      <c r="Y2424" s="11">
        <f t="shared" si="396"/>
        <v>167.48</v>
      </c>
      <c r="AA2424" s="11">
        <v>5</v>
      </c>
      <c r="AB2424" s="11">
        <f t="shared" si="392"/>
        <v>0</v>
      </c>
      <c r="AD2424" s="11">
        <f t="shared" si="389"/>
        <v>0</v>
      </c>
      <c r="AF2424" s="11">
        <f t="shared" si="390"/>
        <v>0</v>
      </c>
      <c r="AG2424" s="11">
        <v>0</v>
      </c>
      <c r="AH2424" s="11">
        <f t="shared" si="391"/>
        <v>0</v>
      </c>
    </row>
    <row r="2425" spans="1:41" s="11" customFormat="1" x14ac:dyDescent="0.25">
      <c r="A2425" s="11">
        <v>2420</v>
      </c>
      <c r="B2425" s="11" t="s">
        <v>2127</v>
      </c>
      <c r="C2425" s="11" t="s">
        <v>4591</v>
      </c>
      <c r="E2425" s="11" t="str">
        <f t="shared" si="384"/>
        <v>14782291</v>
      </c>
      <c r="F2425" s="11" t="s">
        <v>2317</v>
      </c>
      <c r="H2425" s="11" t="s">
        <v>2591</v>
      </c>
      <c r="I2425" s="11" t="s">
        <v>2495</v>
      </c>
      <c r="J2425" s="12" t="s">
        <v>4205</v>
      </c>
      <c r="K2425" s="11" t="s">
        <v>5849</v>
      </c>
      <c r="L2425" s="11">
        <v>0</v>
      </c>
      <c r="M2425" s="11">
        <v>0</v>
      </c>
      <c r="N2425" s="11">
        <v>0</v>
      </c>
      <c r="O2425" s="11">
        <f t="shared" si="385"/>
        <v>0</v>
      </c>
      <c r="P2425" s="11">
        <v>1</v>
      </c>
      <c r="Q2425" s="11">
        <f t="shared" si="386"/>
        <v>0.5</v>
      </c>
      <c r="R2425" s="11">
        <f t="shared" si="387"/>
        <v>1</v>
      </c>
      <c r="S2425" s="11">
        <v>0</v>
      </c>
      <c r="U2425" s="11">
        <f t="shared" si="388"/>
        <v>-0.5</v>
      </c>
      <c r="V2425" s="12">
        <v>1</v>
      </c>
      <c r="X2425">
        <v>16372.48</v>
      </c>
      <c r="Y2425" s="11">
        <f t="shared" si="396"/>
        <v>16372.48</v>
      </c>
      <c r="AA2425" s="11">
        <v>0</v>
      </c>
      <c r="AB2425" s="11">
        <f t="shared" si="392"/>
        <v>0</v>
      </c>
      <c r="AD2425" s="11">
        <f t="shared" si="389"/>
        <v>0</v>
      </c>
      <c r="AF2425" s="11">
        <f t="shared" si="390"/>
        <v>0</v>
      </c>
      <c r="AG2425" s="11">
        <v>0</v>
      </c>
      <c r="AH2425" s="11">
        <f t="shared" si="391"/>
        <v>0</v>
      </c>
    </row>
    <row r="2426" spans="1:41" s="11" customFormat="1" x14ac:dyDescent="0.25">
      <c r="A2426" s="11">
        <v>2421</v>
      </c>
      <c r="B2426" s="11" t="s">
        <v>2127</v>
      </c>
      <c r="C2426" s="49" t="s">
        <v>5840</v>
      </c>
      <c r="E2426" s="49" t="str">
        <f t="shared" si="384"/>
        <v>14880694</v>
      </c>
      <c r="F2426" s="11" t="s">
        <v>2318</v>
      </c>
      <c r="H2426" s="49" t="s">
        <v>4309</v>
      </c>
      <c r="I2426" s="11" t="s">
        <v>2495</v>
      </c>
      <c r="J2426" s="57" t="s">
        <v>4206</v>
      </c>
      <c r="K2426" s="11" t="s">
        <v>5849</v>
      </c>
      <c r="L2426" s="11">
        <v>0</v>
      </c>
      <c r="M2426" s="11">
        <v>0</v>
      </c>
      <c r="N2426" s="11">
        <v>0</v>
      </c>
      <c r="O2426" s="11">
        <f t="shared" si="385"/>
        <v>0</v>
      </c>
      <c r="P2426" s="11">
        <v>2</v>
      </c>
      <c r="Q2426" s="11">
        <f t="shared" si="386"/>
        <v>1</v>
      </c>
      <c r="R2426" s="11">
        <f t="shared" si="387"/>
        <v>2</v>
      </c>
      <c r="S2426" s="11">
        <v>0</v>
      </c>
      <c r="U2426" s="11">
        <f t="shared" si="388"/>
        <v>-1</v>
      </c>
      <c r="V2426" s="12">
        <v>1</v>
      </c>
      <c r="X2426" s="46">
        <v>7.5</v>
      </c>
      <c r="Y2426" s="70">
        <f t="shared" si="396"/>
        <v>7.5</v>
      </c>
      <c r="Z2426" s="11">
        <v>2</v>
      </c>
      <c r="AA2426" s="11">
        <v>19</v>
      </c>
      <c r="AB2426" s="18">
        <f t="shared" si="392"/>
        <v>15</v>
      </c>
      <c r="AC2426" s="11">
        <v>2</v>
      </c>
      <c r="AD2426" s="11">
        <f t="shared" si="389"/>
        <v>15</v>
      </c>
      <c r="AE2426" s="11">
        <v>0</v>
      </c>
      <c r="AF2426" s="11">
        <f t="shared" si="390"/>
        <v>0</v>
      </c>
      <c r="AG2426" s="11">
        <v>0</v>
      </c>
      <c r="AH2426" s="11">
        <f t="shared" si="391"/>
        <v>0</v>
      </c>
      <c r="AI2426" s="51"/>
      <c r="AL2426" s="11">
        <v>2</v>
      </c>
      <c r="AN2426" s="49"/>
      <c r="AO2426" s="87">
        <f>AE2426*X2426</f>
        <v>0</v>
      </c>
    </row>
    <row r="2427" spans="1:41" s="11" customFormat="1" x14ac:dyDescent="0.25">
      <c r="A2427" s="11">
        <v>2422</v>
      </c>
      <c r="B2427" s="11" t="s">
        <v>2127</v>
      </c>
      <c r="C2427" s="11" t="s">
        <v>4338</v>
      </c>
      <c r="E2427" s="11" t="str">
        <f t="shared" si="384"/>
        <v>14881389</v>
      </c>
      <c r="F2427" s="11" t="s">
        <v>2319</v>
      </c>
      <c r="H2427" s="11" t="s">
        <v>2575</v>
      </c>
      <c r="I2427" s="11" t="s">
        <v>2501</v>
      </c>
      <c r="J2427" s="12" t="s">
        <v>4207</v>
      </c>
      <c r="K2427" s="11" t="s">
        <v>5849</v>
      </c>
      <c r="L2427" s="11">
        <v>0</v>
      </c>
      <c r="M2427" s="11">
        <v>0</v>
      </c>
      <c r="N2427" s="11">
        <v>0</v>
      </c>
      <c r="O2427" s="11">
        <f t="shared" si="385"/>
        <v>0</v>
      </c>
      <c r="P2427" s="11">
        <v>1</v>
      </c>
      <c r="Q2427" s="11">
        <f t="shared" si="386"/>
        <v>0.5</v>
      </c>
      <c r="R2427" s="11">
        <f t="shared" si="387"/>
        <v>1</v>
      </c>
      <c r="S2427" s="11">
        <v>0</v>
      </c>
      <c r="U2427" s="11">
        <f t="shared" si="388"/>
        <v>-0.5</v>
      </c>
      <c r="V2427" s="12">
        <v>1</v>
      </c>
      <c r="X2427">
        <v>30.52</v>
      </c>
      <c r="Y2427" s="11">
        <f t="shared" si="396"/>
        <v>30.52</v>
      </c>
      <c r="AA2427" s="11">
        <v>13</v>
      </c>
      <c r="AB2427" s="11">
        <f t="shared" si="392"/>
        <v>0</v>
      </c>
      <c r="AD2427" s="11">
        <f t="shared" si="389"/>
        <v>0</v>
      </c>
      <c r="AF2427" s="11">
        <f t="shared" si="390"/>
        <v>0</v>
      </c>
      <c r="AG2427" s="11">
        <v>0</v>
      </c>
      <c r="AH2427" s="11">
        <f t="shared" si="391"/>
        <v>0</v>
      </c>
    </row>
    <row r="2428" spans="1:41" s="11" customFormat="1" x14ac:dyDescent="0.25">
      <c r="A2428" s="11">
        <v>2423</v>
      </c>
      <c r="B2428" s="11" t="s">
        <v>2127</v>
      </c>
      <c r="C2428" s="11" t="s">
        <v>4403</v>
      </c>
      <c r="E2428" s="11" t="str">
        <f t="shared" si="384"/>
        <v>14881524</v>
      </c>
      <c r="F2428" s="11" t="s">
        <v>2320</v>
      </c>
      <c r="H2428" s="11" t="s">
        <v>2507</v>
      </c>
      <c r="I2428" s="11" t="s">
        <v>2501</v>
      </c>
      <c r="J2428" s="12" t="s">
        <v>2823</v>
      </c>
      <c r="K2428" s="11" t="s">
        <v>5849</v>
      </c>
      <c r="L2428" s="11">
        <v>0</v>
      </c>
      <c r="M2428" s="11">
        <v>0</v>
      </c>
      <c r="N2428" s="11">
        <v>1</v>
      </c>
      <c r="O2428" s="11">
        <f t="shared" si="385"/>
        <v>1</v>
      </c>
      <c r="P2428" s="11">
        <v>4</v>
      </c>
      <c r="Q2428" s="11">
        <f t="shared" si="386"/>
        <v>2</v>
      </c>
      <c r="R2428" s="11">
        <f t="shared" si="387"/>
        <v>4</v>
      </c>
      <c r="S2428" s="11">
        <v>0</v>
      </c>
      <c r="U2428" s="11">
        <f t="shared" si="388"/>
        <v>-1</v>
      </c>
      <c r="V2428" s="12">
        <v>1</v>
      </c>
      <c r="X2428">
        <v>26.09</v>
      </c>
      <c r="Y2428" s="11">
        <f t="shared" si="396"/>
        <v>26.09</v>
      </c>
      <c r="AA2428" s="11">
        <v>7</v>
      </c>
      <c r="AB2428" s="11">
        <f t="shared" si="392"/>
        <v>0</v>
      </c>
      <c r="AD2428" s="11">
        <f t="shared" si="389"/>
        <v>0</v>
      </c>
      <c r="AF2428" s="11">
        <f t="shared" si="390"/>
        <v>0</v>
      </c>
      <c r="AG2428" s="11">
        <v>0</v>
      </c>
      <c r="AH2428" s="11">
        <f t="shared" si="391"/>
        <v>0</v>
      </c>
      <c r="AJ2428" s="11">
        <v>0</v>
      </c>
    </row>
    <row r="2429" spans="1:41" s="11" customFormat="1" x14ac:dyDescent="0.25">
      <c r="A2429" s="11">
        <v>2424</v>
      </c>
      <c r="B2429" s="11" t="s">
        <v>2127</v>
      </c>
      <c r="C2429" s="11" t="s">
        <v>4403</v>
      </c>
      <c r="E2429" s="11" t="str">
        <f t="shared" si="384"/>
        <v>14881527</v>
      </c>
      <c r="F2429" s="11" t="s">
        <v>2321</v>
      </c>
      <c r="H2429" s="11" t="s">
        <v>2507</v>
      </c>
      <c r="I2429" s="11" t="s">
        <v>2501</v>
      </c>
      <c r="J2429" s="12" t="s">
        <v>4208</v>
      </c>
      <c r="K2429" s="11" t="s">
        <v>5849</v>
      </c>
      <c r="L2429" s="11">
        <v>0</v>
      </c>
      <c r="M2429" s="11">
        <v>0</v>
      </c>
      <c r="N2429" s="11">
        <v>1</v>
      </c>
      <c r="O2429" s="11">
        <f t="shared" si="385"/>
        <v>1</v>
      </c>
      <c r="P2429" s="11">
        <v>7</v>
      </c>
      <c r="Q2429" s="11">
        <f t="shared" si="386"/>
        <v>3.5</v>
      </c>
      <c r="R2429" s="11">
        <f t="shared" si="387"/>
        <v>7</v>
      </c>
      <c r="S2429" s="11">
        <v>0</v>
      </c>
      <c r="U2429" s="11">
        <f t="shared" si="388"/>
        <v>-2.5</v>
      </c>
      <c r="V2429" s="12">
        <v>2</v>
      </c>
      <c r="X2429">
        <v>9.7200000000000006</v>
      </c>
      <c r="Y2429" s="11">
        <f t="shared" si="396"/>
        <v>19.440000000000001</v>
      </c>
      <c r="AA2429" s="11">
        <v>6</v>
      </c>
      <c r="AB2429" s="11">
        <f t="shared" si="392"/>
        <v>0</v>
      </c>
      <c r="AD2429" s="11">
        <f t="shared" si="389"/>
        <v>0</v>
      </c>
      <c r="AF2429" s="11">
        <f t="shared" si="390"/>
        <v>0</v>
      </c>
      <c r="AG2429" s="11">
        <v>0</v>
      </c>
      <c r="AH2429" s="11">
        <f t="shared" si="391"/>
        <v>0</v>
      </c>
      <c r="AJ2429" s="11">
        <v>0</v>
      </c>
    </row>
    <row r="2430" spans="1:41" s="11" customFormat="1" x14ac:dyDescent="0.25">
      <c r="A2430" s="11">
        <v>2425</v>
      </c>
      <c r="B2430" s="11" t="s">
        <v>2127</v>
      </c>
      <c r="C2430" s="11" t="s">
        <v>4862</v>
      </c>
      <c r="E2430" s="11" t="str">
        <f t="shared" si="384"/>
        <v>14882680</v>
      </c>
      <c r="F2430" s="11" t="s">
        <v>2322</v>
      </c>
      <c r="H2430" s="11" t="s">
        <v>2503</v>
      </c>
      <c r="I2430" s="11" t="s">
        <v>2495</v>
      </c>
      <c r="J2430" s="12" t="s">
        <v>4080</v>
      </c>
      <c r="K2430" s="11" t="s">
        <v>5849</v>
      </c>
      <c r="L2430" s="11">
        <v>0</v>
      </c>
      <c r="M2430" s="11">
        <v>0</v>
      </c>
      <c r="N2430" s="11">
        <v>2</v>
      </c>
      <c r="O2430" s="11">
        <f t="shared" si="385"/>
        <v>2</v>
      </c>
      <c r="P2430" s="11">
        <v>2</v>
      </c>
      <c r="Q2430" s="11">
        <f t="shared" si="386"/>
        <v>1</v>
      </c>
      <c r="R2430" s="11">
        <f t="shared" si="387"/>
        <v>2</v>
      </c>
      <c r="S2430" s="11">
        <v>0</v>
      </c>
      <c r="U2430" s="11">
        <f t="shared" si="388"/>
        <v>1</v>
      </c>
      <c r="V2430" s="12">
        <v>0</v>
      </c>
      <c r="X2430" s="12"/>
      <c r="Y2430" s="11">
        <f t="shared" si="396"/>
        <v>0</v>
      </c>
      <c r="AB2430" s="11">
        <f t="shared" si="392"/>
        <v>0</v>
      </c>
      <c r="AD2430" s="11">
        <f t="shared" si="389"/>
        <v>0</v>
      </c>
      <c r="AF2430" s="11">
        <f t="shared" si="390"/>
        <v>0</v>
      </c>
      <c r="AG2430" s="11">
        <v>0</v>
      </c>
      <c r="AH2430" s="11">
        <f t="shared" si="391"/>
        <v>0</v>
      </c>
      <c r="AJ2430" s="11">
        <v>0</v>
      </c>
    </row>
    <row r="2431" spans="1:41" s="11" customFormat="1" x14ac:dyDescent="0.25">
      <c r="A2431" s="11">
        <v>2426</v>
      </c>
      <c r="B2431" s="11" t="s">
        <v>2127</v>
      </c>
      <c r="C2431" s="11" t="s">
        <v>4591</v>
      </c>
      <c r="E2431" s="11" t="str">
        <f t="shared" si="384"/>
        <v>14884624</v>
      </c>
      <c r="F2431" s="11" t="s">
        <v>2323</v>
      </c>
      <c r="H2431" s="11" t="s">
        <v>4312</v>
      </c>
      <c r="I2431" s="11" t="s">
        <v>2501</v>
      </c>
      <c r="J2431" s="12" t="s">
        <v>4209</v>
      </c>
      <c r="K2431" s="11" t="s">
        <v>5849</v>
      </c>
      <c r="L2431" s="11">
        <v>0</v>
      </c>
      <c r="M2431" s="11">
        <v>0</v>
      </c>
      <c r="N2431" s="11">
        <v>0</v>
      </c>
      <c r="O2431" s="11">
        <f t="shared" si="385"/>
        <v>0</v>
      </c>
      <c r="P2431" s="11">
        <v>1</v>
      </c>
      <c r="Q2431" s="11">
        <f t="shared" si="386"/>
        <v>0.5</v>
      </c>
      <c r="R2431" s="11">
        <f t="shared" si="387"/>
        <v>1</v>
      </c>
      <c r="S2431" s="11">
        <v>0</v>
      </c>
      <c r="U2431" s="11">
        <f t="shared" si="388"/>
        <v>-0.5</v>
      </c>
      <c r="V2431" s="12">
        <v>1</v>
      </c>
      <c r="X2431">
        <v>19.95</v>
      </c>
      <c r="Y2431" s="11">
        <f t="shared" si="396"/>
        <v>19.95</v>
      </c>
      <c r="AA2431" s="11">
        <v>3</v>
      </c>
      <c r="AB2431" s="11">
        <f t="shared" si="392"/>
        <v>0</v>
      </c>
      <c r="AD2431" s="11">
        <f t="shared" si="389"/>
        <v>0</v>
      </c>
      <c r="AF2431" s="11">
        <f t="shared" si="390"/>
        <v>0</v>
      </c>
      <c r="AG2431" s="11">
        <v>0</v>
      </c>
      <c r="AH2431" s="11">
        <f t="shared" si="391"/>
        <v>0</v>
      </c>
    </row>
    <row r="2432" spans="1:41" s="11" customFormat="1" x14ac:dyDescent="0.25">
      <c r="A2432" s="11">
        <v>2427</v>
      </c>
      <c r="B2432" s="11" t="s">
        <v>2127</v>
      </c>
      <c r="C2432" s="11" t="s">
        <v>5852</v>
      </c>
      <c r="E2432" s="11" t="str">
        <f t="shared" ref="E2432:E2495" si="402">TRIM(F2432)</f>
        <v>15011856</v>
      </c>
      <c r="F2432" s="11" t="s">
        <v>2324</v>
      </c>
      <c r="H2432" s="11" t="s">
        <v>2494</v>
      </c>
      <c r="I2432" s="11" t="s">
        <v>2501</v>
      </c>
      <c r="J2432" s="12" t="s">
        <v>4210</v>
      </c>
      <c r="K2432" s="11" t="s">
        <v>5849</v>
      </c>
      <c r="L2432" s="11">
        <v>0</v>
      </c>
      <c r="M2432" s="11">
        <v>0</v>
      </c>
      <c r="N2432" s="11">
        <v>1</v>
      </c>
      <c r="O2432" s="11">
        <f t="shared" ref="O2432:O2495" si="403">SUM(L2432:N2432)</f>
        <v>1</v>
      </c>
      <c r="P2432" s="11">
        <v>3</v>
      </c>
      <c r="Q2432" s="11">
        <f t="shared" ref="Q2432:Q2495" si="404">P2432/2</f>
        <v>1.5</v>
      </c>
      <c r="R2432" s="11">
        <f t="shared" ref="R2432:R2495" si="405">P2432</f>
        <v>3</v>
      </c>
      <c r="S2432" s="11">
        <v>0</v>
      </c>
      <c r="U2432" s="11">
        <f t="shared" ref="U2432:U2495" si="406">O2432-Q2432</f>
        <v>-0.5</v>
      </c>
      <c r="V2432" s="12">
        <v>0</v>
      </c>
      <c r="X2432" s="12"/>
      <c r="Y2432" s="11">
        <f t="shared" si="396"/>
        <v>0</v>
      </c>
      <c r="AB2432" s="11">
        <f t="shared" si="392"/>
        <v>0</v>
      </c>
      <c r="AD2432" s="11">
        <f t="shared" si="389"/>
        <v>0</v>
      </c>
      <c r="AF2432" s="11">
        <f t="shared" si="390"/>
        <v>0</v>
      </c>
      <c r="AG2432" s="11">
        <v>0</v>
      </c>
      <c r="AH2432" s="11">
        <f t="shared" si="391"/>
        <v>0</v>
      </c>
      <c r="AJ2432" s="11">
        <v>0</v>
      </c>
    </row>
    <row r="2433" spans="1:41" s="11" customFormat="1" x14ac:dyDescent="0.25">
      <c r="A2433" s="11">
        <v>2428</v>
      </c>
      <c r="B2433" s="11" t="s">
        <v>2127</v>
      </c>
      <c r="C2433" s="11" t="s">
        <v>4318</v>
      </c>
      <c r="E2433" s="11" t="str">
        <f t="shared" si="402"/>
        <v>15034012</v>
      </c>
      <c r="F2433" s="11" t="s">
        <v>2325</v>
      </c>
      <c r="H2433" s="11" t="s">
        <v>4310</v>
      </c>
      <c r="I2433" s="11" t="s">
        <v>2495</v>
      </c>
      <c r="J2433" s="12" t="s">
        <v>4211</v>
      </c>
      <c r="K2433" s="11" t="s">
        <v>5849</v>
      </c>
      <c r="L2433" s="11">
        <v>0</v>
      </c>
      <c r="M2433" s="11">
        <v>0</v>
      </c>
      <c r="N2433" s="11">
        <v>0</v>
      </c>
      <c r="O2433" s="11">
        <f t="shared" si="403"/>
        <v>0</v>
      </c>
      <c r="P2433" s="11">
        <v>1</v>
      </c>
      <c r="Q2433" s="11">
        <f t="shared" si="404"/>
        <v>0.5</v>
      </c>
      <c r="R2433" s="11">
        <f t="shared" si="405"/>
        <v>1</v>
      </c>
      <c r="S2433" s="11">
        <v>0</v>
      </c>
      <c r="U2433" s="11">
        <f t="shared" si="406"/>
        <v>-0.5</v>
      </c>
      <c r="V2433" s="12">
        <v>1</v>
      </c>
      <c r="X2433">
        <v>23.1</v>
      </c>
      <c r="Y2433" s="11">
        <f t="shared" si="396"/>
        <v>23.1</v>
      </c>
      <c r="AA2433" s="11">
        <v>18</v>
      </c>
      <c r="AB2433" s="11">
        <f t="shared" si="392"/>
        <v>0</v>
      </c>
      <c r="AD2433" s="11">
        <f t="shared" si="389"/>
        <v>0</v>
      </c>
      <c r="AF2433" s="11">
        <f t="shared" si="390"/>
        <v>0</v>
      </c>
      <c r="AG2433" s="11">
        <v>0</v>
      </c>
      <c r="AH2433" s="11">
        <f t="shared" si="391"/>
        <v>0</v>
      </c>
    </row>
    <row r="2434" spans="1:41" s="11" customFormat="1" x14ac:dyDescent="0.25">
      <c r="A2434" s="11">
        <v>2429</v>
      </c>
      <c r="B2434" s="11" t="s">
        <v>2127</v>
      </c>
      <c r="C2434" s="49" t="s">
        <v>2128</v>
      </c>
      <c r="E2434" s="49" t="str">
        <f t="shared" si="402"/>
        <v>15038635</v>
      </c>
      <c r="F2434" s="11" t="s">
        <v>2326</v>
      </c>
      <c r="H2434" s="49" t="s">
        <v>2494</v>
      </c>
      <c r="I2434" s="11" t="s">
        <v>2501</v>
      </c>
      <c r="J2434" s="57" t="s">
        <v>3300</v>
      </c>
      <c r="K2434" s="11" t="s">
        <v>5849</v>
      </c>
      <c r="L2434" s="11">
        <v>0</v>
      </c>
      <c r="M2434" s="11">
        <v>0</v>
      </c>
      <c r="N2434" s="11">
        <v>0</v>
      </c>
      <c r="O2434" s="11">
        <f t="shared" si="403"/>
        <v>0</v>
      </c>
      <c r="P2434" s="11">
        <v>4</v>
      </c>
      <c r="Q2434" s="11">
        <f t="shared" si="404"/>
        <v>2</v>
      </c>
      <c r="R2434" s="11">
        <f t="shared" si="405"/>
        <v>4</v>
      </c>
      <c r="S2434" s="11">
        <v>0</v>
      </c>
      <c r="U2434" s="11">
        <f t="shared" si="406"/>
        <v>-2</v>
      </c>
      <c r="V2434" s="12">
        <v>2</v>
      </c>
      <c r="X2434" s="46">
        <v>2153.54</v>
      </c>
      <c r="Y2434" s="70">
        <f t="shared" si="396"/>
        <v>4307.08</v>
      </c>
      <c r="Z2434" s="11">
        <v>1</v>
      </c>
      <c r="AA2434" s="11">
        <v>15</v>
      </c>
      <c r="AB2434" s="18">
        <f t="shared" si="392"/>
        <v>2153.54</v>
      </c>
      <c r="AC2434" s="11">
        <v>1</v>
      </c>
      <c r="AD2434" s="11">
        <f t="shared" si="389"/>
        <v>2153.54</v>
      </c>
      <c r="AE2434" s="11">
        <v>1</v>
      </c>
      <c r="AF2434" s="11">
        <f t="shared" si="390"/>
        <v>2153.54</v>
      </c>
      <c r="AG2434" s="11">
        <v>1</v>
      </c>
      <c r="AH2434" s="11">
        <f t="shared" si="391"/>
        <v>2153.54</v>
      </c>
      <c r="AI2434" s="51"/>
      <c r="AL2434" s="11">
        <v>2</v>
      </c>
      <c r="AN2434" s="49"/>
      <c r="AO2434" s="87">
        <f>AE2434*X2434</f>
        <v>2153.54</v>
      </c>
    </row>
    <row r="2435" spans="1:41" s="11" customFormat="1" x14ac:dyDescent="0.25">
      <c r="A2435" s="11">
        <v>2430</v>
      </c>
      <c r="B2435" s="11" t="s">
        <v>2127</v>
      </c>
      <c r="C2435" s="11" t="s">
        <v>4388</v>
      </c>
      <c r="E2435" s="11" t="str">
        <f t="shared" si="402"/>
        <v>15046263</v>
      </c>
      <c r="F2435" s="11" t="s">
        <v>2327</v>
      </c>
      <c r="H2435" s="11" t="s">
        <v>2591</v>
      </c>
      <c r="I2435" s="11" t="s">
        <v>2495</v>
      </c>
      <c r="J2435" s="12" t="s">
        <v>3392</v>
      </c>
      <c r="K2435" s="11" t="s">
        <v>5849</v>
      </c>
      <c r="L2435" s="11">
        <v>0</v>
      </c>
      <c r="M2435" s="11">
        <v>0</v>
      </c>
      <c r="N2435" s="11">
        <v>0</v>
      </c>
      <c r="O2435" s="11">
        <f t="shared" si="403"/>
        <v>0</v>
      </c>
      <c r="P2435" s="11">
        <v>2</v>
      </c>
      <c r="Q2435" s="11">
        <f t="shared" si="404"/>
        <v>1</v>
      </c>
      <c r="R2435" s="11">
        <f t="shared" si="405"/>
        <v>2</v>
      </c>
      <c r="S2435" s="11">
        <v>0</v>
      </c>
      <c r="U2435" s="11">
        <f t="shared" si="406"/>
        <v>-1</v>
      </c>
      <c r="V2435" s="12">
        <v>1</v>
      </c>
      <c r="X2435">
        <v>96.98</v>
      </c>
      <c r="Y2435" s="11">
        <f t="shared" si="396"/>
        <v>96.98</v>
      </c>
      <c r="AA2435" s="11">
        <v>0</v>
      </c>
      <c r="AB2435" s="11">
        <f t="shared" si="392"/>
        <v>0</v>
      </c>
      <c r="AD2435" s="11">
        <f t="shared" si="389"/>
        <v>0</v>
      </c>
      <c r="AF2435" s="11">
        <f t="shared" si="390"/>
        <v>0</v>
      </c>
      <c r="AG2435" s="11">
        <v>0</v>
      </c>
      <c r="AH2435" s="11">
        <f t="shared" si="391"/>
        <v>0</v>
      </c>
    </row>
    <row r="2436" spans="1:41" s="11" customFormat="1" x14ac:dyDescent="0.25">
      <c r="A2436" s="11">
        <v>2431</v>
      </c>
      <c r="B2436" s="11" t="s">
        <v>2127</v>
      </c>
      <c r="C2436" s="11" t="s">
        <v>4318</v>
      </c>
      <c r="E2436" s="11" t="str">
        <f t="shared" si="402"/>
        <v>15046275</v>
      </c>
      <c r="F2436" s="11" t="s">
        <v>2328</v>
      </c>
      <c r="H2436" s="11" t="s">
        <v>2591</v>
      </c>
      <c r="I2436" s="11" t="s">
        <v>2501</v>
      </c>
      <c r="J2436" s="12" t="s">
        <v>4212</v>
      </c>
      <c r="K2436" s="11" t="s">
        <v>5849</v>
      </c>
      <c r="L2436" s="11">
        <v>0</v>
      </c>
      <c r="M2436" s="11">
        <v>0</v>
      </c>
      <c r="N2436" s="11">
        <v>0</v>
      </c>
      <c r="O2436" s="11">
        <f t="shared" si="403"/>
        <v>0</v>
      </c>
      <c r="P2436" s="11">
        <v>3</v>
      </c>
      <c r="Q2436" s="11">
        <f t="shared" si="404"/>
        <v>1.5</v>
      </c>
      <c r="R2436" s="11">
        <f t="shared" si="405"/>
        <v>3</v>
      </c>
      <c r="S2436" s="11">
        <v>0</v>
      </c>
      <c r="U2436" s="11">
        <f t="shared" si="406"/>
        <v>-1.5</v>
      </c>
      <c r="V2436" s="12">
        <v>1</v>
      </c>
      <c r="X2436">
        <v>107.43</v>
      </c>
      <c r="Y2436" s="11">
        <f t="shared" si="396"/>
        <v>107.43</v>
      </c>
      <c r="AA2436" s="11">
        <v>17</v>
      </c>
      <c r="AB2436" s="11">
        <f t="shared" si="392"/>
        <v>0</v>
      </c>
      <c r="AD2436" s="11">
        <f t="shared" si="389"/>
        <v>0</v>
      </c>
      <c r="AF2436" s="11">
        <f t="shared" si="390"/>
        <v>0</v>
      </c>
      <c r="AG2436" s="11">
        <v>0</v>
      </c>
      <c r="AH2436" s="11">
        <f t="shared" si="391"/>
        <v>0</v>
      </c>
    </row>
    <row r="2437" spans="1:41" s="11" customFormat="1" x14ac:dyDescent="0.25">
      <c r="A2437" s="11">
        <v>2432</v>
      </c>
      <c r="B2437" s="11" t="s">
        <v>2127</v>
      </c>
      <c r="C2437" s="49" t="s">
        <v>5841</v>
      </c>
      <c r="E2437" s="49" t="str">
        <f t="shared" si="402"/>
        <v>15057758</v>
      </c>
      <c r="F2437" s="11" t="s">
        <v>2329</v>
      </c>
      <c r="H2437" s="49" t="s">
        <v>2503</v>
      </c>
      <c r="I2437" s="11" t="s">
        <v>2495</v>
      </c>
      <c r="J2437" s="57" t="s">
        <v>2626</v>
      </c>
      <c r="K2437" s="11" t="s">
        <v>5849</v>
      </c>
      <c r="L2437" s="11">
        <v>0</v>
      </c>
      <c r="M2437" s="11">
        <v>0</v>
      </c>
      <c r="N2437" s="11">
        <v>0</v>
      </c>
      <c r="O2437" s="11">
        <f t="shared" si="403"/>
        <v>0</v>
      </c>
      <c r="P2437" s="11">
        <v>1</v>
      </c>
      <c r="Q2437" s="11">
        <f t="shared" si="404"/>
        <v>0.5</v>
      </c>
      <c r="R2437" s="11">
        <f t="shared" si="405"/>
        <v>1</v>
      </c>
      <c r="S2437" s="11">
        <v>0</v>
      </c>
      <c r="U2437" s="11">
        <f t="shared" si="406"/>
        <v>-0.5</v>
      </c>
      <c r="V2437" s="12">
        <v>1</v>
      </c>
      <c r="X2437" s="46">
        <v>46.15</v>
      </c>
      <c r="Y2437" s="70">
        <f t="shared" si="396"/>
        <v>46.15</v>
      </c>
      <c r="Z2437" s="11">
        <v>1</v>
      </c>
      <c r="AA2437" s="11">
        <v>6</v>
      </c>
      <c r="AB2437" s="18">
        <f t="shared" si="392"/>
        <v>46.15</v>
      </c>
      <c r="AC2437" s="11">
        <v>1</v>
      </c>
      <c r="AD2437" s="11">
        <f t="shared" si="389"/>
        <v>46.15</v>
      </c>
      <c r="AE2437" s="11">
        <v>0</v>
      </c>
      <c r="AF2437" s="11">
        <f t="shared" si="390"/>
        <v>0</v>
      </c>
      <c r="AG2437" s="11">
        <v>0</v>
      </c>
      <c r="AH2437" s="11">
        <f t="shared" si="391"/>
        <v>0</v>
      </c>
      <c r="AI2437" s="51"/>
      <c r="AL2437" s="11">
        <v>1</v>
      </c>
      <c r="AN2437" s="49"/>
      <c r="AO2437" s="87">
        <f>AE2437*X2437</f>
        <v>0</v>
      </c>
    </row>
    <row r="2438" spans="1:41" s="11" customFormat="1" x14ac:dyDescent="0.25">
      <c r="A2438" s="11">
        <v>2433</v>
      </c>
      <c r="B2438" s="11" t="s">
        <v>2127</v>
      </c>
      <c r="C2438" s="11" t="s">
        <v>4863</v>
      </c>
      <c r="E2438" s="11" t="str">
        <f t="shared" si="402"/>
        <v>15145555</v>
      </c>
      <c r="F2438" s="11" t="s">
        <v>2330</v>
      </c>
      <c r="H2438" s="11" t="s">
        <v>4310</v>
      </c>
      <c r="I2438" s="11" t="s">
        <v>2495</v>
      </c>
      <c r="J2438" s="12" t="s">
        <v>4213</v>
      </c>
      <c r="K2438" s="11" t="s">
        <v>5849</v>
      </c>
      <c r="L2438" s="11">
        <v>0</v>
      </c>
      <c r="M2438" s="11">
        <v>0</v>
      </c>
      <c r="N2438" s="11">
        <v>0</v>
      </c>
      <c r="O2438" s="11">
        <f t="shared" si="403"/>
        <v>0</v>
      </c>
      <c r="P2438" s="11">
        <v>3</v>
      </c>
      <c r="Q2438" s="11">
        <f t="shared" si="404"/>
        <v>1.5</v>
      </c>
      <c r="R2438" s="11">
        <f t="shared" si="405"/>
        <v>3</v>
      </c>
      <c r="S2438" s="11">
        <v>0</v>
      </c>
      <c r="U2438" s="11">
        <f t="shared" si="406"/>
        <v>-1.5</v>
      </c>
      <c r="V2438" s="12">
        <v>2</v>
      </c>
      <c r="X2438">
        <v>52.82</v>
      </c>
      <c r="Y2438" s="11">
        <f t="shared" si="396"/>
        <v>105.64</v>
      </c>
      <c r="AA2438" s="11">
        <v>152</v>
      </c>
      <c r="AB2438" s="11">
        <f t="shared" si="392"/>
        <v>0</v>
      </c>
      <c r="AD2438" s="11">
        <f t="shared" ref="AD2438:AD2501" si="407">AC2438*X2438</f>
        <v>0</v>
      </c>
      <c r="AF2438" s="11">
        <f t="shared" si="390"/>
        <v>0</v>
      </c>
      <c r="AG2438" s="11">
        <v>0</v>
      </c>
      <c r="AH2438" s="11">
        <f t="shared" si="391"/>
        <v>0</v>
      </c>
    </row>
    <row r="2439" spans="1:41" s="11" customFormat="1" x14ac:dyDescent="0.25">
      <c r="A2439" s="11">
        <v>2434</v>
      </c>
      <c r="B2439" s="11" t="s">
        <v>2127</v>
      </c>
      <c r="C2439" s="11" t="s">
        <v>4864</v>
      </c>
      <c r="E2439" s="11" t="str">
        <f t="shared" si="402"/>
        <v>15160170</v>
      </c>
      <c r="F2439" s="11" t="s">
        <v>2331</v>
      </c>
      <c r="H2439" s="11" t="s">
        <v>2494</v>
      </c>
      <c r="I2439" s="11" t="s">
        <v>2495</v>
      </c>
      <c r="J2439" s="12" t="s">
        <v>4214</v>
      </c>
      <c r="K2439" s="11" t="s">
        <v>5849</v>
      </c>
      <c r="L2439" s="11">
        <v>0</v>
      </c>
      <c r="M2439" s="11">
        <v>0</v>
      </c>
      <c r="N2439" s="11">
        <v>0</v>
      </c>
      <c r="O2439" s="11">
        <f t="shared" si="403"/>
        <v>0</v>
      </c>
      <c r="P2439" s="11">
        <v>12</v>
      </c>
      <c r="Q2439" s="11">
        <f t="shared" si="404"/>
        <v>6</v>
      </c>
      <c r="R2439" s="11">
        <f t="shared" si="405"/>
        <v>12</v>
      </c>
      <c r="S2439" s="11">
        <v>0</v>
      </c>
      <c r="U2439" s="11">
        <f t="shared" si="406"/>
        <v>-6</v>
      </c>
      <c r="V2439" s="12">
        <v>6</v>
      </c>
      <c r="X2439">
        <v>66.3</v>
      </c>
      <c r="Y2439" s="11">
        <f t="shared" si="396"/>
        <v>397.79999999999995</v>
      </c>
      <c r="AA2439" s="11">
        <v>7</v>
      </c>
      <c r="AB2439" s="11">
        <f t="shared" si="392"/>
        <v>0</v>
      </c>
      <c r="AD2439" s="11">
        <f t="shared" si="407"/>
        <v>0</v>
      </c>
      <c r="AF2439" s="11">
        <f t="shared" ref="AF2439:AF2502" si="408">AE2439*X2439</f>
        <v>0</v>
      </c>
      <c r="AG2439" s="11">
        <v>0</v>
      </c>
      <c r="AH2439" s="11">
        <f t="shared" ref="AH2439:AH2502" si="409">AG2439*X2439</f>
        <v>0</v>
      </c>
    </row>
    <row r="2440" spans="1:41" s="11" customFormat="1" x14ac:dyDescent="0.25">
      <c r="A2440" s="11">
        <v>2435</v>
      </c>
      <c r="B2440" s="11" t="s">
        <v>2127</v>
      </c>
      <c r="C2440" s="11" t="s">
        <v>4388</v>
      </c>
      <c r="E2440" s="11" t="str">
        <f t="shared" si="402"/>
        <v>15170868</v>
      </c>
      <c r="F2440" s="11" t="s">
        <v>2332</v>
      </c>
      <c r="H2440" s="11" t="s">
        <v>2494</v>
      </c>
      <c r="I2440" s="11" t="s">
        <v>2501</v>
      </c>
      <c r="J2440" s="12" t="s">
        <v>4215</v>
      </c>
      <c r="K2440" s="11" t="s">
        <v>5849</v>
      </c>
      <c r="L2440" s="11">
        <v>0</v>
      </c>
      <c r="M2440" s="11">
        <v>0</v>
      </c>
      <c r="N2440" s="11">
        <v>0</v>
      </c>
      <c r="O2440" s="11">
        <f t="shared" si="403"/>
        <v>0</v>
      </c>
      <c r="P2440" s="11">
        <v>1</v>
      </c>
      <c r="Q2440" s="11">
        <f t="shared" si="404"/>
        <v>0.5</v>
      </c>
      <c r="R2440" s="11">
        <f t="shared" si="405"/>
        <v>1</v>
      </c>
      <c r="S2440" s="11">
        <v>0</v>
      </c>
      <c r="U2440" s="11">
        <f t="shared" si="406"/>
        <v>-0.5</v>
      </c>
      <c r="V2440" s="12">
        <v>1</v>
      </c>
      <c r="X2440">
        <v>204.04</v>
      </c>
      <c r="Y2440" s="11">
        <f t="shared" si="396"/>
        <v>204.04</v>
      </c>
      <c r="AA2440" s="11">
        <v>4</v>
      </c>
      <c r="AB2440" s="11">
        <f t="shared" ref="AB2440:AB2503" si="410">Z2440*X2440</f>
        <v>0</v>
      </c>
      <c r="AD2440" s="11">
        <f t="shared" si="407"/>
        <v>0</v>
      </c>
      <c r="AF2440" s="11">
        <f t="shared" si="408"/>
        <v>0</v>
      </c>
      <c r="AG2440" s="11">
        <v>0</v>
      </c>
      <c r="AH2440" s="11">
        <f t="shared" si="409"/>
        <v>0</v>
      </c>
    </row>
    <row r="2441" spans="1:41" s="11" customFormat="1" x14ac:dyDescent="0.25">
      <c r="A2441" s="11">
        <v>2436</v>
      </c>
      <c r="B2441" s="11" t="s">
        <v>2127</v>
      </c>
      <c r="C2441" s="11" t="s">
        <v>4314</v>
      </c>
      <c r="E2441" s="11" t="str">
        <f t="shared" si="402"/>
        <v>15187600</v>
      </c>
      <c r="F2441" s="11" t="s">
        <v>2333</v>
      </c>
      <c r="G2441" s="35">
        <v>21631484</v>
      </c>
      <c r="H2441" s="11" t="s">
        <v>2494</v>
      </c>
      <c r="I2441" s="11" t="s">
        <v>2495</v>
      </c>
      <c r="J2441" s="12" t="s">
        <v>2561</v>
      </c>
      <c r="K2441" s="11" t="s">
        <v>5849</v>
      </c>
      <c r="L2441" s="11">
        <v>0</v>
      </c>
      <c r="M2441" s="11">
        <v>0</v>
      </c>
      <c r="N2441" s="11">
        <v>0</v>
      </c>
      <c r="O2441" s="11">
        <f t="shared" si="403"/>
        <v>0</v>
      </c>
      <c r="P2441" s="11">
        <v>1</v>
      </c>
      <c r="Q2441" s="11">
        <f t="shared" si="404"/>
        <v>0.5</v>
      </c>
      <c r="R2441" s="11">
        <f t="shared" si="405"/>
        <v>1</v>
      </c>
      <c r="S2441" s="11">
        <v>0</v>
      </c>
      <c r="U2441" s="11">
        <f t="shared" si="406"/>
        <v>-0.5</v>
      </c>
      <c r="V2441" s="12">
        <v>1</v>
      </c>
      <c r="X2441">
        <v>138.41</v>
      </c>
      <c r="Y2441" s="11">
        <f t="shared" si="396"/>
        <v>138.41</v>
      </c>
      <c r="AA2441" s="11">
        <v>23</v>
      </c>
      <c r="AB2441" s="11">
        <f t="shared" si="410"/>
        <v>0</v>
      </c>
      <c r="AD2441" s="11">
        <f t="shared" si="407"/>
        <v>0</v>
      </c>
      <c r="AF2441" s="11">
        <f t="shared" si="408"/>
        <v>0</v>
      </c>
      <c r="AG2441" s="11">
        <v>0</v>
      </c>
      <c r="AH2441" s="11">
        <f t="shared" si="409"/>
        <v>0</v>
      </c>
    </row>
    <row r="2442" spans="1:41" s="11" customFormat="1" x14ac:dyDescent="0.25">
      <c r="A2442" s="11">
        <v>2437</v>
      </c>
      <c r="B2442" s="11" t="s">
        <v>2127</v>
      </c>
      <c r="C2442" s="11" t="s">
        <v>4482</v>
      </c>
      <c r="E2442" s="11" t="str">
        <f t="shared" si="402"/>
        <v>1650412</v>
      </c>
      <c r="F2442" s="11" t="s">
        <v>2334</v>
      </c>
      <c r="H2442" s="11" t="s">
        <v>2591</v>
      </c>
      <c r="I2442" s="11" t="s">
        <v>2501</v>
      </c>
      <c r="J2442" s="12" t="s">
        <v>4216</v>
      </c>
      <c r="K2442" s="11" t="s">
        <v>5849</v>
      </c>
      <c r="L2442" s="11">
        <v>0</v>
      </c>
      <c r="M2442" s="11">
        <v>0</v>
      </c>
      <c r="N2442" s="11">
        <v>0</v>
      </c>
      <c r="O2442" s="11">
        <f t="shared" si="403"/>
        <v>0</v>
      </c>
      <c r="P2442" s="11">
        <v>2</v>
      </c>
      <c r="Q2442" s="11">
        <f t="shared" si="404"/>
        <v>1</v>
      </c>
      <c r="R2442" s="11">
        <f t="shared" si="405"/>
        <v>2</v>
      </c>
      <c r="S2442" s="11">
        <v>0</v>
      </c>
      <c r="U2442" s="11">
        <f t="shared" si="406"/>
        <v>-1</v>
      </c>
      <c r="V2442" s="12">
        <v>1</v>
      </c>
      <c r="X2442">
        <v>5.54</v>
      </c>
      <c r="Y2442" s="11">
        <f t="shared" si="396"/>
        <v>5.54</v>
      </c>
      <c r="AA2442" s="11">
        <v>19</v>
      </c>
      <c r="AB2442" s="11">
        <f t="shared" si="410"/>
        <v>0</v>
      </c>
      <c r="AD2442" s="11">
        <f t="shared" si="407"/>
        <v>0</v>
      </c>
      <c r="AF2442" s="11">
        <f t="shared" si="408"/>
        <v>0</v>
      </c>
      <c r="AG2442" s="11">
        <v>0</v>
      </c>
      <c r="AH2442" s="11">
        <f t="shared" si="409"/>
        <v>0</v>
      </c>
    </row>
    <row r="2443" spans="1:41" s="11" customFormat="1" x14ac:dyDescent="0.25">
      <c r="A2443" s="11">
        <v>2438</v>
      </c>
      <c r="B2443" s="11" t="s">
        <v>2127</v>
      </c>
      <c r="C2443" s="11" t="s">
        <v>4334</v>
      </c>
      <c r="E2443" s="11" t="str">
        <f t="shared" si="402"/>
        <v>1650419</v>
      </c>
      <c r="F2443" s="11" t="s">
        <v>2335</v>
      </c>
      <c r="H2443" s="11" t="s">
        <v>2591</v>
      </c>
      <c r="I2443" s="11" t="s">
        <v>2501</v>
      </c>
      <c r="J2443" s="12" t="s">
        <v>4216</v>
      </c>
      <c r="K2443" s="11" t="s">
        <v>5849</v>
      </c>
      <c r="L2443" s="11">
        <v>0</v>
      </c>
      <c r="M2443" s="11">
        <v>0</v>
      </c>
      <c r="N2443" s="11">
        <v>0</v>
      </c>
      <c r="O2443" s="11">
        <f t="shared" si="403"/>
        <v>0</v>
      </c>
      <c r="P2443" s="11">
        <v>6</v>
      </c>
      <c r="Q2443" s="11">
        <f t="shared" si="404"/>
        <v>3</v>
      </c>
      <c r="R2443" s="11">
        <f t="shared" si="405"/>
        <v>6</v>
      </c>
      <c r="S2443" s="11">
        <v>0</v>
      </c>
      <c r="U2443" s="11">
        <f t="shared" si="406"/>
        <v>-3</v>
      </c>
      <c r="V2443" s="12">
        <v>3</v>
      </c>
      <c r="X2443">
        <v>24.94</v>
      </c>
      <c r="Y2443" s="11">
        <f t="shared" si="396"/>
        <v>74.820000000000007</v>
      </c>
      <c r="AA2443" s="11">
        <v>32</v>
      </c>
      <c r="AB2443" s="11">
        <f t="shared" si="410"/>
        <v>0</v>
      </c>
      <c r="AD2443" s="11">
        <f t="shared" si="407"/>
        <v>0</v>
      </c>
      <c r="AF2443" s="11">
        <f t="shared" si="408"/>
        <v>0</v>
      </c>
      <c r="AG2443" s="11">
        <v>0</v>
      </c>
      <c r="AH2443" s="11">
        <f t="shared" si="409"/>
        <v>0</v>
      </c>
    </row>
    <row r="2444" spans="1:41" s="11" customFormat="1" x14ac:dyDescent="0.25">
      <c r="A2444" s="11">
        <v>2439</v>
      </c>
      <c r="B2444" s="11" t="s">
        <v>2127</v>
      </c>
      <c r="C2444" s="49" t="s">
        <v>5856</v>
      </c>
      <c r="E2444" s="49" t="str">
        <f t="shared" si="402"/>
        <v>16688307</v>
      </c>
      <c r="F2444" s="11" t="s">
        <v>2336</v>
      </c>
      <c r="H2444" s="49" t="s">
        <v>4307</v>
      </c>
      <c r="I2444" s="11" t="s">
        <v>2501</v>
      </c>
      <c r="J2444" s="57" t="s">
        <v>4217</v>
      </c>
      <c r="K2444" s="11" t="s">
        <v>5849</v>
      </c>
      <c r="L2444" s="11">
        <v>0</v>
      </c>
      <c r="M2444" s="11">
        <v>0</v>
      </c>
      <c r="N2444" s="11">
        <v>0</v>
      </c>
      <c r="O2444" s="11">
        <f t="shared" si="403"/>
        <v>0</v>
      </c>
      <c r="P2444" s="11">
        <v>2</v>
      </c>
      <c r="Q2444" s="11">
        <f t="shared" si="404"/>
        <v>1</v>
      </c>
      <c r="R2444" s="11">
        <f t="shared" si="405"/>
        <v>2</v>
      </c>
      <c r="S2444" s="11">
        <v>0</v>
      </c>
      <c r="U2444" s="11">
        <f t="shared" si="406"/>
        <v>-1</v>
      </c>
      <c r="V2444" s="12">
        <v>1</v>
      </c>
      <c r="X2444" s="46">
        <v>32.47</v>
      </c>
      <c r="Y2444" s="70">
        <f t="shared" si="396"/>
        <v>32.47</v>
      </c>
      <c r="Z2444" s="11">
        <v>1</v>
      </c>
      <c r="AA2444" s="11">
        <v>114</v>
      </c>
      <c r="AB2444" s="18">
        <f t="shared" si="410"/>
        <v>32.47</v>
      </c>
      <c r="AC2444" s="11">
        <v>1</v>
      </c>
      <c r="AD2444" s="11">
        <f t="shared" si="407"/>
        <v>32.47</v>
      </c>
      <c r="AE2444" s="74">
        <v>0</v>
      </c>
      <c r="AF2444" s="11">
        <f t="shared" si="408"/>
        <v>0</v>
      </c>
      <c r="AG2444" s="11">
        <v>0</v>
      </c>
      <c r="AH2444" s="11">
        <f t="shared" si="409"/>
        <v>0</v>
      </c>
      <c r="AI2444" s="51"/>
      <c r="AL2444" s="11">
        <v>3</v>
      </c>
      <c r="AN2444" s="54" t="s">
        <v>5945</v>
      </c>
      <c r="AO2444" s="87">
        <f>AE2444*X2444</f>
        <v>0</v>
      </c>
    </row>
    <row r="2445" spans="1:41" s="11" customFormat="1" x14ac:dyDescent="0.25">
      <c r="A2445" s="11">
        <v>2440</v>
      </c>
      <c r="B2445" s="11" t="s">
        <v>2127</v>
      </c>
      <c r="C2445" s="11" t="s">
        <v>4346</v>
      </c>
      <c r="E2445" s="11" t="str">
        <f t="shared" si="402"/>
        <v>16810574</v>
      </c>
      <c r="F2445" s="11" t="s">
        <v>2337</v>
      </c>
      <c r="H2445" s="11" t="s">
        <v>4310</v>
      </c>
      <c r="I2445" s="11" t="s">
        <v>2501</v>
      </c>
      <c r="J2445" s="12" t="s">
        <v>4218</v>
      </c>
      <c r="K2445" s="11" t="s">
        <v>5849</v>
      </c>
      <c r="L2445" s="11">
        <v>0</v>
      </c>
      <c r="M2445" s="11">
        <v>0</v>
      </c>
      <c r="N2445" s="11">
        <v>0</v>
      </c>
      <c r="O2445" s="11">
        <f t="shared" si="403"/>
        <v>0</v>
      </c>
      <c r="P2445" s="11">
        <v>2</v>
      </c>
      <c r="Q2445" s="11">
        <f t="shared" si="404"/>
        <v>1</v>
      </c>
      <c r="R2445" s="11">
        <f t="shared" si="405"/>
        <v>2</v>
      </c>
      <c r="S2445" s="11">
        <v>0</v>
      </c>
      <c r="U2445" s="11">
        <f t="shared" si="406"/>
        <v>-1</v>
      </c>
      <c r="V2445" s="12">
        <v>1</v>
      </c>
      <c r="X2445">
        <v>391.84</v>
      </c>
      <c r="Y2445" s="11">
        <f t="shared" si="396"/>
        <v>391.84</v>
      </c>
      <c r="AA2445" s="11">
        <v>0</v>
      </c>
      <c r="AB2445" s="11">
        <f t="shared" si="410"/>
        <v>0</v>
      </c>
      <c r="AD2445" s="11">
        <f t="shared" si="407"/>
        <v>0</v>
      </c>
      <c r="AF2445" s="11">
        <f t="shared" si="408"/>
        <v>0</v>
      </c>
      <c r="AG2445" s="11">
        <v>0</v>
      </c>
      <c r="AH2445" s="11">
        <f t="shared" si="409"/>
        <v>0</v>
      </c>
    </row>
    <row r="2446" spans="1:41" s="11" customFormat="1" x14ac:dyDescent="0.25">
      <c r="A2446" s="11">
        <v>2441</v>
      </c>
      <c r="B2446" s="11" t="s">
        <v>2127</v>
      </c>
      <c r="C2446" s="11" t="s">
        <v>4865</v>
      </c>
      <c r="E2446" s="11" t="str">
        <f t="shared" si="402"/>
        <v>17202581</v>
      </c>
      <c r="F2446" s="11" t="s">
        <v>2338</v>
      </c>
      <c r="G2446" s="35">
        <v>17525653</v>
      </c>
      <c r="H2446" s="11" t="s">
        <v>4306</v>
      </c>
      <c r="I2446" s="11" t="s">
        <v>2501</v>
      </c>
      <c r="J2446" s="12" t="s">
        <v>3389</v>
      </c>
      <c r="K2446" s="11" t="s">
        <v>5849</v>
      </c>
      <c r="L2446" s="11">
        <v>0</v>
      </c>
      <c r="M2446" s="11">
        <v>0</v>
      </c>
      <c r="N2446" s="11">
        <v>0</v>
      </c>
      <c r="O2446" s="11">
        <f t="shared" si="403"/>
        <v>0</v>
      </c>
      <c r="P2446" s="11">
        <v>12</v>
      </c>
      <c r="Q2446" s="11">
        <f t="shared" si="404"/>
        <v>6</v>
      </c>
      <c r="R2446" s="11">
        <f t="shared" si="405"/>
        <v>12</v>
      </c>
      <c r="S2446" s="11">
        <v>0</v>
      </c>
      <c r="U2446" s="11">
        <f t="shared" si="406"/>
        <v>-6</v>
      </c>
      <c r="V2446" s="12">
        <v>6</v>
      </c>
      <c r="X2446">
        <v>167.48</v>
      </c>
      <c r="Y2446" s="11">
        <f t="shared" si="396"/>
        <v>1004.8799999999999</v>
      </c>
      <c r="AA2446" s="11">
        <v>0</v>
      </c>
      <c r="AB2446" s="11">
        <f t="shared" si="410"/>
        <v>0</v>
      </c>
      <c r="AD2446" s="11">
        <f t="shared" si="407"/>
        <v>0</v>
      </c>
      <c r="AF2446" s="11">
        <f t="shared" si="408"/>
        <v>0</v>
      </c>
      <c r="AG2446" s="11">
        <v>0</v>
      </c>
      <c r="AH2446" s="11">
        <f t="shared" si="409"/>
        <v>0</v>
      </c>
    </row>
    <row r="2447" spans="1:41" s="11" customFormat="1" x14ac:dyDescent="0.25">
      <c r="A2447" s="11">
        <v>2442</v>
      </c>
      <c r="B2447" s="11" t="s">
        <v>2127</v>
      </c>
      <c r="C2447" s="11" t="s">
        <v>4380</v>
      </c>
      <c r="E2447" s="11" t="str">
        <f t="shared" si="402"/>
        <v>17205742</v>
      </c>
      <c r="F2447" s="11" t="s">
        <v>2339</v>
      </c>
      <c r="H2447" s="11" t="s">
        <v>2591</v>
      </c>
      <c r="I2447" s="11" t="s">
        <v>2501</v>
      </c>
      <c r="J2447" s="12" t="s">
        <v>4219</v>
      </c>
      <c r="K2447" s="11" t="s">
        <v>5849</v>
      </c>
      <c r="L2447" s="11">
        <v>0</v>
      </c>
      <c r="M2447" s="11">
        <v>0</v>
      </c>
      <c r="N2447" s="11">
        <v>0</v>
      </c>
      <c r="O2447" s="11">
        <f t="shared" si="403"/>
        <v>0</v>
      </c>
      <c r="P2447" s="11">
        <v>10</v>
      </c>
      <c r="Q2447" s="11">
        <f t="shared" si="404"/>
        <v>5</v>
      </c>
      <c r="R2447" s="11">
        <f t="shared" si="405"/>
        <v>10</v>
      </c>
      <c r="S2447" s="11">
        <v>0</v>
      </c>
      <c r="U2447" s="11">
        <f t="shared" si="406"/>
        <v>-5</v>
      </c>
      <c r="V2447" s="12">
        <v>5</v>
      </c>
      <c r="X2447">
        <v>33.32</v>
      </c>
      <c r="Y2447" s="11">
        <f t="shared" si="396"/>
        <v>166.6</v>
      </c>
      <c r="AA2447" s="11">
        <v>0</v>
      </c>
      <c r="AB2447" s="11">
        <f t="shared" si="410"/>
        <v>0</v>
      </c>
      <c r="AD2447" s="11">
        <f t="shared" si="407"/>
        <v>0</v>
      </c>
      <c r="AF2447" s="11">
        <f t="shared" si="408"/>
        <v>0</v>
      </c>
      <c r="AG2447" s="11">
        <v>0</v>
      </c>
      <c r="AH2447" s="11">
        <f t="shared" si="409"/>
        <v>0</v>
      </c>
    </row>
    <row r="2448" spans="1:41" s="11" customFormat="1" x14ac:dyDescent="0.25">
      <c r="A2448" s="11">
        <v>2443</v>
      </c>
      <c r="B2448" s="11" t="s">
        <v>2127</v>
      </c>
      <c r="C2448" s="11" t="s">
        <v>4388</v>
      </c>
      <c r="E2448" s="11" t="str">
        <f t="shared" si="402"/>
        <v>17205750</v>
      </c>
      <c r="F2448" s="11" t="s">
        <v>2340</v>
      </c>
      <c r="H2448" s="11" t="s">
        <v>2591</v>
      </c>
      <c r="I2448" s="11" t="s">
        <v>2501</v>
      </c>
      <c r="J2448" s="12" t="s">
        <v>4220</v>
      </c>
      <c r="K2448" s="11" t="s">
        <v>5849</v>
      </c>
      <c r="L2448" s="11">
        <v>0</v>
      </c>
      <c r="M2448" s="11">
        <v>0</v>
      </c>
      <c r="N2448" s="11">
        <v>0</v>
      </c>
      <c r="O2448" s="11">
        <f t="shared" si="403"/>
        <v>0</v>
      </c>
      <c r="P2448" s="11">
        <v>5</v>
      </c>
      <c r="Q2448" s="11">
        <f t="shared" si="404"/>
        <v>2.5</v>
      </c>
      <c r="R2448" s="11">
        <f t="shared" si="405"/>
        <v>5</v>
      </c>
      <c r="S2448" s="11">
        <v>0</v>
      </c>
      <c r="U2448" s="11">
        <f t="shared" si="406"/>
        <v>-2.5</v>
      </c>
      <c r="V2448" s="12">
        <v>3</v>
      </c>
      <c r="X2448">
        <v>77.45</v>
      </c>
      <c r="Y2448" s="11">
        <f t="shared" si="396"/>
        <v>232.35000000000002</v>
      </c>
      <c r="AA2448" s="11">
        <v>0</v>
      </c>
      <c r="AB2448" s="11">
        <f t="shared" si="410"/>
        <v>0</v>
      </c>
      <c r="AD2448" s="11">
        <f t="shared" si="407"/>
        <v>0</v>
      </c>
      <c r="AF2448" s="11">
        <f t="shared" si="408"/>
        <v>0</v>
      </c>
      <c r="AG2448" s="11">
        <v>0</v>
      </c>
      <c r="AH2448" s="11">
        <f t="shared" si="409"/>
        <v>0</v>
      </c>
    </row>
    <row r="2449" spans="1:41" s="11" customFormat="1" x14ac:dyDescent="0.25">
      <c r="A2449" s="11">
        <v>2444</v>
      </c>
      <c r="B2449" s="11" t="s">
        <v>2127</v>
      </c>
      <c r="C2449" s="11" t="s">
        <v>5842</v>
      </c>
      <c r="E2449" s="11" t="str">
        <f t="shared" si="402"/>
        <v>17248194</v>
      </c>
      <c r="F2449" s="11" t="s">
        <v>2341</v>
      </c>
      <c r="H2449" s="11" t="s">
        <v>2494</v>
      </c>
      <c r="I2449" s="11" t="s">
        <v>2495</v>
      </c>
      <c r="J2449" s="12" t="s">
        <v>4047</v>
      </c>
      <c r="K2449" s="11" t="s">
        <v>5849</v>
      </c>
      <c r="L2449" s="11">
        <v>0</v>
      </c>
      <c r="M2449" s="11">
        <v>0</v>
      </c>
      <c r="N2449" s="11">
        <v>0</v>
      </c>
      <c r="O2449" s="11">
        <f t="shared" si="403"/>
        <v>0</v>
      </c>
      <c r="P2449" s="11">
        <v>3</v>
      </c>
      <c r="Q2449" s="11">
        <f t="shared" si="404"/>
        <v>1.5</v>
      </c>
      <c r="R2449" s="11">
        <f t="shared" si="405"/>
        <v>3</v>
      </c>
      <c r="S2449" s="11">
        <v>0</v>
      </c>
      <c r="U2449" s="11">
        <f t="shared" si="406"/>
        <v>-1.5</v>
      </c>
      <c r="V2449" s="12">
        <v>1</v>
      </c>
      <c r="X2449">
        <v>50.29</v>
      </c>
      <c r="Y2449" s="11">
        <f t="shared" si="396"/>
        <v>50.29</v>
      </c>
      <c r="AA2449" s="11">
        <v>48</v>
      </c>
      <c r="AB2449" s="11">
        <f t="shared" si="410"/>
        <v>0</v>
      </c>
      <c r="AD2449" s="11">
        <f t="shared" si="407"/>
        <v>0</v>
      </c>
      <c r="AF2449" s="11">
        <f t="shared" si="408"/>
        <v>0</v>
      </c>
      <c r="AG2449" s="11">
        <v>0</v>
      </c>
      <c r="AH2449" s="11">
        <f t="shared" si="409"/>
        <v>0</v>
      </c>
    </row>
    <row r="2450" spans="1:41" s="11" customFormat="1" x14ac:dyDescent="0.25">
      <c r="A2450" s="11">
        <v>2445</v>
      </c>
      <c r="B2450" s="11" t="s">
        <v>2127</v>
      </c>
      <c r="C2450" s="11" t="s">
        <v>4382</v>
      </c>
      <c r="E2450" s="11" t="str">
        <f t="shared" si="402"/>
        <v>17496978</v>
      </c>
      <c r="F2450" s="11" t="s">
        <v>2342</v>
      </c>
      <c r="H2450" s="11" t="s">
        <v>4302</v>
      </c>
      <c r="I2450" s="11" t="s">
        <v>2495</v>
      </c>
      <c r="J2450" s="12" t="s">
        <v>3226</v>
      </c>
      <c r="K2450" s="11" t="s">
        <v>5849</v>
      </c>
      <c r="L2450" s="11">
        <v>0</v>
      </c>
      <c r="M2450" s="11">
        <v>0</v>
      </c>
      <c r="N2450" s="11">
        <v>0</v>
      </c>
      <c r="O2450" s="11">
        <f t="shared" si="403"/>
        <v>0</v>
      </c>
      <c r="P2450" s="11">
        <v>9</v>
      </c>
      <c r="Q2450" s="11">
        <f t="shared" si="404"/>
        <v>4.5</v>
      </c>
      <c r="R2450" s="11">
        <f t="shared" si="405"/>
        <v>9</v>
      </c>
      <c r="S2450" s="11">
        <v>0</v>
      </c>
      <c r="U2450" s="11">
        <f t="shared" si="406"/>
        <v>-4.5</v>
      </c>
      <c r="V2450" s="12">
        <v>5</v>
      </c>
      <c r="X2450">
        <v>17.489999999999998</v>
      </c>
      <c r="Y2450" s="11">
        <f t="shared" si="396"/>
        <v>87.449999999999989</v>
      </c>
      <c r="AA2450" s="11">
        <v>145</v>
      </c>
      <c r="AB2450" s="11">
        <f t="shared" si="410"/>
        <v>0</v>
      </c>
      <c r="AD2450" s="11">
        <f t="shared" si="407"/>
        <v>0</v>
      </c>
      <c r="AF2450" s="11">
        <f t="shared" si="408"/>
        <v>0</v>
      </c>
      <c r="AG2450" s="11">
        <v>0</v>
      </c>
      <c r="AH2450" s="11">
        <f t="shared" si="409"/>
        <v>0</v>
      </c>
    </row>
    <row r="2451" spans="1:41" s="11" customFormat="1" x14ac:dyDescent="0.25">
      <c r="A2451" s="11">
        <v>2446</v>
      </c>
      <c r="B2451" s="11" t="s">
        <v>2127</v>
      </c>
      <c r="C2451" s="11" t="s">
        <v>4525</v>
      </c>
      <c r="E2451" s="11" t="str">
        <f t="shared" si="402"/>
        <v>20405822</v>
      </c>
      <c r="F2451" s="11" t="s">
        <v>2343</v>
      </c>
      <c r="H2451" s="11" t="s">
        <v>4302</v>
      </c>
      <c r="I2451" s="11" t="s">
        <v>2495</v>
      </c>
      <c r="J2451" s="12" t="s">
        <v>4221</v>
      </c>
      <c r="K2451" s="11" t="s">
        <v>5849</v>
      </c>
      <c r="L2451" s="11">
        <v>0</v>
      </c>
      <c r="M2451" s="11">
        <v>0</v>
      </c>
      <c r="N2451" s="11">
        <v>0</v>
      </c>
      <c r="O2451" s="11">
        <f t="shared" si="403"/>
        <v>0</v>
      </c>
      <c r="P2451" s="11">
        <v>7</v>
      </c>
      <c r="Q2451" s="11">
        <f t="shared" si="404"/>
        <v>3.5</v>
      </c>
      <c r="R2451" s="11">
        <f t="shared" si="405"/>
        <v>7</v>
      </c>
      <c r="S2451" s="11">
        <v>0</v>
      </c>
      <c r="U2451" s="11">
        <f t="shared" si="406"/>
        <v>-3.5</v>
      </c>
      <c r="V2451" s="12">
        <v>4</v>
      </c>
      <c r="X2451">
        <v>7.91</v>
      </c>
      <c r="Y2451" s="11">
        <f t="shared" si="396"/>
        <v>31.64</v>
      </c>
      <c r="AA2451" s="11">
        <v>22</v>
      </c>
      <c r="AB2451" s="11">
        <f t="shared" si="410"/>
        <v>0</v>
      </c>
      <c r="AD2451" s="11">
        <f t="shared" si="407"/>
        <v>0</v>
      </c>
      <c r="AF2451" s="11">
        <f t="shared" si="408"/>
        <v>0</v>
      </c>
      <c r="AG2451" s="11">
        <v>0</v>
      </c>
      <c r="AH2451" s="11">
        <f t="shared" si="409"/>
        <v>0</v>
      </c>
    </row>
    <row r="2452" spans="1:41" s="11" customFormat="1" x14ac:dyDescent="0.25">
      <c r="A2452" s="11">
        <v>2447</v>
      </c>
      <c r="B2452" s="11" t="s">
        <v>2127</v>
      </c>
      <c r="C2452" s="11" t="s">
        <v>4695</v>
      </c>
      <c r="E2452" s="11" t="str">
        <f t="shared" si="402"/>
        <v>20405825</v>
      </c>
      <c r="F2452" s="11" t="s">
        <v>2344</v>
      </c>
      <c r="H2452" s="11" t="s">
        <v>4302</v>
      </c>
      <c r="I2452" s="11" t="s">
        <v>2495</v>
      </c>
      <c r="J2452" s="12" t="s">
        <v>3551</v>
      </c>
      <c r="K2452" s="11" t="s">
        <v>5849</v>
      </c>
      <c r="L2452" s="11">
        <v>0</v>
      </c>
      <c r="M2452" s="11">
        <v>0</v>
      </c>
      <c r="N2452" s="11">
        <v>0</v>
      </c>
      <c r="O2452" s="11">
        <f t="shared" si="403"/>
        <v>0</v>
      </c>
      <c r="P2452" s="11">
        <v>2</v>
      </c>
      <c r="Q2452" s="11">
        <f t="shared" si="404"/>
        <v>1</v>
      </c>
      <c r="R2452" s="11">
        <f t="shared" si="405"/>
        <v>2</v>
      </c>
      <c r="S2452" s="11">
        <v>0</v>
      </c>
      <c r="U2452" s="11">
        <f t="shared" si="406"/>
        <v>-1</v>
      </c>
      <c r="V2452" s="12">
        <v>1</v>
      </c>
      <c r="X2452">
        <v>2.75</v>
      </c>
      <c r="Y2452" s="11">
        <f t="shared" ref="Y2452:Y2515" si="411">V2452*X2452</f>
        <v>2.75</v>
      </c>
      <c r="AA2452" s="11">
        <v>72</v>
      </c>
      <c r="AB2452" s="11">
        <f t="shared" si="410"/>
        <v>0</v>
      </c>
      <c r="AD2452" s="11">
        <f t="shared" si="407"/>
        <v>0</v>
      </c>
      <c r="AF2452" s="11">
        <f t="shared" si="408"/>
        <v>0</v>
      </c>
      <c r="AG2452" s="11">
        <v>0</v>
      </c>
      <c r="AH2452" s="11">
        <f t="shared" si="409"/>
        <v>0</v>
      </c>
    </row>
    <row r="2453" spans="1:41" s="11" customFormat="1" x14ac:dyDescent="0.25">
      <c r="A2453" s="11">
        <v>2448</v>
      </c>
      <c r="B2453" s="11" t="s">
        <v>2127</v>
      </c>
      <c r="C2453" s="11" t="s">
        <v>4503</v>
      </c>
      <c r="E2453" s="11" t="str">
        <f t="shared" si="402"/>
        <v>20412308</v>
      </c>
      <c r="F2453" s="11" t="s">
        <v>2345</v>
      </c>
      <c r="H2453" s="11" t="s">
        <v>2494</v>
      </c>
      <c r="I2453" s="11" t="s">
        <v>2495</v>
      </c>
      <c r="J2453" s="12" t="s">
        <v>4222</v>
      </c>
      <c r="K2453" s="11" t="s">
        <v>5849</v>
      </c>
      <c r="L2453" s="11">
        <v>0</v>
      </c>
      <c r="M2453" s="11">
        <v>0</v>
      </c>
      <c r="N2453" s="11">
        <v>0</v>
      </c>
      <c r="O2453" s="11">
        <f t="shared" si="403"/>
        <v>0</v>
      </c>
      <c r="P2453" s="11">
        <v>8</v>
      </c>
      <c r="Q2453" s="11">
        <f t="shared" si="404"/>
        <v>4</v>
      </c>
      <c r="R2453" s="11">
        <f t="shared" si="405"/>
        <v>8</v>
      </c>
      <c r="S2453" s="11">
        <v>0</v>
      </c>
      <c r="U2453" s="11">
        <f t="shared" si="406"/>
        <v>-4</v>
      </c>
      <c r="V2453" s="12">
        <v>4</v>
      </c>
      <c r="X2453">
        <v>2.77</v>
      </c>
      <c r="Y2453" s="11">
        <f t="shared" si="411"/>
        <v>11.08</v>
      </c>
      <c r="AA2453" s="11">
        <v>153</v>
      </c>
      <c r="AB2453" s="11">
        <f t="shared" si="410"/>
        <v>0</v>
      </c>
      <c r="AD2453" s="11">
        <f t="shared" si="407"/>
        <v>0</v>
      </c>
      <c r="AF2453" s="11">
        <f t="shared" si="408"/>
        <v>0</v>
      </c>
      <c r="AG2453" s="11">
        <v>0</v>
      </c>
      <c r="AH2453" s="11">
        <f t="shared" si="409"/>
        <v>0</v>
      </c>
    </row>
    <row r="2454" spans="1:41" s="11" customFormat="1" x14ac:dyDescent="0.25">
      <c r="A2454" s="11">
        <v>2449</v>
      </c>
      <c r="B2454" s="11" t="s">
        <v>2127</v>
      </c>
      <c r="C2454" s="11" t="s">
        <v>4866</v>
      </c>
      <c r="E2454" s="11" t="str">
        <f t="shared" si="402"/>
        <v>20412762</v>
      </c>
      <c r="F2454" s="11" t="s">
        <v>2346</v>
      </c>
      <c r="H2454" s="11" t="s">
        <v>4302</v>
      </c>
      <c r="I2454" s="11" t="s">
        <v>2495</v>
      </c>
      <c r="J2454" s="12" t="s">
        <v>4223</v>
      </c>
      <c r="K2454" s="11" t="s">
        <v>5849</v>
      </c>
      <c r="L2454" s="11">
        <v>0</v>
      </c>
      <c r="M2454" s="11">
        <v>0</v>
      </c>
      <c r="N2454" s="11">
        <v>2</v>
      </c>
      <c r="O2454" s="11">
        <f t="shared" si="403"/>
        <v>2</v>
      </c>
      <c r="P2454" s="11">
        <v>2</v>
      </c>
      <c r="Q2454" s="11">
        <f t="shared" si="404"/>
        <v>1</v>
      </c>
      <c r="R2454" s="11">
        <f t="shared" si="405"/>
        <v>2</v>
      </c>
      <c r="S2454" s="11">
        <v>0</v>
      </c>
      <c r="U2454" s="11">
        <f t="shared" si="406"/>
        <v>1</v>
      </c>
      <c r="V2454" s="12">
        <v>0</v>
      </c>
      <c r="X2454" s="12"/>
      <c r="Y2454" s="11">
        <f t="shared" si="411"/>
        <v>0</v>
      </c>
      <c r="AB2454" s="11">
        <f t="shared" si="410"/>
        <v>0</v>
      </c>
      <c r="AD2454" s="11">
        <f t="shared" si="407"/>
        <v>0</v>
      </c>
      <c r="AF2454" s="11">
        <f t="shared" si="408"/>
        <v>0</v>
      </c>
      <c r="AG2454" s="11">
        <v>0</v>
      </c>
      <c r="AH2454" s="11">
        <f t="shared" si="409"/>
        <v>0</v>
      </c>
      <c r="AJ2454" s="11">
        <v>0</v>
      </c>
    </row>
    <row r="2455" spans="1:41" s="11" customFormat="1" x14ac:dyDescent="0.25">
      <c r="A2455" s="11">
        <v>2450</v>
      </c>
      <c r="B2455" s="11" t="s">
        <v>2127</v>
      </c>
      <c r="C2455" s="11" t="s">
        <v>2129</v>
      </c>
      <c r="E2455" s="11" t="str">
        <f t="shared" si="402"/>
        <v>20441930</v>
      </c>
      <c r="F2455" s="11" t="s">
        <v>2347</v>
      </c>
      <c r="H2455" s="11" t="s">
        <v>4303</v>
      </c>
      <c r="I2455" s="11" t="s">
        <v>2495</v>
      </c>
      <c r="J2455" s="12" t="s">
        <v>4224</v>
      </c>
      <c r="K2455" s="11" t="s">
        <v>5849</v>
      </c>
      <c r="L2455" s="11">
        <v>0</v>
      </c>
      <c r="M2455" s="11">
        <v>0</v>
      </c>
      <c r="N2455" s="11">
        <v>11</v>
      </c>
      <c r="O2455" s="11">
        <f t="shared" si="403"/>
        <v>11</v>
      </c>
      <c r="P2455" s="11">
        <v>2</v>
      </c>
      <c r="Q2455" s="11">
        <f t="shared" si="404"/>
        <v>1</v>
      </c>
      <c r="R2455" s="11">
        <f t="shared" si="405"/>
        <v>2</v>
      </c>
      <c r="S2455" s="11">
        <v>0</v>
      </c>
      <c r="U2455" s="11">
        <f t="shared" si="406"/>
        <v>10</v>
      </c>
      <c r="V2455" s="12">
        <v>0</v>
      </c>
      <c r="X2455" s="12"/>
      <c r="Y2455" s="11">
        <f t="shared" si="411"/>
        <v>0</v>
      </c>
      <c r="AB2455" s="11">
        <f t="shared" si="410"/>
        <v>0</v>
      </c>
      <c r="AD2455" s="11">
        <f t="shared" si="407"/>
        <v>0</v>
      </c>
      <c r="AF2455" s="11">
        <f t="shared" si="408"/>
        <v>0</v>
      </c>
      <c r="AG2455" s="11">
        <v>0</v>
      </c>
      <c r="AH2455" s="11">
        <f t="shared" si="409"/>
        <v>0</v>
      </c>
      <c r="AJ2455" s="11">
        <v>0</v>
      </c>
    </row>
    <row r="2456" spans="1:41" s="11" customFormat="1" x14ac:dyDescent="0.25">
      <c r="A2456" s="11">
        <v>2451</v>
      </c>
      <c r="B2456" s="11" t="s">
        <v>2127</v>
      </c>
      <c r="C2456" s="11" t="s">
        <v>4541</v>
      </c>
      <c r="E2456" s="11" t="str">
        <f t="shared" si="402"/>
        <v>20450786</v>
      </c>
      <c r="F2456" s="11" t="s">
        <v>2348</v>
      </c>
      <c r="H2456" s="11" t="s">
        <v>2503</v>
      </c>
      <c r="I2456" s="11" t="s">
        <v>2501</v>
      </c>
      <c r="J2456" s="12" t="s">
        <v>4225</v>
      </c>
      <c r="K2456" s="11" t="s">
        <v>5849</v>
      </c>
      <c r="L2456" s="11">
        <v>0</v>
      </c>
      <c r="M2456" s="11">
        <v>0</v>
      </c>
      <c r="N2456" s="11">
        <v>0</v>
      </c>
      <c r="O2456" s="11">
        <f t="shared" si="403"/>
        <v>0</v>
      </c>
      <c r="P2456" s="11">
        <v>2</v>
      </c>
      <c r="Q2456" s="11">
        <f t="shared" si="404"/>
        <v>1</v>
      </c>
      <c r="R2456" s="11">
        <f t="shared" si="405"/>
        <v>2</v>
      </c>
      <c r="S2456" s="11">
        <v>0</v>
      </c>
      <c r="U2456" s="11">
        <f t="shared" si="406"/>
        <v>-1</v>
      </c>
      <c r="V2456" s="12">
        <v>1</v>
      </c>
      <c r="X2456">
        <v>14.97</v>
      </c>
      <c r="Y2456" s="11">
        <f t="shared" si="411"/>
        <v>14.97</v>
      </c>
      <c r="AA2456" s="11">
        <v>11</v>
      </c>
      <c r="AB2456" s="11">
        <f t="shared" si="410"/>
        <v>0</v>
      </c>
      <c r="AD2456" s="11">
        <f t="shared" si="407"/>
        <v>0</v>
      </c>
      <c r="AF2456" s="11">
        <f t="shared" si="408"/>
        <v>0</v>
      </c>
      <c r="AG2456" s="11">
        <v>0</v>
      </c>
      <c r="AH2456" s="11">
        <f t="shared" si="409"/>
        <v>0</v>
      </c>
    </row>
    <row r="2457" spans="1:41" s="11" customFormat="1" x14ac:dyDescent="0.25">
      <c r="A2457" s="11">
        <v>2452</v>
      </c>
      <c r="B2457" s="11" t="s">
        <v>2127</v>
      </c>
      <c r="C2457" s="11" t="s">
        <v>4328</v>
      </c>
      <c r="E2457" s="11" t="str">
        <f t="shared" si="402"/>
        <v>20450861</v>
      </c>
      <c r="F2457" s="11" t="s">
        <v>2349</v>
      </c>
      <c r="H2457" s="11" t="s">
        <v>2494</v>
      </c>
      <c r="I2457" s="11" t="s">
        <v>2495</v>
      </c>
      <c r="J2457" s="12" t="s">
        <v>4226</v>
      </c>
      <c r="K2457" s="11" t="s">
        <v>5849</v>
      </c>
      <c r="L2457" s="11">
        <v>0</v>
      </c>
      <c r="M2457" s="11">
        <v>0</v>
      </c>
      <c r="N2457" s="11">
        <v>0</v>
      </c>
      <c r="O2457" s="11">
        <f t="shared" si="403"/>
        <v>0</v>
      </c>
      <c r="P2457" s="11">
        <v>2</v>
      </c>
      <c r="Q2457" s="11">
        <f t="shared" si="404"/>
        <v>1</v>
      </c>
      <c r="R2457" s="11">
        <f t="shared" si="405"/>
        <v>2</v>
      </c>
      <c r="S2457" s="11">
        <v>0</v>
      </c>
      <c r="U2457" s="11">
        <f t="shared" si="406"/>
        <v>-1</v>
      </c>
      <c r="V2457" s="12">
        <v>1</v>
      </c>
      <c r="X2457">
        <v>9.67</v>
      </c>
      <c r="Y2457" s="11">
        <f t="shared" si="411"/>
        <v>9.67</v>
      </c>
      <c r="AA2457" s="11">
        <v>9</v>
      </c>
      <c r="AB2457" s="11">
        <f t="shared" si="410"/>
        <v>0</v>
      </c>
      <c r="AD2457" s="11">
        <f t="shared" si="407"/>
        <v>0</v>
      </c>
      <c r="AF2457" s="11">
        <f t="shared" si="408"/>
        <v>0</v>
      </c>
      <c r="AG2457" s="11">
        <v>0</v>
      </c>
      <c r="AH2457" s="11">
        <f t="shared" si="409"/>
        <v>0</v>
      </c>
    </row>
    <row r="2458" spans="1:41" s="11" customFormat="1" x14ac:dyDescent="0.25">
      <c r="A2458" s="11">
        <v>2453</v>
      </c>
      <c r="B2458" s="11" t="s">
        <v>2127</v>
      </c>
      <c r="C2458" s="11" t="s">
        <v>4680</v>
      </c>
      <c r="E2458" s="11" t="str">
        <f t="shared" si="402"/>
        <v>20459953</v>
      </c>
      <c r="F2458" s="11" t="s">
        <v>2350</v>
      </c>
      <c r="H2458" s="11" t="s">
        <v>4302</v>
      </c>
      <c r="I2458" s="11" t="s">
        <v>2495</v>
      </c>
      <c r="J2458" s="12" t="s">
        <v>3522</v>
      </c>
      <c r="K2458" s="11" t="s">
        <v>5849</v>
      </c>
      <c r="L2458" s="11">
        <v>0</v>
      </c>
      <c r="M2458" s="11">
        <v>0</v>
      </c>
      <c r="N2458" s="11">
        <v>0</v>
      </c>
      <c r="O2458" s="11">
        <f t="shared" si="403"/>
        <v>0</v>
      </c>
      <c r="P2458" s="11">
        <v>2</v>
      </c>
      <c r="Q2458" s="11">
        <f t="shared" si="404"/>
        <v>1</v>
      </c>
      <c r="R2458" s="11">
        <f t="shared" si="405"/>
        <v>2</v>
      </c>
      <c r="S2458" s="11">
        <v>0</v>
      </c>
      <c r="U2458" s="11">
        <f t="shared" si="406"/>
        <v>-1</v>
      </c>
      <c r="V2458" s="12">
        <v>1</v>
      </c>
      <c r="X2458">
        <v>9.4700000000000006</v>
      </c>
      <c r="Y2458" s="11">
        <f t="shared" si="411"/>
        <v>9.4700000000000006</v>
      </c>
      <c r="AA2458" s="11">
        <v>137</v>
      </c>
      <c r="AB2458" s="11">
        <f t="shared" si="410"/>
        <v>0</v>
      </c>
      <c r="AD2458" s="11">
        <f t="shared" si="407"/>
        <v>0</v>
      </c>
      <c r="AF2458" s="11">
        <f t="shared" si="408"/>
        <v>0</v>
      </c>
      <c r="AG2458" s="11">
        <v>0</v>
      </c>
      <c r="AH2458" s="11">
        <f t="shared" si="409"/>
        <v>0</v>
      </c>
    </row>
    <row r="2459" spans="1:41" s="11" customFormat="1" x14ac:dyDescent="0.25">
      <c r="A2459" s="11">
        <v>2454</v>
      </c>
      <c r="B2459" s="11" t="s">
        <v>2127</v>
      </c>
      <c r="C2459" s="49" t="s">
        <v>4357</v>
      </c>
      <c r="E2459" s="49" t="str">
        <f t="shared" si="402"/>
        <v>20460073</v>
      </c>
      <c r="F2459" s="11" t="s">
        <v>2351</v>
      </c>
      <c r="H2459" s="49" t="s">
        <v>2503</v>
      </c>
      <c r="I2459" s="11" t="s">
        <v>2495</v>
      </c>
      <c r="J2459" s="57" t="s">
        <v>4227</v>
      </c>
      <c r="K2459" s="11" t="s">
        <v>5849</v>
      </c>
      <c r="L2459" s="11">
        <v>0</v>
      </c>
      <c r="M2459" s="11">
        <v>0</v>
      </c>
      <c r="N2459" s="11">
        <v>0</v>
      </c>
      <c r="O2459" s="11">
        <f t="shared" si="403"/>
        <v>0</v>
      </c>
      <c r="P2459" s="11">
        <v>3</v>
      </c>
      <c r="Q2459" s="11">
        <f t="shared" si="404"/>
        <v>1.5</v>
      </c>
      <c r="R2459" s="11">
        <v>6</v>
      </c>
      <c r="S2459" s="11">
        <v>0</v>
      </c>
      <c r="U2459" s="11">
        <f t="shared" si="406"/>
        <v>-1.5</v>
      </c>
      <c r="V2459" s="12">
        <v>2</v>
      </c>
      <c r="X2459" s="46">
        <v>3.45</v>
      </c>
      <c r="Y2459" s="70">
        <f t="shared" si="411"/>
        <v>6.9</v>
      </c>
      <c r="Z2459" s="11">
        <v>6</v>
      </c>
      <c r="AA2459" s="11">
        <v>237</v>
      </c>
      <c r="AB2459" s="18">
        <f t="shared" si="410"/>
        <v>20.700000000000003</v>
      </c>
      <c r="AC2459" s="11">
        <v>6</v>
      </c>
      <c r="AD2459" s="11">
        <f t="shared" si="407"/>
        <v>20.700000000000003</v>
      </c>
      <c r="AE2459" s="11">
        <v>6</v>
      </c>
      <c r="AF2459" s="11">
        <f t="shared" si="408"/>
        <v>20.700000000000003</v>
      </c>
      <c r="AG2459" s="11">
        <v>6</v>
      </c>
      <c r="AH2459" s="11">
        <f t="shared" si="409"/>
        <v>20.700000000000003</v>
      </c>
      <c r="AI2459" s="51"/>
      <c r="AL2459" s="11">
        <v>3</v>
      </c>
      <c r="AN2459" s="54" t="s">
        <v>5946</v>
      </c>
      <c r="AO2459" s="87">
        <f t="shared" ref="AO2459:AO2460" si="412">AE2459*X2459</f>
        <v>20.700000000000003</v>
      </c>
    </row>
    <row r="2460" spans="1:41" s="11" customFormat="1" x14ac:dyDescent="0.25">
      <c r="A2460" s="11">
        <v>2455</v>
      </c>
      <c r="B2460" s="11" t="s">
        <v>2127</v>
      </c>
      <c r="C2460" s="49" t="s">
        <v>4403</v>
      </c>
      <c r="E2460" s="49" t="str">
        <f t="shared" si="402"/>
        <v>20460936</v>
      </c>
      <c r="F2460" s="11" t="s">
        <v>2352</v>
      </c>
      <c r="H2460" s="49" t="s">
        <v>4303</v>
      </c>
      <c r="I2460" s="11" t="s">
        <v>2501</v>
      </c>
      <c r="J2460" s="57" t="s">
        <v>4228</v>
      </c>
      <c r="K2460" s="11" t="s">
        <v>5849</v>
      </c>
      <c r="L2460" s="11">
        <v>0</v>
      </c>
      <c r="M2460" s="11">
        <v>0</v>
      </c>
      <c r="N2460" s="11">
        <v>0</v>
      </c>
      <c r="O2460" s="11">
        <f t="shared" si="403"/>
        <v>0</v>
      </c>
      <c r="P2460" s="11">
        <v>4</v>
      </c>
      <c r="Q2460" s="11">
        <f t="shared" si="404"/>
        <v>2</v>
      </c>
      <c r="R2460" s="11">
        <f t="shared" si="405"/>
        <v>4</v>
      </c>
      <c r="S2460" s="11">
        <v>0</v>
      </c>
      <c r="U2460" s="11">
        <f t="shared" si="406"/>
        <v>-2</v>
      </c>
      <c r="V2460" s="12">
        <v>2</v>
      </c>
      <c r="X2460" s="46">
        <v>5.35</v>
      </c>
      <c r="Y2460" s="70">
        <f t="shared" si="411"/>
        <v>10.7</v>
      </c>
      <c r="Z2460" s="11">
        <v>1</v>
      </c>
      <c r="AA2460" s="11">
        <v>3</v>
      </c>
      <c r="AB2460" s="18">
        <f t="shared" si="410"/>
        <v>5.35</v>
      </c>
      <c r="AC2460" s="11">
        <v>1</v>
      </c>
      <c r="AD2460" s="11">
        <f t="shared" si="407"/>
        <v>5.35</v>
      </c>
      <c r="AE2460" s="74">
        <v>2</v>
      </c>
      <c r="AF2460" s="11">
        <f t="shared" si="408"/>
        <v>10.7</v>
      </c>
      <c r="AG2460" s="11">
        <v>2</v>
      </c>
      <c r="AH2460" s="11">
        <f t="shared" si="409"/>
        <v>10.7</v>
      </c>
      <c r="AI2460" s="51"/>
      <c r="AL2460" s="11">
        <v>4</v>
      </c>
      <c r="AN2460" s="49"/>
      <c r="AO2460" s="87">
        <f t="shared" si="412"/>
        <v>10.7</v>
      </c>
    </row>
    <row r="2461" spans="1:41" s="11" customFormat="1" x14ac:dyDescent="0.25">
      <c r="A2461" s="11">
        <v>2456</v>
      </c>
      <c r="B2461" s="11" t="s">
        <v>2127</v>
      </c>
      <c r="C2461" s="11" t="s">
        <v>4335</v>
      </c>
      <c r="E2461" s="11" t="str">
        <f t="shared" si="402"/>
        <v>20505959</v>
      </c>
      <c r="F2461" s="11" t="s">
        <v>2353</v>
      </c>
      <c r="H2461" s="11" t="s">
        <v>2494</v>
      </c>
      <c r="I2461" s="11" t="s">
        <v>2495</v>
      </c>
      <c r="J2461" s="12" t="s">
        <v>4229</v>
      </c>
      <c r="K2461" s="11" t="s">
        <v>5849</v>
      </c>
      <c r="L2461" s="11">
        <v>0</v>
      </c>
      <c r="M2461" s="11">
        <v>0</v>
      </c>
      <c r="N2461" s="11">
        <v>0</v>
      </c>
      <c r="O2461" s="11">
        <f t="shared" si="403"/>
        <v>0</v>
      </c>
      <c r="P2461" s="11">
        <v>8</v>
      </c>
      <c r="Q2461" s="11">
        <f t="shared" si="404"/>
        <v>4</v>
      </c>
      <c r="R2461" s="11">
        <f t="shared" si="405"/>
        <v>8</v>
      </c>
      <c r="S2461" s="11">
        <v>0</v>
      </c>
      <c r="U2461" s="11">
        <f t="shared" si="406"/>
        <v>-4</v>
      </c>
      <c r="V2461" s="12">
        <v>4</v>
      </c>
      <c r="X2461">
        <v>1.33</v>
      </c>
      <c r="Y2461" s="11">
        <f t="shared" si="411"/>
        <v>5.32</v>
      </c>
      <c r="AA2461" s="11">
        <v>717</v>
      </c>
      <c r="AB2461" s="11">
        <f t="shared" si="410"/>
        <v>0</v>
      </c>
      <c r="AD2461" s="11">
        <f t="shared" si="407"/>
        <v>0</v>
      </c>
      <c r="AF2461" s="11">
        <f t="shared" si="408"/>
        <v>0</v>
      </c>
      <c r="AG2461" s="11">
        <v>0</v>
      </c>
      <c r="AH2461" s="11">
        <f t="shared" si="409"/>
        <v>0</v>
      </c>
    </row>
    <row r="2462" spans="1:41" s="11" customFormat="1" x14ac:dyDescent="0.25">
      <c r="A2462" s="11">
        <v>2457</v>
      </c>
      <c r="B2462" s="11" t="s">
        <v>2127</v>
      </c>
      <c r="C2462" s="11" t="s">
        <v>4338</v>
      </c>
      <c r="E2462" s="11" t="str">
        <f t="shared" si="402"/>
        <v>20702243</v>
      </c>
      <c r="F2462" s="11" t="s">
        <v>2354</v>
      </c>
      <c r="G2462" s="35">
        <v>20450901</v>
      </c>
      <c r="H2462" s="11" t="s">
        <v>2494</v>
      </c>
      <c r="I2462" s="11" t="s">
        <v>2501</v>
      </c>
      <c r="J2462" s="12" t="s">
        <v>4230</v>
      </c>
      <c r="K2462" s="11" t="s">
        <v>5849</v>
      </c>
      <c r="L2462" s="11">
        <v>0</v>
      </c>
      <c r="M2462" s="11">
        <v>0</v>
      </c>
      <c r="N2462" s="11">
        <v>0</v>
      </c>
      <c r="O2462" s="11">
        <f t="shared" si="403"/>
        <v>0</v>
      </c>
      <c r="P2462" s="11">
        <v>1</v>
      </c>
      <c r="Q2462" s="11">
        <f t="shared" si="404"/>
        <v>0.5</v>
      </c>
      <c r="R2462" s="11">
        <f t="shared" si="405"/>
        <v>1</v>
      </c>
      <c r="S2462" s="11">
        <v>0</v>
      </c>
      <c r="U2462" s="11">
        <f t="shared" si="406"/>
        <v>-0.5</v>
      </c>
      <c r="V2462" s="12">
        <v>1</v>
      </c>
      <c r="X2462">
        <v>141.02000000000001</v>
      </c>
      <c r="Y2462" s="11">
        <f t="shared" si="411"/>
        <v>141.02000000000001</v>
      </c>
      <c r="AA2462" s="11">
        <v>0</v>
      </c>
      <c r="AB2462" s="11">
        <f t="shared" si="410"/>
        <v>0</v>
      </c>
      <c r="AD2462" s="11">
        <f t="shared" si="407"/>
        <v>0</v>
      </c>
      <c r="AF2462" s="11">
        <f t="shared" si="408"/>
        <v>0</v>
      </c>
      <c r="AG2462" s="11">
        <v>0</v>
      </c>
      <c r="AH2462" s="11">
        <f t="shared" si="409"/>
        <v>0</v>
      </c>
    </row>
    <row r="2463" spans="1:41" s="11" customFormat="1" x14ac:dyDescent="0.25">
      <c r="A2463" s="11">
        <v>2458</v>
      </c>
      <c r="B2463" s="11" t="s">
        <v>2127</v>
      </c>
      <c r="C2463" s="11" t="s">
        <v>4450</v>
      </c>
      <c r="E2463" s="11" t="str">
        <f t="shared" si="402"/>
        <v>20711957</v>
      </c>
      <c r="F2463" s="11" t="s">
        <v>2355</v>
      </c>
      <c r="H2463" s="11" t="s">
        <v>2494</v>
      </c>
      <c r="I2463" s="11" t="s">
        <v>2501</v>
      </c>
      <c r="J2463" s="12" t="s">
        <v>4231</v>
      </c>
      <c r="K2463" s="11" t="s">
        <v>5849</v>
      </c>
      <c r="L2463" s="11">
        <v>0</v>
      </c>
      <c r="M2463" s="11">
        <v>0</v>
      </c>
      <c r="N2463" s="11">
        <v>0</v>
      </c>
      <c r="O2463" s="11">
        <f t="shared" si="403"/>
        <v>0</v>
      </c>
      <c r="P2463" s="11">
        <v>4</v>
      </c>
      <c r="Q2463" s="11">
        <f t="shared" si="404"/>
        <v>2</v>
      </c>
      <c r="R2463" s="11">
        <f t="shared" si="405"/>
        <v>4</v>
      </c>
      <c r="S2463" s="11">
        <v>0</v>
      </c>
      <c r="U2463" s="11">
        <f t="shared" si="406"/>
        <v>-2</v>
      </c>
      <c r="V2463" s="12">
        <v>2</v>
      </c>
      <c r="X2463">
        <v>368.38</v>
      </c>
      <c r="Y2463" s="11">
        <f t="shared" si="411"/>
        <v>736.76</v>
      </c>
      <c r="AA2463" s="11">
        <v>0</v>
      </c>
      <c r="AB2463" s="11">
        <f t="shared" si="410"/>
        <v>0</v>
      </c>
      <c r="AD2463" s="11">
        <f t="shared" si="407"/>
        <v>0</v>
      </c>
      <c r="AF2463" s="11">
        <f t="shared" si="408"/>
        <v>0</v>
      </c>
      <c r="AG2463" s="11">
        <v>0</v>
      </c>
      <c r="AH2463" s="11">
        <f t="shared" si="409"/>
        <v>0</v>
      </c>
    </row>
    <row r="2464" spans="1:41" s="11" customFormat="1" x14ac:dyDescent="0.25">
      <c r="A2464" s="11">
        <v>2459</v>
      </c>
      <c r="B2464" s="11" t="s">
        <v>2127</v>
      </c>
      <c r="C2464" s="11" t="s">
        <v>4352</v>
      </c>
      <c r="E2464" s="11" t="str">
        <f t="shared" si="402"/>
        <v>20715681</v>
      </c>
      <c r="F2464" s="11" t="s">
        <v>2356</v>
      </c>
      <c r="H2464" s="11" t="s">
        <v>2494</v>
      </c>
      <c r="I2464" s="11" t="s">
        <v>2495</v>
      </c>
      <c r="J2464" s="12" t="s">
        <v>3491</v>
      </c>
      <c r="K2464" s="11" t="s">
        <v>5849</v>
      </c>
      <c r="L2464" s="11">
        <v>0</v>
      </c>
      <c r="M2464" s="11">
        <v>0</v>
      </c>
      <c r="N2464" s="11">
        <v>0</v>
      </c>
      <c r="O2464" s="11">
        <f t="shared" si="403"/>
        <v>0</v>
      </c>
      <c r="P2464" s="11">
        <v>1</v>
      </c>
      <c r="Q2464" s="11">
        <f t="shared" si="404"/>
        <v>0.5</v>
      </c>
      <c r="R2464" s="11">
        <f t="shared" si="405"/>
        <v>1</v>
      </c>
      <c r="S2464" s="11">
        <v>0</v>
      </c>
      <c r="U2464" s="11">
        <f t="shared" si="406"/>
        <v>-0.5</v>
      </c>
      <c r="V2464" s="12">
        <v>1</v>
      </c>
      <c r="X2464">
        <v>843.22</v>
      </c>
      <c r="Y2464" s="11">
        <f t="shared" si="411"/>
        <v>843.22</v>
      </c>
      <c r="AA2464" s="11">
        <v>7</v>
      </c>
      <c r="AB2464" s="11">
        <f t="shared" si="410"/>
        <v>0</v>
      </c>
      <c r="AD2464" s="11">
        <f t="shared" si="407"/>
        <v>0</v>
      </c>
      <c r="AF2464" s="11">
        <f t="shared" si="408"/>
        <v>0</v>
      </c>
      <c r="AG2464" s="11">
        <v>0</v>
      </c>
      <c r="AH2464" s="11">
        <f t="shared" si="409"/>
        <v>0</v>
      </c>
    </row>
    <row r="2465" spans="1:41" s="11" customFormat="1" x14ac:dyDescent="0.25">
      <c r="A2465" s="11">
        <v>2460</v>
      </c>
      <c r="B2465" s="11" t="s">
        <v>2127</v>
      </c>
      <c r="C2465" s="49" t="s">
        <v>4334</v>
      </c>
      <c r="E2465" s="49" t="str">
        <f t="shared" si="402"/>
        <v>20718807</v>
      </c>
      <c r="F2465" s="11" t="s">
        <v>2357</v>
      </c>
      <c r="H2465" s="49" t="s">
        <v>4303</v>
      </c>
      <c r="I2465" s="11" t="s">
        <v>2501</v>
      </c>
      <c r="J2465" s="57" t="s">
        <v>4232</v>
      </c>
      <c r="K2465" s="11" t="s">
        <v>5849</v>
      </c>
      <c r="L2465" s="11">
        <v>0</v>
      </c>
      <c r="M2465" s="11">
        <v>0</v>
      </c>
      <c r="N2465" s="11">
        <v>0</v>
      </c>
      <c r="O2465" s="11">
        <f t="shared" si="403"/>
        <v>0</v>
      </c>
      <c r="P2465" s="11">
        <v>1</v>
      </c>
      <c r="Q2465" s="11">
        <f t="shared" si="404"/>
        <v>0.5</v>
      </c>
      <c r="R2465" s="11">
        <f t="shared" si="405"/>
        <v>1</v>
      </c>
      <c r="S2465" s="11">
        <v>0</v>
      </c>
      <c r="U2465" s="11">
        <f t="shared" si="406"/>
        <v>-0.5</v>
      </c>
      <c r="V2465" s="12">
        <v>1</v>
      </c>
      <c r="X2465" s="46">
        <v>147.63999999999999</v>
      </c>
      <c r="Y2465" s="70">
        <f t="shared" si="411"/>
        <v>147.63999999999999</v>
      </c>
      <c r="Z2465" s="11">
        <v>1</v>
      </c>
      <c r="AA2465" s="11">
        <v>1</v>
      </c>
      <c r="AB2465" s="18">
        <f t="shared" si="410"/>
        <v>147.63999999999999</v>
      </c>
      <c r="AC2465" s="11">
        <v>1</v>
      </c>
      <c r="AD2465" s="11">
        <f t="shared" si="407"/>
        <v>147.63999999999999</v>
      </c>
      <c r="AE2465" s="74">
        <v>1</v>
      </c>
      <c r="AF2465" s="11">
        <f t="shared" si="408"/>
        <v>147.63999999999999</v>
      </c>
      <c r="AG2465" s="11">
        <v>1</v>
      </c>
      <c r="AH2465" s="11">
        <f t="shared" si="409"/>
        <v>147.63999999999999</v>
      </c>
      <c r="AI2465" s="51"/>
      <c r="AL2465" s="11">
        <v>1</v>
      </c>
      <c r="AN2465" s="49"/>
      <c r="AO2465" s="87">
        <f>AE2465*X2465</f>
        <v>147.63999999999999</v>
      </c>
    </row>
    <row r="2466" spans="1:41" s="32" customFormat="1" x14ac:dyDescent="0.25">
      <c r="A2466" s="32">
        <v>2461</v>
      </c>
      <c r="B2466" s="32" t="s">
        <v>2127</v>
      </c>
      <c r="C2466" s="32" t="s">
        <v>4335</v>
      </c>
      <c r="D2466" s="11"/>
      <c r="E2466" s="11" t="str">
        <f t="shared" si="402"/>
        <v>20726092</v>
      </c>
      <c r="F2466" s="32" t="s">
        <v>2358</v>
      </c>
      <c r="H2466" s="11" t="s">
        <v>2494</v>
      </c>
      <c r="I2466" s="11" t="s">
        <v>2495</v>
      </c>
      <c r="J2466" s="12" t="s">
        <v>3413</v>
      </c>
      <c r="K2466" s="11" t="s">
        <v>5849</v>
      </c>
      <c r="L2466" s="11">
        <v>0</v>
      </c>
      <c r="M2466" s="11">
        <v>0</v>
      </c>
      <c r="N2466" s="11">
        <v>0</v>
      </c>
      <c r="O2466" s="11">
        <f t="shared" si="403"/>
        <v>0</v>
      </c>
      <c r="P2466" s="11">
        <v>1</v>
      </c>
      <c r="Q2466" s="11">
        <f t="shared" si="404"/>
        <v>0.5</v>
      </c>
      <c r="R2466" s="11">
        <f t="shared" si="405"/>
        <v>1</v>
      </c>
      <c r="S2466" s="11">
        <v>0</v>
      </c>
      <c r="T2466" s="11"/>
      <c r="U2466" s="11">
        <f t="shared" si="406"/>
        <v>-0.5</v>
      </c>
      <c r="V2466" s="12">
        <v>1</v>
      </c>
      <c r="W2466" s="11"/>
      <c r="X2466" s="42"/>
      <c r="Y2466" s="11">
        <f t="shared" si="411"/>
        <v>0</v>
      </c>
      <c r="Z2466" s="11"/>
      <c r="AB2466" s="11">
        <f t="shared" si="410"/>
        <v>0</v>
      </c>
      <c r="AC2466" s="11"/>
      <c r="AD2466" s="11">
        <f t="shared" si="407"/>
        <v>0</v>
      </c>
      <c r="AF2466" s="11">
        <f t="shared" si="408"/>
        <v>0</v>
      </c>
      <c r="AG2466" s="11">
        <v>0</v>
      </c>
      <c r="AH2466" s="11">
        <f t="shared" si="409"/>
        <v>0</v>
      </c>
    </row>
    <row r="2467" spans="1:41" s="11" customFormat="1" x14ac:dyDescent="0.25">
      <c r="A2467" s="11">
        <v>2462</v>
      </c>
      <c r="B2467" s="11" t="s">
        <v>2127</v>
      </c>
      <c r="C2467" s="11" t="s">
        <v>4328</v>
      </c>
      <c r="E2467" s="11" t="str">
        <f t="shared" si="402"/>
        <v>20781218</v>
      </c>
      <c r="F2467" s="11" t="s">
        <v>2359</v>
      </c>
      <c r="H2467" s="11" t="s">
        <v>2494</v>
      </c>
      <c r="I2467" s="11" t="s">
        <v>2495</v>
      </c>
      <c r="J2467" s="12" t="s">
        <v>4233</v>
      </c>
      <c r="K2467" s="11" t="s">
        <v>5849</v>
      </c>
      <c r="L2467" s="11">
        <v>0</v>
      </c>
      <c r="M2467" s="11">
        <v>0</v>
      </c>
      <c r="N2467" s="11">
        <v>0</v>
      </c>
      <c r="O2467" s="11">
        <f t="shared" si="403"/>
        <v>0</v>
      </c>
      <c r="P2467" s="11">
        <v>1</v>
      </c>
      <c r="Q2467" s="11">
        <f t="shared" si="404"/>
        <v>0.5</v>
      </c>
      <c r="R2467" s="11">
        <f t="shared" si="405"/>
        <v>1</v>
      </c>
      <c r="S2467" s="11">
        <v>0</v>
      </c>
      <c r="U2467" s="11">
        <f t="shared" si="406"/>
        <v>-0.5</v>
      </c>
      <c r="V2467" s="12">
        <v>1</v>
      </c>
      <c r="X2467">
        <v>14.29</v>
      </c>
      <c r="Y2467" s="11">
        <f t="shared" si="411"/>
        <v>14.29</v>
      </c>
      <c r="AA2467" s="11">
        <v>4</v>
      </c>
      <c r="AB2467" s="11">
        <f t="shared" si="410"/>
        <v>0</v>
      </c>
      <c r="AD2467" s="11">
        <f t="shared" si="407"/>
        <v>0</v>
      </c>
      <c r="AF2467" s="11">
        <f t="shared" si="408"/>
        <v>0</v>
      </c>
      <c r="AG2467" s="11">
        <v>0</v>
      </c>
      <c r="AH2467" s="11">
        <f t="shared" si="409"/>
        <v>0</v>
      </c>
    </row>
    <row r="2468" spans="1:41" s="11" customFormat="1" x14ac:dyDescent="0.25">
      <c r="A2468" s="11">
        <v>2463</v>
      </c>
      <c r="B2468" s="11" t="s">
        <v>2127</v>
      </c>
      <c r="C2468" s="11" t="s">
        <v>4867</v>
      </c>
      <c r="E2468" s="11" t="str">
        <f t="shared" si="402"/>
        <v>20787709</v>
      </c>
      <c r="F2468" s="11" t="s">
        <v>2360</v>
      </c>
      <c r="H2468" s="11" t="s">
        <v>4305</v>
      </c>
      <c r="I2468" s="11" t="s">
        <v>2501</v>
      </c>
      <c r="J2468" s="12" t="s">
        <v>4234</v>
      </c>
      <c r="K2468" s="11" t="s">
        <v>5849</v>
      </c>
      <c r="L2468" s="11">
        <v>0</v>
      </c>
      <c r="M2468" s="11">
        <v>0</v>
      </c>
      <c r="N2468" s="11">
        <v>0</v>
      </c>
      <c r="O2468" s="11">
        <f t="shared" si="403"/>
        <v>0</v>
      </c>
      <c r="P2468" s="11">
        <v>5</v>
      </c>
      <c r="Q2468" s="11">
        <f t="shared" si="404"/>
        <v>2.5</v>
      </c>
      <c r="R2468" s="11">
        <f t="shared" si="405"/>
        <v>5</v>
      </c>
      <c r="S2468" s="11">
        <v>0</v>
      </c>
      <c r="U2468" s="11">
        <f t="shared" si="406"/>
        <v>-2.5</v>
      </c>
      <c r="V2468" s="12">
        <v>3</v>
      </c>
      <c r="X2468">
        <v>4.47</v>
      </c>
      <c r="Y2468" s="11">
        <f t="shared" si="411"/>
        <v>13.41</v>
      </c>
      <c r="AA2468" s="11">
        <v>38</v>
      </c>
      <c r="AB2468" s="11">
        <f t="shared" si="410"/>
        <v>0</v>
      </c>
      <c r="AD2468" s="11">
        <f t="shared" si="407"/>
        <v>0</v>
      </c>
      <c r="AF2468" s="11">
        <f t="shared" si="408"/>
        <v>0</v>
      </c>
      <c r="AG2468" s="11">
        <v>0</v>
      </c>
      <c r="AH2468" s="11">
        <f t="shared" si="409"/>
        <v>0</v>
      </c>
    </row>
    <row r="2469" spans="1:41" s="11" customFormat="1" x14ac:dyDescent="0.25">
      <c r="A2469" s="11">
        <v>2464</v>
      </c>
      <c r="B2469" s="11" t="s">
        <v>2127</v>
      </c>
      <c r="C2469" s="11" t="s">
        <v>4352</v>
      </c>
      <c r="E2469" s="11" t="str">
        <f t="shared" si="402"/>
        <v>20790423</v>
      </c>
      <c r="F2469" s="11" t="s">
        <v>2361</v>
      </c>
      <c r="H2469" s="11" t="s">
        <v>2494</v>
      </c>
      <c r="I2469" s="11" t="s">
        <v>2495</v>
      </c>
      <c r="J2469" s="12" t="s">
        <v>4235</v>
      </c>
      <c r="K2469" s="11" t="s">
        <v>5849</v>
      </c>
      <c r="L2469" s="11">
        <v>0</v>
      </c>
      <c r="M2469" s="11">
        <v>0</v>
      </c>
      <c r="N2469" s="11">
        <v>0</v>
      </c>
      <c r="O2469" s="11">
        <f t="shared" si="403"/>
        <v>0</v>
      </c>
      <c r="P2469" s="11">
        <v>12</v>
      </c>
      <c r="Q2469" s="11">
        <f t="shared" si="404"/>
        <v>6</v>
      </c>
      <c r="R2469" s="11">
        <f t="shared" si="405"/>
        <v>12</v>
      </c>
      <c r="S2469" s="11">
        <v>0</v>
      </c>
      <c r="U2469" s="11">
        <f t="shared" si="406"/>
        <v>-6</v>
      </c>
      <c r="V2469" s="12">
        <v>6</v>
      </c>
      <c r="X2469">
        <v>24.55</v>
      </c>
      <c r="Y2469" s="11">
        <f t="shared" si="411"/>
        <v>147.30000000000001</v>
      </c>
      <c r="AA2469" s="11">
        <v>0</v>
      </c>
      <c r="AB2469" s="11">
        <f t="shared" si="410"/>
        <v>0</v>
      </c>
      <c r="AD2469" s="11">
        <f t="shared" si="407"/>
        <v>0</v>
      </c>
      <c r="AF2469" s="11">
        <f t="shared" si="408"/>
        <v>0</v>
      </c>
      <c r="AG2469" s="11">
        <v>0</v>
      </c>
      <c r="AH2469" s="11">
        <f t="shared" si="409"/>
        <v>0</v>
      </c>
    </row>
    <row r="2470" spans="1:41" s="11" customFormat="1" x14ac:dyDescent="0.25">
      <c r="A2470" s="11">
        <v>2465</v>
      </c>
      <c r="B2470" s="11" t="s">
        <v>2127</v>
      </c>
      <c r="C2470" s="49" t="s">
        <v>4329</v>
      </c>
      <c r="E2470" s="85" t="str">
        <f t="shared" si="402"/>
        <v>20792475</v>
      </c>
      <c r="F2470" s="11" t="s">
        <v>2362</v>
      </c>
      <c r="H2470" s="49" t="s">
        <v>2494</v>
      </c>
      <c r="I2470" s="11" t="s">
        <v>2501</v>
      </c>
      <c r="J2470" s="57" t="s">
        <v>4236</v>
      </c>
      <c r="K2470" s="11" t="s">
        <v>5849</v>
      </c>
      <c r="L2470" s="11">
        <v>0</v>
      </c>
      <c r="M2470" s="11">
        <v>0</v>
      </c>
      <c r="N2470" s="11">
        <v>0</v>
      </c>
      <c r="O2470" s="11">
        <f t="shared" si="403"/>
        <v>0</v>
      </c>
      <c r="P2470" s="11">
        <v>12</v>
      </c>
      <c r="Q2470" s="11">
        <f t="shared" si="404"/>
        <v>6</v>
      </c>
      <c r="R2470" s="11">
        <f t="shared" si="405"/>
        <v>12</v>
      </c>
      <c r="S2470" s="11">
        <v>0</v>
      </c>
      <c r="U2470" s="11">
        <f t="shared" si="406"/>
        <v>-6</v>
      </c>
      <c r="V2470" s="12">
        <v>6</v>
      </c>
      <c r="X2470" s="46">
        <v>53.47</v>
      </c>
      <c r="Y2470" s="70">
        <f t="shared" si="411"/>
        <v>320.82</v>
      </c>
      <c r="Z2470" s="11">
        <v>12</v>
      </c>
      <c r="AA2470" s="11">
        <v>5</v>
      </c>
      <c r="AB2470" s="18">
        <f t="shared" si="410"/>
        <v>641.64</v>
      </c>
      <c r="AC2470" s="11">
        <v>12</v>
      </c>
      <c r="AD2470" s="11">
        <f t="shared" si="407"/>
        <v>641.64</v>
      </c>
      <c r="AE2470" s="86">
        <v>0</v>
      </c>
      <c r="AF2470" s="11">
        <f t="shared" si="408"/>
        <v>0</v>
      </c>
      <c r="AG2470" s="11">
        <v>0</v>
      </c>
      <c r="AH2470" s="11">
        <f t="shared" si="409"/>
        <v>0</v>
      </c>
      <c r="AI2470" s="51"/>
      <c r="AL2470" s="11">
        <v>12</v>
      </c>
      <c r="AN2470" s="85" t="s">
        <v>5906</v>
      </c>
      <c r="AO2470" s="87">
        <f>AE2470*X2470</f>
        <v>0</v>
      </c>
    </row>
    <row r="2471" spans="1:41" s="11" customFormat="1" x14ac:dyDescent="0.25">
      <c r="A2471" s="11">
        <v>2466</v>
      </c>
      <c r="B2471" s="11" t="s">
        <v>2127</v>
      </c>
      <c r="C2471" s="11" t="s">
        <v>4541</v>
      </c>
      <c r="E2471" s="11" t="str">
        <f t="shared" si="402"/>
        <v>20798864</v>
      </c>
      <c r="F2471" s="11" t="s">
        <v>2363</v>
      </c>
      <c r="H2471" s="11" t="s">
        <v>2494</v>
      </c>
      <c r="I2471" s="11" t="s">
        <v>2501</v>
      </c>
      <c r="J2471" s="12" t="s">
        <v>4237</v>
      </c>
      <c r="K2471" s="11" t="s">
        <v>5849</v>
      </c>
      <c r="L2471" s="11">
        <v>0</v>
      </c>
      <c r="M2471" s="11">
        <v>0</v>
      </c>
      <c r="N2471" s="11">
        <v>0</v>
      </c>
      <c r="O2471" s="11">
        <f t="shared" si="403"/>
        <v>0</v>
      </c>
      <c r="P2471" s="11">
        <v>2</v>
      </c>
      <c r="Q2471" s="11">
        <f t="shared" si="404"/>
        <v>1</v>
      </c>
      <c r="R2471" s="11">
        <f t="shared" si="405"/>
        <v>2</v>
      </c>
      <c r="S2471" s="11">
        <v>0</v>
      </c>
      <c r="U2471" s="11">
        <f t="shared" si="406"/>
        <v>-1</v>
      </c>
      <c r="V2471" s="12">
        <v>1</v>
      </c>
      <c r="X2471">
        <v>39.659999999999997</v>
      </c>
      <c r="Y2471" s="11">
        <f t="shared" si="411"/>
        <v>39.659999999999997</v>
      </c>
      <c r="AA2471" s="11">
        <v>24</v>
      </c>
      <c r="AB2471" s="11">
        <f t="shared" si="410"/>
        <v>0</v>
      </c>
      <c r="AD2471" s="11">
        <f t="shared" si="407"/>
        <v>0</v>
      </c>
      <c r="AF2471" s="11">
        <f t="shared" si="408"/>
        <v>0</v>
      </c>
      <c r="AG2471" s="11">
        <v>0</v>
      </c>
      <c r="AH2471" s="11">
        <f t="shared" si="409"/>
        <v>0</v>
      </c>
    </row>
    <row r="2472" spans="1:41" s="11" customFormat="1" x14ac:dyDescent="0.25">
      <c r="A2472" s="11">
        <v>2467</v>
      </c>
      <c r="B2472" s="11" t="s">
        <v>2127</v>
      </c>
      <c r="C2472" s="49" t="s">
        <v>4498</v>
      </c>
      <c r="E2472" s="49" t="str">
        <f t="shared" si="402"/>
        <v>20799076</v>
      </c>
      <c r="F2472" s="11" t="s">
        <v>2364</v>
      </c>
      <c r="H2472" s="49" t="s">
        <v>2494</v>
      </c>
      <c r="I2472" s="11" t="s">
        <v>2501</v>
      </c>
      <c r="J2472" s="57" t="s">
        <v>4238</v>
      </c>
      <c r="K2472" s="11" t="s">
        <v>5849</v>
      </c>
      <c r="L2472" s="11">
        <v>0</v>
      </c>
      <c r="M2472" s="11">
        <v>0</v>
      </c>
      <c r="N2472" s="11">
        <v>0</v>
      </c>
      <c r="O2472" s="11">
        <f t="shared" si="403"/>
        <v>0</v>
      </c>
      <c r="P2472" s="11">
        <v>1</v>
      </c>
      <c r="Q2472" s="11">
        <f t="shared" si="404"/>
        <v>0.5</v>
      </c>
      <c r="R2472" s="11">
        <f t="shared" si="405"/>
        <v>1</v>
      </c>
      <c r="S2472" s="11">
        <v>0</v>
      </c>
      <c r="U2472" s="11">
        <f t="shared" si="406"/>
        <v>-0.5</v>
      </c>
      <c r="V2472" s="12">
        <v>1</v>
      </c>
      <c r="X2472" s="46">
        <v>34.729999999999997</v>
      </c>
      <c r="Y2472" s="70">
        <f t="shared" si="411"/>
        <v>34.729999999999997</v>
      </c>
      <c r="Z2472" s="11">
        <v>1</v>
      </c>
      <c r="AA2472" s="11">
        <v>35</v>
      </c>
      <c r="AB2472" s="18">
        <f t="shared" si="410"/>
        <v>34.729999999999997</v>
      </c>
      <c r="AC2472" s="11">
        <v>1</v>
      </c>
      <c r="AD2472" s="11">
        <f t="shared" si="407"/>
        <v>34.729999999999997</v>
      </c>
      <c r="AE2472" s="11">
        <v>0</v>
      </c>
      <c r="AF2472" s="11">
        <f t="shared" si="408"/>
        <v>0</v>
      </c>
      <c r="AG2472" s="11">
        <v>0</v>
      </c>
      <c r="AH2472" s="11">
        <f t="shared" si="409"/>
        <v>0</v>
      </c>
      <c r="AI2472" s="51"/>
      <c r="AL2472" s="11">
        <v>1</v>
      </c>
      <c r="AN2472" s="49"/>
      <c r="AO2472" s="87">
        <f t="shared" ref="AO2472:AO2473" si="413">AE2472*X2472</f>
        <v>0</v>
      </c>
    </row>
    <row r="2473" spans="1:41" s="11" customFormat="1" x14ac:dyDescent="0.25">
      <c r="A2473" s="11">
        <v>2468</v>
      </c>
      <c r="B2473" s="11" t="s">
        <v>2127</v>
      </c>
      <c r="C2473" s="49" t="s">
        <v>4868</v>
      </c>
      <c r="E2473" s="49" t="str">
        <f t="shared" si="402"/>
        <v>20807510</v>
      </c>
      <c r="F2473" s="11" t="s">
        <v>2365</v>
      </c>
      <c r="H2473" s="49" t="s">
        <v>4305</v>
      </c>
      <c r="I2473" s="11" t="s">
        <v>2501</v>
      </c>
      <c r="J2473" s="57" t="s">
        <v>4239</v>
      </c>
      <c r="K2473" s="11" t="s">
        <v>5849</v>
      </c>
      <c r="L2473" s="11">
        <v>0</v>
      </c>
      <c r="M2473" s="11">
        <v>0</v>
      </c>
      <c r="N2473" s="11">
        <v>0</v>
      </c>
      <c r="O2473" s="11">
        <f t="shared" si="403"/>
        <v>0</v>
      </c>
      <c r="P2473" s="11">
        <v>3</v>
      </c>
      <c r="Q2473" s="11">
        <f t="shared" si="404"/>
        <v>1.5</v>
      </c>
      <c r="R2473" s="11">
        <f t="shared" si="405"/>
        <v>3</v>
      </c>
      <c r="S2473" s="11">
        <v>0</v>
      </c>
      <c r="U2473" s="11">
        <f t="shared" si="406"/>
        <v>-1.5</v>
      </c>
      <c r="V2473" s="12">
        <v>2</v>
      </c>
      <c r="X2473" s="46">
        <v>19.41</v>
      </c>
      <c r="Y2473" s="70">
        <f t="shared" si="411"/>
        <v>38.82</v>
      </c>
      <c r="Z2473" s="11">
        <v>1</v>
      </c>
      <c r="AA2473" s="11">
        <v>20</v>
      </c>
      <c r="AB2473" s="18">
        <f t="shared" si="410"/>
        <v>19.41</v>
      </c>
      <c r="AC2473" s="11">
        <v>1</v>
      </c>
      <c r="AD2473" s="11">
        <f t="shared" si="407"/>
        <v>19.41</v>
      </c>
      <c r="AE2473" s="11">
        <v>0</v>
      </c>
      <c r="AF2473" s="11">
        <f t="shared" si="408"/>
        <v>0</v>
      </c>
      <c r="AG2473" s="11">
        <v>0</v>
      </c>
      <c r="AH2473" s="11">
        <f t="shared" si="409"/>
        <v>0</v>
      </c>
      <c r="AI2473" s="51"/>
      <c r="AL2473" s="11">
        <v>3</v>
      </c>
      <c r="AN2473" s="54" t="s">
        <v>5947</v>
      </c>
      <c r="AO2473" s="87">
        <f t="shared" si="413"/>
        <v>0</v>
      </c>
    </row>
    <row r="2474" spans="1:41" s="11" customFormat="1" x14ac:dyDescent="0.25">
      <c r="A2474" s="11">
        <v>2469</v>
      </c>
      <c r="B2474" s="11" t="s">
        <v>2127</v>
      </c>
      <c r="C2474" s="11" t="s">
        <v>5843</v>
      </c>
      <c r="E2474" s="11" t="str">
        <f t="shared" si="402"/>
        <v>20852762</v>
      </c>
      <c r="F2474" s="11" t="s">
        <v>2366</v>
      </c>
      <c r="H2474" s="11" t="s">
        <v>2503</v>
      </c>
      <c r="I2474" s="11" t="s">
        <v>2495</v>
      </c>
      <c r="J2474" s="12" t="s">
        <v>4240</v>
      </c>
      <c r="K2474" s="11" t="s">
        <v>5849</v>
      </c>
      <c r="L2474" s="11">
        <v>0</v>
      </c>
      <c r="M2474" s="11">
        <v>0</v>
      </c>
      <c r="N2474" s="11">
        <v>0</v>
      </c>
      <c r="O2474" s="11">
        <f t="shared" si="403"/>
        <v>0</v>
      </c>
      <c r="P2474" s="11">
        <v>6</v>
      </c>
      <c r="Q2474" s="11">
        <f t="shared" si="404"/>
        <v>3</v>
      </c>
      <c r="R2474" s="11">
        <f t="shared" si="405"/>
        <v>6</v>
      </c>
      <c r="S2474" s="11">
        <v>0</v>
      </c>
      <c r="U2474" s="11">
        <f t="shared" si="406"/>
        <v>-3</v>
      </c>
      <c r="V2474" s="12">
        <v>3</v>
      </c>
      <c r="X2474">
        <v>2</v>
      </c>
      <c r="Y2474" s="11">
        <f t="shared" si="411"/>
        <v>6</v>
      </c>
      <c r="AA2474" s="11">
        <v>11</v>
      </c>
      <c r="AB2474" s="11">
        <f t="shared" si="410"/>
        <v>0</v>
      </c>
      <c r="AD2474" s="11">
        <f t="shared" si="407"/>
        <v>0</v>
      </c>
      <c r="AF2474" s="11">
        <f t="shared" si="408"/>
        <v>0</v>
      </c>
      <c r="AG2474" s="11">
        <v>0</v>
      </c>
      <c r="AH2474" s="11">
        <f t="shared" si="409"/>
        <v>0</v>
      </c>
    </row>
    <row r="2475" spans="1:41" s="11" customFormat="1" x14ac:dyDescent="0.25">
      <c r="A2475" s="11">
        <v>2470</v>
      </c>
      <c r="B2475" s="11" t="s">
        <v>2127</v>
      </c>
      <c r="C2475" s="49" t="s">
        <v>4405</v>
      </c>
      <c r="E2475" s="49" t="str">
        <f t="shared" si="402"/>
        <v>20865990</v>
      </c>
      <c r="F2475" s="11" t="s">
        <v>2367</v>
      </c>
      <c r="H2475" s="49" t="s">
        <v>2494</v>
      </c>
      <c r="I2475" s="11" t="s">
        <v>2501</v>
      </c>
      <c r="J2475" s="57" t="s">
        <v>2661</v>
      </c>
      <c r="K2475" s="11" t="s">
        <v>5849</v>
      </c>
      <c r="L2475" s="11">
        <v>0</v>
      </c>
      <c r="M2475" s="11">
        <v>0</v>
      </c>
      <c r="N2475" s="11">
        <v>0</v>
      </c>
      <c r="O2475" s="11">
        <f t="shared" si="403"/>
        <v>0</v>
      </c>
      <c r="P2475" s="11">
        <v>6</v>
      </c>
      <c r="Q2475" s="11">
        <f t="shared" si="404"/>
        <v>3</v>
      </c>
      <c r="R2475" s="11">
        <f t="shared" si="405"/>
        <v>6</v>
      </c>
      <c r="S2475" s="11">
        <v>0</v>
      </c>
      <c r="U2475" s="11">
        <f t="shared" si="406"/>
        <v>-3</v>
      </c>
      <c r="V2475" s="12">
        <v>3</v>
      </c>
      <c r="W2475" s="37">
        <v>294.88</v>
      </c>
      <c r="X2475" s="46">
        <v>294.88</v>
      </c>
      <c r="Y2475" s="70">
        <f t="shared" si="411"/>
        <v>884.64</v>
      </c>
      <c r="Z2475" s="11">
        <v>6</v>
      </c>
      <c r="AA2475" s="11">
        <v>17</v>
      </c>
      <c r="AB2475" s="18">
        <f t="shared" si="410"/>
        <v>1769.28</v>
      </c>
      <c r="AC2475" s="11">
        <v>6</v>
      </c>
      <c r="AD2475" s="11">
        <f t="shared" si="407"/>
        <v>1769.28</v>
      </c>
      <c r="AE2475" s="11">
        <v>6</v>
      </c>
      <c r="AF2475" s="11">
        <f t="shared" si="408"/>
        <v>1769.28</v>
      </c>
      <c r="AG2475" s="11">
        <v>6</v>
      </c>
      <c r="AH2475" s="11">
        <f t="shared" si="409"/>
        <v>1769.28</v>
      </c>
      <c r="AI2475" s="51"/>
      <c r="AL2475" s="11">
        <v>1</v>
      </c>
      <c r="AN2475" s="49"/>
      <c r="AO2475" s="87">
        <f t="shared" ref="AO2475:AO2476" si="414">AE2475*X2475</f>
        <v>1769.28</v>
      </c>
    </row>
    <row r="2476" spans="1:41" s="11" customFormat="1" x14ac:dyDescent="0.25">
      <c r="A2476" s="11">
        <v>2471</v>
      </c>
      <c r="B2476" s="11" t="s">
        <v>2127</v>
      </c>
      <c r="C2476" s="49" t="s">
        <v>4403</v>
      </c>
      <c r="E2476" s="85" t="str">
        <f t="shared" si="402"/>
        <v>20893636</v>
      </c>
      <c r="F2476" s="11" t="s">
        <v>2368</v>
      </c>
      <c r="H2476" s="49" t="s">
        <v>4303</v>
      </c>
      <c r="I2476" s="11" t="s">
        <v>2501</v>
      </c>
      <c r="J2476" s="57" t="s">
        <v>4241</v>
      </c>
      <c r="K2476" s="11" t="s">
        <v>5849</v>
      </c>
      <c r="L2476" s="11">
        <v>0</v>
      </c>
      <c r="M2476" s="11">
        <v>0</v>
      </c>
      <c r="N2476" s="11">
        <v>0</v>
      </c>
      <c r="O2476" s="11">
        <f t="shared" si="403"/>
        <v>0</v>
      </c>
      <c r="P2476" s="11">
        <v>1</v>
      </c>
      <c r="Q2476" s="11">
        <f t="shared" si="404"/>
        <v>0.5</v>
      </c>
      <c r="R2476" s="11">
        <f t="shared" si="405"/>
        <v>1</v>
      </c>
      <c r="S2476" s="11">
        <v>0</v>
      </c>
      <c r="U2476" s="11">
        <f t="shared" si="406"/>
        <v>-0.5</v>
      </c>
      <c r="V2476" s="12">
        <v>1</v>
      </c>
      <c r="X2476" s="46">
        <v>392.93</v>
      </c>
      <c r="Y2476" s="70">
        <f t="shared" si="411"/>
        <v>392.93</v>
      </c>
      <c r="Z2476" s="11">
        <v>1</v>
      </c>
      <c r="AA2476" s="11">
        <v>0</v>
      </c>
      <c r="AB2476" s="18">
        <f t="shared" si="410"/>
        <v>392.93</v>
      </c>
      <c r="AC2476" s="11">
        <v>1</v>
      </c>
      <c r="AD2476" s="11">
        <f t="shared" si="407"/>
        <v>392.93</v>
      </c>
      <c r="AE2476" s="86">
        <v>0</v>
      </c>
      <c r="AF2476" s="11">
        <f t="shared" si="408"/>
        <v>0</v>
      </c>
      <c r="AG2476" s="11">
        <v>0</v>
      </c>
      <c r="AH2476" s="11">
        <f t="shared" si="409"/>
        <v>0</v>
      </c>
      <c r="AI2476" s="51"/>
      <c r="AL2476" s="11">
        <v>1</v>
      </c>
      <c r="AN2476" s="85" t="s">
        <v>5905</v>
      </c>
      <c r="AO2476" s="87">
        <f t="shared" si="414"/>
        <v>0</v>
      </c>
    </row>
    <row r="2477" spans="1:41" s="11" customFormat="1" x14ac:dyDescent="0.25">
      <c r="A2477" s="11">
        <v>2472</v>
      </c>
      <c r="B2477" s="11" t="s">
        <v>2127</v>
      </c>
      <c r="C2477" s="11" t="s">
        <v>4451</v>
      </c>
      <c r="E2477" s="11" t="str">
        <f t="shared" si="402"/>
        <v>20930510</v>
      </c>
      <c r="F2477" s="11" t="s">
        <v>2369</v>
      </c>
      <c r="H2477" s="11" t="s">
        <v>2494</v>
      </c>
      <c r="I2477" s="11" t="s">
        <v>2495</v>
      </c>
      <c r="J2477" s="12" t="s">
        <v>4242</v>
      </c>
      <c r="K2477" s="11" t="s">
        <v>5849</v>
      </c>
      <c r="L2477" s="11">
        <v>0</v>
      </c>
      <c r="M2477" s="11">
        <v>0</v>
      </c>
      <c r="N2477" s="11">
        <v>0</v>
      </c>
      <c r="O2477" s="11">
        <f t="shared" si="403"/>
        <v>0</v>
      </c>
      <c r="P2477" s="11">
        <v>1</v>
      </c>
      <c r="Q2477" s="11">
        <f t="shared" si="404"/>
        <v>0.5</v>
      </c>
      <c r="R2477" s="11">
        <f t="shared" si="405"/>
        <v>1</v>
      </c>
      <c r="S2477" s="11">
        <v>0</v>
      </c>
      <c r="U2477" s="11">
        <f t="shared" si="406"/>
        <v>-0.5</v>
      </c>
      <c r="V2477" s="12">
        <v>1</v>
      </c>
      <c r="X2477">
        <v>55.5</v>
      </c>
      <c r="Y2477" s="11">
        <f t="shared" si="411"/>
        <v>55.5</v>
      </c>
      <c r="AA2477" s="11">
        <v>7</v>
      </c>
      <c r="AB2477" s="11">
        <f t="shared" si="410"/>
        <v>0</v>
      </c>
      <c r="AD2477" s="11">
        <f t="shared" si="407"/>
        <v>0</v>
      </c>
      <c r="AF2477" s="11">
        <f t="shared" si="408"/>
        <v>0</v>
      </c>
      <c r="AG2477" s="11">
        <v>0</v>
      </c>
      <c r="AH2477" s="11">
        <f t="shared" si="409"/>
        <v>0</v>
      </c>
    </row>
    <row r="2478" spans="1:41" s="11" customFormat="1" x14ac:dyDescent="0.25">
      <c r="A2478" s="11">
        <v>2473</v>
      </c>
      <c r="B2478" s="11" t="s">
        <v>2127</v>
      </c>
      <c r="C2478" s="11" t="s">
        <v>4329</v>
      </c>
      <c r="E2478" s="11" t="str">
        <f t="shared" si="402"/>
        <v>20949868</v>
      </c>
      <c r="F2478" s="11" t="s">
        <v>2370</v>
      </c>
      <c r="H2478" s="11" t="s">
        <v>4302</v>
      </c>
      <c r="I2478" s="11" t="s">
        <v>2495</v>
      </c>
      <c r="J2478" s="12" t="s">
        <v>4243</v>
      </c>
      <c r="K2478" s="11" t="s">
        <v>5849</v>
      </c>
      <c r="L2478" s="11">
        <v>0</v>
      </c>
      <c r="M2478" s="11">
        <v>0</v>
      </c>
      <c r="N2478" s="11">
        <v>12</v>
      </c>
      <c r="O2478" s="11">
        <f t="shared" si="403"/>
        <v>12</v>
      </c>
      <c r="P2478" s="11">
        <v>6</v>
      </c>
      <c r="Q2478" s="11">
        <f t="shared" si="404"/>
        <v>3</v>
      </c>
      <c r="R2478" s="11">
        <f t="shared" si="405"/>
        <v>6</v>
      </c>
      <c r="S2478" s="11">
        <v>0</v>
      </c>
      <c r="U2478" s="11">
        <f t="shared" si="406"/>
        <v>9</v>
      </c>
      <c r="V2478" s="12">
        <v>0</v>
      </c>
      <c r="X2478" s="12"/>
      <c r="Y2478" s="11">
        <f t="shared" si="411"/>
        <v>0</v>
      </c>
      <c r="AB2478" s="11">
        <f t="shared" si="410"/>
        <v>0</v>
      </c>
      <c r="AD2478" s="11">
        <f t="shared" si="407"/>
        <v>0</v>
      </c>
      <c r="AF2478" s="11">
        <f t="shared" si="408"/>
        <v>0</v>
      </c>
      <c r="AG2478" s="11">
        <v>0</v>
      </c>
      <c r="AH2478" s="11">
        <f t="shared" si="409"/>
        <v>0</v>
      </c>
      <c r="AJ2478" s="11">
        <v>0</v>
      </c>
    </row>
    <row r="2479" spans="1:41" s="11" customFormat="1" x14ac:dyDescent="0.25">
      <c r="A2479" s="11">
        <v>2474</v>
      </c>
      <c r="B2479" s="11" t="s">
        <v>2127</v>
      </c>
      <c r="C2479" s="11" t="s">
        <v>4495</v>
      </c>
      <c r="E2479" s="11" t="str">
        <f t="shared" si="402"/>
        <v>20981752</v>
      </c>
      <c r="F2479" s="11" t="s">
        <v>2371</v>
      </c>
      <c r="H2479" s="11" t="s">
        <v>2503</v>
      </c>
      <c r="I2479" s="11" t="s">
        <v>2495</v>
      </c>
      <c r="J2479" s="12" t="s">
        <v>4244</v>
      </c>
      <c r="K2479" s="11" t="s">
        <v>5849</v>
      </c>
      <c r="L2479" s="11">
        <v>0</v>
      </c>
      <c r="M2479" s="11">
        <v>0</v>
      </c>
      <c r="N2479" s="11">
        <v>0</v>
      </c>
      <c r="O2479" s="11">
        <f t="shared" si="403"/>
        <v>0</v>
      </c>
      <c r="P2479" s="11">
        <v>2</v>
      </c>
      <c r="Q2479" s="11">
        <f t="shared" si="404"/>
        <v>1</v>
      </c>
      <c r="R2479" s="11">
        <f t="shared" si="405"/>
        <v>2</v>
      </c>
      <c r="S2479" s="11">
        <v>0</v>
      </c>
      <c r="U2479" s="11">
        <f t="shared" si="406"/>
        <v>-1</v>
      </c>
      <c r="V2479" s="12">
        <v>1</v>
      </c>
      <c r="X2479">
        <v>15.62</v>
      </c>
      <c r="Y2479" s="11">
        <f t="shared" si="411"/>
        <v>15.62</v>
      </c>
      <c r="AA2479" s="11">
        <v>11</v>
      </c>
      <c r="AB2479" s="11">
        <f t="shared" si="410"/>
        <v>0</v>
      </c>
      <c r="AD2479" s="11">
        <f t="shared" si="407"/>
        <v>0</v>
      </c>
      <c r="AF2479" s="11">
        <f t="shared" si="408"/>
        <v>0</v>
      </c>
      <c r="AG2479" s="11">
        <v>0</v>
      </c>
      <c r="AH2479" s="11">
        <f t="shared" si="409"/>
        <v>0</v>
      </c>
    </row>
    <row r="2480" spans="1:41" s="11" customFormat="1" x14ac:dyDescent="0.25">
      <c r="A2480" s="11">
        <v>2475</v>
      </c>
      <c r="B2480" s="11" t="s">
        <v>2127</v>
      </c>
      <c r="C2480" s="11" t="s">
        <v>4347</v>
      </c>
      <c r="E2480" s="11" t="str">
        <f t="shared" si="402"/>
        <v>20981856</v>
      </c>
      <c r="F2480" s="11" t="s">
        <v>2372</v>
      </c>
      <c r="H2480" s="11" t="s">
        <v>2494</v>
      </c>
      <c r="I2480" s="11" t="s">
        <v>2501</v>
      </c>
      <c r="J2480" s="12" t="s">
        <v>4245</v>
      </c>
      <c r="K2480" s="11" t="s">
        <v>5849</v>
      </c>
      <c r="L2480" s="11">
        <v>0</v>
      </c>
      <c r="M2480" s="11">
        <v>0</v>
      </c>
      <c r="N2480" s="11">
        <v>0</v>
      </c>
      <c r="O2480" s="11">
        <f t="shared" si="403"/>
        <v>0</v>
      </c>
      <c r="P2480" s="11">
        <v>6</v>
      </c>
      <c r="Q2480" s="11">
        <f t="shared" si="404"/>
        <v>3</v>
      </c>
      <c r="R2480" s="11">
        <f t="shared" si="405"/>
        <v>6</v>
      </c>
      <c r="S2480" s="11">
        <v>0</v>
      </c>
      <c r="U2480" s="11">
        <f t="shared" si="406"/>
        <v>-3</v>
      </c>
      <c r="V2480" s="12">
        <v>3</v>
      </c>
      <c r="X2480">
        <v>17.23</v>
      </c>
      <c r="Y2480" s="11">
        <f t="shared" si="411"/>
        <v>51.69</v>
      </c>
      <c r="AA2480" s="11">
        <v>119</v>
      </c>
      <c r="AB2480" s="11">
        <f t="shared" si="410"/>
        <v>0</v>
      </c>
      <c r="AD2480" s="11">
        <f t="shared" si="407"/>
        <v>0</v>
      </c>
      <c r="AF2480" s="11">
        <f t="shared" si="408"/>
        <v>0</v>
      </c>
      <c r="AG2480" s="11">
        <v>0</v>
      </c>
      <c r="AH2480" s="11">
        <f t="shared" si="409"/>
        <v>0</v>
      </c>
    </row>
    <row r="2481" spans="1:41" s="11" customFormat="1" x14ac:dyDescent="0.25">
      <c r="A2481" s="11">
        <v>2476</v>
      </c>
      <c r="B2481" s="11" t="s">
        <v>2127</v>
      </c>
      <c r="C2481" s="11" t="s">
        <v>4329</v>
      </c>
      <c r="E2481" s="11" t="str">
        <f t="shared" si="402"/>
        <v>20990106</v>
      </c>
      <c r="F2481" s="11" t="s">
        <v>2373</v>
      </c>
      <c r="G2481" s="35">
        <v>24009763</v>
      </c>
      <c r="H2481" s="11" t="s">
        <v>2494</v>
      </c>
      <c r="I2481" s="11" t="s">
        <v>2495</v>
      </c>
      <c r="J2481" s="12" t="s">
        <v>4246</v>
      </c>
      <c r="K2481" s="11" t="s">
        <v>5849</v>
      </c>
      <c r="L2481" s="11">
        <v>0</v>
      </c>
      <c r="M2481" s="11">
        <v>0</v>
      </c>
      <c r="N2481" s="11">
        <v>0</v>
      </c>
      <c r="O2481" s="11">
        <f t="shared" si="403"/>
        <v>0</v>
      </c>
      <c r="P2481" s="11">
        <v>4</v>
      </c>
      <c r="Q2481" s="11">
        <f t="shared" si="404"/>
        <v>2</v>
      </c>
      <c r="R2481" s="11">
        <f t="shared" si="405"/>
        <v>4</v>
      </c>
      <c r="S2481" s="11">
        <v>0</v>
      </c>
      <c r="U2481" s="11">
        <f t="shared" si="406"/>
        <v>-2</v>
      </c>
      <c r="V2481" s="12">
        <v>2</v>
      </c>
      <c r="X2481">
        <v>4.26</v>
      </c>
      <c r="Y2481" s="11">
        <f t="shared" si="411"/>
        <v>8.52</v>
      </c>
      <c r="AA2481" s="11">
        <v>93</v>
      </c>
      <c r="AB2481" s="11">
        <f t="shared" si="410"/>
        <v>0</v>
      </c>
      <c r="AD2481" s="11">
        <f t="shared" si="407"/>
        <v>0</v>
      </c>
      <c r="AF2481" s="11">
        <f t="shared" si="408"/>
        <v>0</v>
      </c>
      <c r="AG2481" s="11">
        <v>0</v>
      </c>
      <c r="AH2481" s="11">
        <f t="shared" si="409"/>
        <v>0</v>
      </c>
    </row>
    <row r="2482" spans="1:41" s="11" customFormat="1" x14ac:dyDescent="0.25">
      <c r="A2482" s="11">
        <v>2477</v>
      </c>
      <c r="B2482" s="11" t="s">
        <v>2127</v>
      </c>
      <c r="C2482" s="49" t="s">
        <v>4329</v>
      </c>
      <c r="E2482" s="49" t="str">
        <f t="shared" si="402"/>
        <v>21023622</v>
      </c>
      <c r="F2482" s="11" t="s">
        <v>2374</v>
      </c>
      <c r="H2482" s="49" t="s">
        <v>2494</v>
      </c>
      <c r="I2482" s="11" t="s">
        <v>2495</v>
      </c>
      <c r="J2482" s="57" t="s">
        <v>4247</v>
      </c>
      <c r="K2482" s="11" t="s">
        <v>5849</v>
      </c>
      <c r="L2482" s="11">
        <v>0</v>
      </c>
      <c r="M2482" s="11">
        <v>0</v>
      </c>
      <c r="N2482" s="11">
        <v>0</v>
      </c>
      <c r="O2482" s="11">
        <f t="shared" si="403"/>
        <v>0</v>
      </c>
      <c r="P2482" s="11">
        <v>1</v>
      </c>
      <c r="Q2482" s="11">
        <f t="shared" si="404"/>
        <v>0.5</v>
      </c>
      <c r="R2482" s="11">
        <f t="shared" si="405"/>
        <v>1</v>
      </c>
      <c r="S2482" s="11">
        <v>0</v>
      </c>
      <c r="U2482" s="11">
        <f t="shared" si="406"/>
        <v>-0.5</v>
      </c>
      <c r="V2482" s="12">
        <v>1</v>
      </c>
      <c r="X2482" s="46">
        <v>27.45</v>
      </c>
      <c r="Y2482" s="70">
        <f t="shared" si="411"/>
        <v>27.45</v>
      </c>
      <c r="Z2482" s="11">
        <v>1</v>
      </c>
      <c r="AA2482" s="11">
        <v>11</v>
      </c>
      <c r="AB2482" s="18">
        <f t="shared" si="410"/>
        <v>27.45</v>
      </c>
      <c r="AC2482" s="11">
        <v>1</v>
      </c>
      <c r="AD2482" s="11">
        <f t="shared" si="407"/>
        <v>27.45</v>
      </c>
      <c r="AE2482" s="11">
        <v>1</v>
      </c>
      <c r="AF2482" s="11">
        <f t="shared" si="408"/>
        <v>27.45</v>
      </c>
      <c r="AG2482" s="11">
        <v>1</v>
      </c>
      <c r="AH2482" s="11">
        <f t="shared" si="409"/>
        <v>27.45</v>
      </c>
      <c r="AI2482" s="51"/>
      <c r="AL2482" s="11">
        <v>1</v>
      </c>
      <c r="AN2482" s="49"/>
      <c r="AO2482" s="87">
        <f t="shared" ref="AO2482:AO2483" si="415">AE2482*X2482</f>
        <v>27.45</v>
      </c>
    </row>
    <row r="2483" spans="1:41" s="11" customFormat="1" x14ac:dyDescent="0.25">
      <c r="A2483" s="11">
        <v>2478</v>
      </c>
      <c r="B2483" s="11" t="s">
        <v>2127</v>
      </c>
      <c r="C2483" s="49" t="s">
        <v>2128</v>
      </c>
      <c r="E2483" s="49" t="str">
        <f t="shared" si="402"/>
        <v>21092586</v>
      </c>
      <c r="F2483" s="11" t="s">
        <v>2375</v>
      </c>
      <c r="H2483" s="49" t="s">
        <v>2494</v>
      </c>
      <c r="I2483" s="11" t="s">
        <v>2501</v>
      </c>
      <c r="J2483" s="57" t="s">
        <v>3391</v>
      </c>
      <c r="K2483" s="11" t="s">
        <v>5849</v>
      </c>
      <c r="L2483" s="11">
        <v>0</v>
      </c>
      <c r="M2483" s="11">
        <v>0</v>
      </c>
      <c r="N2483" s="11">
        <v>0</v>
      </c>
      <c r="O2483" s="11">
        <f t="shared" si="403"/>
        <v>0</v>
      </c>
      <c r="P2483" s="11">
        <v>10</v>
      </c>
      <c r="Q2483" s="11">
        <f t="shared" si="404"/>
        <v>5</v>
      </c>
      <c r="R2483" s="11">
        <f t="shared" si="405"/>
        <v>10</v>
      </c>
      <c r="S2483" s="11">
        <v>0</v>
      </c>
      <c r="U2483" s="11">
        <f t="shared" si="406"/>
        <v>-5</v>
      </c>
      <c r="V2483" s="12">
        <v>5</v>
      </c>
      <c r="X2483" s="46">
        <v>1110.92</v>
      </c>
      <c r="Y2483" s="70">
        <f t="shared" si="411"/>
        <v>5554.6</v>
      </c>
      <c r="Z2483" s="11">
        <v>5</v>
      </c>
      <c r="AA2483" s="11">
        <v>0</v>
      </c>
      <c r="AB2483" s="18">
        <f t="shared" si="410"/>
        <v>5554.6</v>
      </c>
      <c r="AC2483" s="11">
        <v>5</v>
      </c>
      <c r="AD2483" s="11">
        <f t="shared" si="407"/>
        <v>5554.6</v>
      </c>
      <c r="AE2483" s="11">
        <v>2</v>
      </c>
      <c r="AF2483" s="11">
        <f t="shared" si="408"/>
        <v>2221.84</v>
      </c>
      <c r="AG2483" s="11">
        <v>2</v>
      </c>
      <c r="AH2483" s="11">
        <f t="shared" si="409"/>
        <v>2221.84</v>
      </c>
      <c r="AI2483" s="51"/>
      <c r="AJ2483" s="11" t="s">
        <v>5891</v>
      </c>
      <c r="AL2483" s="11">
        <v>10</v>
      </c>
      <c r="AN2483" s="49" t="s">
        <v>5890</v>
      </c>
      <c r="AO2483" s="87">
        <f t="shared" si="415"/>
        <v>2221.84</v>
      </c>
    </row>
    <row r="2484" spans="1:41" s="11" customFormat="1" x14ac:dyDescent="0.25">
      <c r="A2484" s="11">
        <v>2479</v>
      </c>
      <c r="B2484" s="11" t="s">
        <v>2127</v>
      </c>
      <c r="C2484" s="11" t="s">
        <v>4645</v>
      </c>
      <c r="E2484" s="11" t="str">
        <f t="shared" si="402"/>
        <v>21242584</v>
      </c>
      <c r="F2484" s="11" t="s">
        <v>2376</v>
      </c>
      <c r="H2484" s="11" t="s">
        <v>4302</v>
      </c>
      <c r="I2484" s="11" t="s">
        <v>2495</v>
      </c>
      <c r="J2484" s="12" t="s">
        <v>4248</v>
      </c>
      <c r="K2484" s="11" t="s">
        <v>5849</v>
      </c>
      <c r="L2484" s="11">
        <v>0</v>
      </c>
      <c r="M2484" s="11">
        <v>0</v>
      </c>
      <c r="N2484" s="11">
        <v>0</v>
      </c>
      <c r="O2484" s="11">
        <f t="shared" si="403"/>
        <v>0</v>
      </c>
      <c r="P2484" s="11">
        <v>4</v>
      </c>
      <c r="Q2484" s="11">
        <f t="shared" si="404"/>
        <v>2</v>
      </c>
      <c r="R2484" s="11">
        <f t="shared" si="405"/>
        <v>4</v>
      </c>
      <c r="S2484" s="11">
        <v>0</v>
      </c>
      <c r="U2484" s="11">
        <f t="shared" si="406"/>
        <v>-2</v>
      </c>
      <c r="V2484" s="12">
        <v>2</v>
      </c>
      <c r="X2484">
        <v>2.23</v>
      </c>
      <c r="Y2484" s="11">
        <f t="shared" si="411"/>
        <v>4.46</v>
      </c>
      <c r="AA2484" s="11">
        <v>32</v>
      </c>
      <c r="AB2484" s="11">
        <f t="shared" si="410"/>
        <v>0</v>
      </c>
      <c r="AD2484" s="11">
        <f t="shared" si="407"/>
        <v>0</v>
      </c>
      <c r="AF2484" s="11">
        <f t="shared" si="408"/>
        <v>0</v>
      </c>
      <c r="AG2484" s="11">
        <v>0</v>
      </c>
      <c r="AH2484" s="11">
        <f t="shared" si="409"/>
        <v>0</v>
      </c>
    </row>
    <row r="2485" spans="1:41" s="11" customFormat="1" x14ac:dyDescent="0.25">
      <c r="A2485" s="11">
        <v>2480</v>
      </c>
      <c r="B2485" s="11" t="s">
        <v>2127</v>
      </c>
      <c r="C2485" s="49" t="s">
        <v>4351</v>
      </c>
      <c r="E2485" s="49" t="str">
        <f t="shared" si="402"/>
        <v>21294882</v>
      </c>
      <c r="F2485" s="11" t="s">
        <v>2377</v>
      </c>
      <c r="H2485" s="49" t="s">
        <v>2507</v>
      </c>
      <c r="I2485" s="11" t="s">
        <v>2501</v>
      </c>
      <c r="J2485" s="57" t="s">
        <v>4249</v>
      </c>
      <c r="K2485" s="11" t="s">
        <v>5849</v>
      </c>
      <c r="L2485" s="11">
        <v>0</v>
      </c>
      <c r="M2485" s="11">
        <v>0</v>
      </c>
      <c r="N2485" s="11">
        <v>0</v>
      </c>
      <c r="O2485" s="11">
        <f t="shared" si="403"/>
        <v>0</v>
      </c>
      <c r="P2485" s="11">
        <v>1</v>
      </c>
      <c r="Q2485" s="11">
        <f t="shared" si="404"/>
        <v>0.5</v>
      </c>
      <c r="R2485" s="11">
        <f t="shared" si="405"/>
        <v>1</v>
      </c>
      <c r="S2485" s="11">
        <v>0</v>
      </c>
      <c r="U2485" s="11">
        <f t="shared" si="406"/>
        <v>-0.5</v>
      </c>
      <c r="V2485" s="12">
        <v>1</v>
      </c>
      <c r="X2485" s="46">
        <v>41.15</v>
      </c>
      <c r="Y2485" s="70">
        <f t="shared" si="411"/>
        <v>41.15</v>
      </c>
      <c r="Z2485" s="11">
        <v>1</v>
      </c>
      <c r="AA2485" s="11">
        <v>10</v>
      </c>
      <c r="AB2485" s="18">
        <f t="shared" si="410"/>
        <v>41.15</v>
      </c>
      <c r="AC2485" s="11">
        <v>1</v>
      </c>
      <c r="AD2485" s="11">
        <f t="shared" si="407"/>
        <v>41.15</v>
      </c>
      <c r="AE2485" s="11">
        <v>1</v>
      </c>
      <c r="AF2485" s="11">
        <f t="shared" si="408"/>
        <v>41.15</v>
      </c>
      <c r="AG2485" s="11">
        <v>1</v>
      </c>
      <c r="AH2485" s="11">
        <f t="shared" si="409"/>
        <v>41.15</v>
      </c>
      <c r="AI2485" s="51"/>
      <c r="AL2485" s="11">
        <v>1</v>
      </c>
      <c r="AN2485" s="49"/>
      <c r="AO2485" s="87">
        <f>AE2485*X2485</f>
        <v>41.15</v>
      </c>
    </row>
    <row r="2486" spans="1:41" s="11" customFormat="1" x14ac:dyDescent="0.25">
      <c r="A2486" s="11">
        <v>2481</v>
      </c>
      <c r="B2486" s="11" t="s">
        <v>2127</v>
      </c>
      <c r="C2486" s="11" t="s">
        <v>4328</v>
      </c>
      <c r="E2486" s="11" t="str">
        <f t="shared" si="402"/>
        <v>21306356</v>
      </c>
      <c r="F2486" s="11" t="s">
        <v>2378</v>
      </c>
      <c r="H2486" s="11" t="s">
        <v>2503</v>
      </c>
      <c r="I2486" s="11" t="s">
        <v>2495</v>
      </c>
      <c r="J2486" s="12" t="s">
        <v>4250</v>
      </c>
      <c r="K2486" s="11" t="s">
        <v>5849</v>
      </c>
      <c r="L2486" s="11">
        <v>0</v>
      </c>
      <c r="M2486" s="11">
        <v>0</v>
      </c>
      <c r="N2486" s="11">
        <v>1</v>
      </c>
      <c r="O2486" s="11">
        <f t="shared" si="403"/>
        <v>1</v>
      </c>
      <c r="P2486" s="11">
        <v>2</v>
      </c>
      <c r="Q2486" s="11">
        <f t="shared" si="404"/>
        <v>1</v>
      </c>
      <c r="R2486" s="11">
        <f t="shared" si="405"/>
        <v>2</v>
      </c>
      <c r="S2486" s="11">
        <v>0</v>
      </c>
      <c r="U2486" s="11">
        <f t="shared" si="406"/>
        <v>0</v>
      </c>
      <c r="V2486" s="12">
        <v>0</v>
      </c>
      <c r="X2486" s="12"/>
      <c r="Y2486" s="11">
        <f t="shared" si="411"/>
        <v>0</v>
      </c>
      <c r="AB2486" s="11">
        <f t="shared" si="410"/>
        <v>0</v>
      </c>
      <c r="AD2486" s="11">
        <f t="shared" si="407"/>
        <v>0</v>
      </c>
      <c r="AF2486" s="11">
        <f t="shared" si="408"/>
        <v>0</v>
      </c>
      <c r="AG2486" s="11">
        <v>0</v>
      </c>
      <c r="AH2486" s="11">
        <f t="shared" si="409"/>
        <v>0</v>
      </c>
      <c r="AJ2486" s="11">
        <v>0</v>
      </c>
    </row>
    <row r="2487" spans="1:41" s="11" customFormat="1" x14ac:dyDescent="0.25">
      <c r="A2487" s="11">
        <v>2482</v>
      </c>
      <c r="B2487" s="11" t="s">
        <v>2127</v>
      </c>
      <c r="C2487" s="11" t="s">
        <v>4317</v>
      </c>
      <c r="E2487" s="11" t="str">
        <f t="shared" si="402"/>
        <v>21344812</v>
      </c>
      <c r="F2487" s="11" t="s">
        <v>2379</v>
      </c>
      <c r="H2487" s="11" t="s">
        <v>2494</v>
      </c>
      <c r="I2487" s="11" t="s">
        <v>2495</v>
      </c>
      <c r="J2487" s="12" t="s">
        <v>4251</v>
      </c>
      <c r="K2487" s="11" t="s">
        <v>5849</v>
      </c>
      <c r="L2487" s="11">
        <v>0</v>
      </c>
      <c r="M2487" s="11">
        <v>0</v>
      </c>
      <c r="N2487" s="11">
        <v>0</v>
      </c>
      <c r="O2487" s="11">
        <f t="shared" si="403"/>
        <v>0</v>
      </c>
      <c r="P2487" s="11">
        <v>12</v>
      </c>
      <c r="Q2487" s="11">
        <f t="shared" si="404"/>
        <v>6</v>
      </c>
      <c r="R2487" s="11">
        <f t="shared" si="405"/>
        <v>12</v>
      </c>
      <c r="S2487" s="11">
        <v>0</v>
      </c>
      <c r="U2487" s="11">
        <f t="shared" si="406"/>
        <v>-6</v>
      </c>
      <c r="V2487" s="12">
        <v>6</v>
      </c>
      <c r="X2487">
        <v>18.399999999999999</v>
      </c>
      <c r="Y2487" s="11">
        <f t="shared" si="411"/>
        <v>110.39999999999999</v>
      </c>
      <c r="AA2487" s="11">
        <v>64</v>
      </c>
      <c r="AB2487" s="11">
        <f t="shared" si="410"/>
        <v>0</v>
      </c>
      <c r="AD2487" s="11">
        <f t="shared" si="407"/>
        <v>0</v>
      </c>
      <c r="AF2487" s="11">
        <f t="shared" si="408"/>
        <v>0</v>
      </c>
      <c r="AG2487" s="11">
        <v>0</v>
      </c>
      <c r="AH2487" s="11">
        <f t="shared" si="409"/>
        <v>0</v>
      </c>
    </row>
    <row r="2488" spans="1:41" s="11" customFormat="1" x14ac:dyDescent="0.25">
      <c r="A2488" s="11">
        <v>2483</v>
      </c>
      <c r="B2488" s="11" t="s">
        <v>2127</v>
      </c>
      <c r="C2488" s="11" t="s">
        <v>4329</v>
      </c>
      <c r="E2488" s="11" t="str">
        <f t="shared" si="402"/>
        <v>21364330</v>
      </c>
      <c r="F2488" s="11" t="s">
        <v>2380</v>
      </c>
      <c r="H2488" s="11" t="s">
        <v>2494</v>
      </c>
      <c r="I2488" s="11" t="s">
        <v>2495</v>
      </c>
      <c r="J2488" s="12" t="s">
        <v>3665</v>
      </c>
      <c r="K2488" s="11" t="s">
        <v>5849</v>
      </c>
      <c r="L2488" s="11">
        <v>0</v>
      </c>
      <c r="M2488" s="11">
        <v>0</v>
      </c>
      <c r="N2488" s="11">
        <v>0</v>
      </c>
      <c r="O2488" s="11">
        <f t="shared" si="403"/>
        <v>0</v>
      </c>
      <c r="P2488" s="11">
        <v>6</v>
      </c>
      <c r="Q2488" s="11">
        <f t="shared" si="404"/>
        <v>3</v>
      </c>
      <c r="R2488" s="11">
        <f t="shared" si="405"/>
        <v>6</v>
      </c>
      <c r="S2488" s="11">
        <v>0</v>
      </c>
      <c r="U2488" s="11">
        <f t="shared" si="406"/>
        <v>-3</v>
      </c>
      <c r="V2488" s="12">
        <v>3</v>
      </c>
      <c r="X2488">
        <v>35.409999999999997</v>
      </c>
      <c r="Y2488" s="11">
        <f t="shared" si="411"/>
        <v>106.22999999999999</v>
      </c>
      <c r="AA2488" s="11">
        <v>28</v>
      </c>
      <c r="AB2488" s="11">
        <f t="shared" si="410"/>
        <v>0</v>
      </c>
      <c r="AD2488" s="11">
        <f t="shared" si="407"/>
        <v>0</v>
      </c>
      <c r="AF2488" s="11">
        <f t="shared" si="408"/>
        <v>0</v>
      </c>
      <c r="AG2488" s="11">
        <v>0</v>
      </c>
      <c r="AH2488" s="11">
        <f t="shared" si="409"/>
        <v>0</v>
      </c>
    </row>
    <row r="2489" spans="1:41" s="11" customFormat="1" x14ac:dyDescent="0.25">
      <c r="A2489" s="11">
        <v>2484</v>
      </c>
      <c r="B2489" s="11" t="s">
        <v>2127</v>
      </c>
      <c r="C2489" s="49" t="s">
        <v>4539</v>
      </c>
      <c r="E2489" s="49" t="str">
        <f t="shared" si="402"/>
        <v>21426987</v>
      </c>
      <c r="F2489" s="11" t="s">
        <v>2381</v>
      </c>
      <c r="H2489" s="49" t="s">
        <v>4303</v>
      </c>
      <c r="I2489" s="11" t="s">
        <v>2501</v>
      </c>
      <c r="J2489" s="57" t="s">
        <v>4252</v>
      </c>
      <c r="K2489" s="11" t="s">
        <v>5849</v>
      </c>
      <c r="L2489" s="11">
        <v>0</v>
      </c>
      <c r="M2489" s="11">
        <v>0</v>
      </c>
      <c r="N2489" s="11">
        <v>0</v>
      </c>
      <c r="O2489" s="11">
        <f t="shared" si="403"/>
        <v>0</v>
      </c>
      <c r="P2489" s="11">
        <v>3</v>
      </c>
      <c r="Q2489" s="11">
        <f t="shared" si="404"/>
        <v>1.5</v>
      </c>
      <c r="R2489" s="11">
        <f t="shared" si="405"/>
        <v>3</v>
      </c>
      <c r="S2489" s="11">
        <v>0</v>
      </c>
      <c r="U2489" s="11">
        <f t="shared" si="406"/>
        <v>-1.5</v>
      </c>
      <c r="V2489" s="12">
        <v>1</v>
      </c>
      <c r="X2489" s="46">
        <v>69.3</v>
      </c>
      <c r="Y2489" s="70">
        <f t="shared" si="411"/>
        <v>69.3</v>
      </c>
      <c r="Z2489" s="11">
        <v>2</v>
      </c>
      <c r="AA2489" s="11">
        <v>14</v>
      </c>
      <c r="AB2489" s="18">
        <f t="shared" si="410"/>
        <v>138.6</v>
      </c>
      <c r="AC2489" s="11">
        <v>2</v>
      </c>
      <c r="AD2489" s="11">
        <f t="shared" si="407"/>
        <v>138.6</v>
      </c>
      <c r="AE2489" s="74">
        <v>2</v>
      </c>
      <c r="AF2489" s="11">
        <f t="shared" si="408"/>
        <v>138.6</v>
      </c>
      <c r="AG2489" s="86">
        <v>1</v>
      </c>
      <c r="AH2489" s="11">
        <f t="shared" si="409"/>
        <v>69.3</v>
      </c>
      <c r="AI2489" s="51"/>
      <c r="AL2489" s="11">
        <v>3</v>
      </c>
      <c r="AN2489" s="49"/>
      <c r="AO2489" s="87">
        <f t="shared" ref="AO2489:AO2492" si="416">AE2489*X2489</f>
        <v>138.6</v>
      </c>
    </row>
    <row r="2490" spans="1:41" s="11" customFormat="1" x14ac:dyDescent="0.25">
      <c r="A2490" s="11">
        <v>2485</v>
      </c>
      <c r="B2490" s="11" t="s">
        <v>2127</v>
      </c>
      <c r="C2490" s="49" t="s">
        <v>4335</v>
      </c>
      <c r="E2490" s="85" t="str">
        <f t="shared" si="402"/>
        <v>21448926</v>
      </c>
      <c r="F2490" s="11" t="s">
        <v>2382</v>
      </c>
      <c r="H2490" s="49" t="s">
        <v>2494</v>
      </c>
      <c r="I2490" s="11" t="s">
        <v>2495</v>
      </c>
      <c r="J2490" s="57" t="s">
        <v>3515</v>
      </c>
      <c r="K2490" s="11" t="s">
        <v>5849</v>
      </c>
      <c r="L2490" s="11">
        <v>0</v>
      </c>
      <c r="M2490" s="11">
        <v>0</v>
      </c>
      <c r="N2490" s="11">
        <v>0</v>
      </c>
      <c r="O2490" s="11">
        <f t="shared" si="403"/>
        <v>0</v>
      </c>
      <c r="P2490" s="11">
        <v>2</v>
      </c>
      <c r="Q2490" s="11">
        <f t="shared" si="404"/>
        <v>1</v>
      </c>
      <c r="R2490" s="11">
        <f t="shared" si="405"/>
        <v>2</v>
      </c>
      <c r="S2490" s="11">
        <v>0</v>
      </c>
      <c r="U2490" s="11">
        <f t="shared" si="406"/>
        <v>-1</v>
      </c>
      <c r="V2490" s="12">
        <v>1</v>
      </c>
      <c r="X2490" s="46">
        <v>86.66</v>
      </c>
      <c r="Y2490" s="70">
        <f t="shared" si="411"/>
        <v>86.66</v>
      </c>
      <c r="Z2490" s="11">
        <v>2</v>
      </c>
      <c r="AA2490" s="11">
        <v>23</v>
      </c>
      <c r="AB2490" s="18">
        <f t="shared" si="410"/>
        <v>173.32</v>
      </c>
      <c r="AC2490" s="11">
        <v>2</v>
      </c>
      <c r="AD2490" s="11">
        <f t="shared" si="407"/>
        <v>173.32</v>
      </c>
      <c r="AE2490" s="86">
        <v>0</v>
      </c>
      <c r="AF2490" s="11">
        <f t="shared" si="408"/>
        <v>0</v>
      </c>
      <c r="AG2490" s="11">
        <v>0</v>
      </c>
      <c r="AH2490" s="11">
        <f t="shared" si="409"/>
        <v>0</v>
      </c>
      <c r="AI2490" s="51"/>
      <c r="AL2490" s="11">
        <v>2</v>
      </c>
      <c r="AN2490" s="85" t="s">
        <v>5923</v>
      </c>
      <c r="AO2490" s="87">
        <f t="shared" si="416"/>
        <v>0</v>
      </c>
    </row>
    <row r="2491" spans="1:41" s="11" customFormat="1" x14ac:dyDescent="0.25">
      <c r="A2491" s="11">
        <v>2486</v>
      </c>
      <c r="B2491" s="11" t="s">
        <v>2127</v>
      </c>
      <c r="C2491" s="49" t="s">
        <v>4329</v>
      </c>
      <c r="E2491" s="49" t="str">
        <f t="shared" si="402"/>
        <v>21456429</v>
      </c>
      <c r="F2491" s="11" t="s">
        <v>2383</v>
      </c>
      <c r="H2491" s="49" t="s">
        <v>2494</v>
      </c>
      <c r="I2491" s="11" t="s">
        <v>2495</v>
      </c>
      <c r="J2491" s="57" t="s">
        <v>3524</v>
      </c>
      <c r="K2491" s="11" t="s">
        <v>5849</v>
      </c>
      <c r="L2491" s="11">
        <v>0</v>
      </c>
      <c r="M2491" s="11">
        <v>0</v>
      </c>
      <c r="N2491" s="11">
        <v>0</v>
      </c>
      <c r="O2491" s="11">
        <f t="shared" si="403"/>
        <v>0</v>
      </c>
      <c r="P2491" s="11">
        <v>14</v>
      </c>
      <c r="Q2491" s="11">
        <f t="shared" si="404"/>
        <v>7</v>
      </c>
      <c r="R2491" s="11">
        <f t="shared" si="405"/>
        <v>14</v>
      </c>
      <c r="S2491" s="11">
        <v>0</v>
      </c>
      <c r="U2491" s="11">
        <f t="shared" si="406"/>
        <v>-7</v>
      </c>
      <c r="V2491" s="12">
        <v>7</v>
      </c>
      <c r="X2491" s="46">
        <v>24.24</v>
      </c>
      <c r="Y2491" s="70">
        <f t="shared" si="411"/>
        <v>169.67999999999998</v>
      </c>
      <c r="Z2491" s="11">
        <v>12</v>
      </c>
      <c r="AA2491" s="11">
        <v>79</v>
      </c>
      <c r="AB2491" s="18">
        <f t="shared" si="410"/>
        <v>290.88</v>
      </c>
      <c r="AC2491" s="11">
        <v>12</v>
      </c>
      <c r="AD2491" s="11">
        <f t="shared" si="407"/>
        <v>290.88</v>
      </c>
      <c r="AE2491" s="11">
        <v>0</v>
      </c>
      <c r="AF2491" s="11">
        <f t="shared" si="408"/>
        <v>0</v>
      </c>
      <c r="AG2491" s="11">
        <v>0</v>
      </c>
      <c r="AH2491" s="11">
        <f t="shared" si="409"/>
        <v>0</v>
      </c>
      <c r="AI2491" s="51"/>
      <c r="AL2491" s="11">
        <v>14</v>
      </c>
      <c r="AN2491" s="49" t="s">
        <v>5948</v>
      </c>
      <c r="AO2491" s="87">
        <f t="shared" si="416"/>
        <v>0</v>
      </c>
    </row>
    <row r="2492" spans="1:41" s="11" customFormat="1" x14ac:dyDescent="0.25">
      <c r="A2492" s="11">
        <v>2487</v>
      </c>
      <c r="B2492" s="11" t="s">
        <v>2127</v>
      </c>
      <c r="C2492" s="49" t="s">
        <v>4435</v>
      </c>
      <c r="E2492" s="49" t="str">
        <f t="shared" si="402"/>
        <v>21510072</v>
      </c>
      <c r="F2492" s="11" t="s">
        <v>2384</v>
      </c>
      <c r="H2492" s="49" t="s">
        <v>3593</v>
      </c>
      <c r="I2492" s="11" t="s">
        <v>2495</v>
      </c>
      <c r="J2492" s="57" t="s">
        <v>3593</v>
      </c>
      <c r="K2492" s="11" t="s">
        <v>5849</v>
      </c>
      <c r="L2492" s="11">
        <v>0</v>
      </c>
      <c r="M2492" s="11">
        <v>0</v>
      </c>
      <c r="N2492" s="11">
        <v>0</v>
      </c>
      <c r="O2492" s="11">
        <f t="shared" si="403"/>
        <v>0</v>
      </c>
      <c r="P2492" s="11">
        <v>1</v>
      </c>
      <c r="Q2492" s="11">
        <f t="shared" si="404"/>
        <v>0.5</v>
      </c>
      <c r="R2492" s="11">
        <f t="shared" si="405"/>
        <v>1</v>
      </c>
      <c r="S2492" s="11">
        <v>0</v>
      </c>
      <c r="U2492" s="11">
        <f t="shared" si="406"/>
        <v>-0.5</v>
      </c>
      <c r="V2492" s="12">
        <v>1</v>
      </c>
      <c r="X2492" s="46">
        <v>140.61000000000001</v>
      </c>
      <c r="Y2492" s="70">
        <f t="shared" si="411"/>
        <v>140.61000000000001</v>
      </c>
      <c r="Z2492" s="11">
        <v>1</v>
      </c>
      <c r="AA2492" s="11">
        <v>0</v>
      </c>
      <c r="AB2492" s="18">
        <f t="shared" si="410"/>
        <v>140.61000000000001</v>
      </c>
      <c r="AC2492" s="11">
        <v>1</v>
      </c>
      <c r="AD2492" s="11">
        <f t="shared" si="407"/>
        <v>140.61000000000001</v>
      </c>
      <c r="AE2492" s="11">
        <v>0</v>
      </c>
      <c r="AF2492" s="11">
        <f t="shared" si="408"/>
        <v>0</v>
      </c>
      <c r="AG2492" s="11">
        <v>0</v>
      </c>
      <c r="AH2492" s="11">
        <f t="shared" si="409"/>
        <v>0</v>
      </c>
      <c r="AI2492" s="51"/>
      <c r="AL2492" s="11">
        <v>1</v>
      </c>
      <c r="AN2492" s="49"/>
      <c r="AO2492" s="87">
        <f t="shared" si="416"/>
        <v>0</v>
      </c>
    </row>
    <row r="2493" spans="1:41" s="11" customFormat="1" x14ac:dyDescent="0.25">
      <c r="A2493" s="11">
        <v>2488</v>
      </c>
      <c r="B2493" s="11" t="s">
        <v>2127</v>
      </c>
      <c r="C2493" s="11" t="s">
        <v>4495</v>
      </c>
      <c r="E2493" s="11" t="str">
        <f t="shared" si="402"/>
        <v>21527767</v>
      </c>
      <c r="F2493" s="11" t="s">
        <v>2385</v>
      </c>
      <c r="H2493" s="11" t="s">
        <v>2503</v>
      </c>
      <c r="I2493" s="11" t="s">
        <v>2495</v>
      </c>
      <c r="J2493" s="12" t="s">
        <v>4253</v>
      </c>
      <c r="K2493" s="11" t="s">
        <v>5849</v>
      </c>
      <c r="L2493" s="11">
        <v>0</v>
      </c>
      <c r="M2493" s="11">
        <v>0</v>
      </c>
      <c r="N2493" s="11">
        <v>0</v>
      </c>
      <c r="O2493" s="11">
        <f t="shared" si="403"/>
        <v>0</v>
      </c>
      <c r="P2493" s="11">
        <v>1</v>
      </c>
      <c r="Q2493" s="11">
        <f t="shared" si="404"/>
        <v>0.5</v>
      </c>
      <c r="R2493" s="11">
        <f t="shared" si="405"/>
        <v>1</v>
      </c>
      <c r="S2493" s="11">
        <v>0</v>
      </c>
      <c r="U2493" s="11">
        <f t="shared" si="406"/>
        <v>-0.5</v>
      </c>
      <c r="V2493" s="12">
        <v>1</v>
      </c>
      <c r="X2493">
        <v>6.01</v>
      </c>
      <c r="Y2493" s="11">
        <f t="shared" si="411"/>
        <v>6.01</v>
      </c>
      <c r="AA2493" s="11">
        <v>62</v>
      </c>
      <c r="AB2493" s="11">
        <f t="shared" si="410"/>
        <v>0</v>
      </c>
      <c r="AD2493" s="11">
        <f t="shared" si="407"/>
        <v>0</v>
      </c>
      <c r="AF2493" s="11">
        <f t="shared" si="408"/>
        <v>0</v>
      </c>
      <c r="AG2493" s="11">
        <v>0</v>
      </c>
      <c r="AH2493" s="11">
        <f t="shared" si="409"/>
        <v>0</v>
      </c>
    </row>
    <row r="2494" spans="1:41" s="11" customFormat="1" x14ac:dyDescent="0.25">
      <c r="A2494" s="11">
        <v>2489</v>
      </c>
      <c r="B2494" s="11" t="s">
        <v>2127</v>
      </c>
      <c r="C2494" s="11" t="s">
        <v>4528</v>
      </c>
      <c r="E2494" s="11" t="str">
        <f t="shared" si="402"/>
        <v>21618992</v>
      </c>
      <c r="F2494" s="11" t="s">
        <v>2386</v>
      </c>
      <c r="H2494" s="11" t="s">
        <v>2494</v>
      </c>
      <c r="I2494" s="11" t="s">
        <v>2495</v>
      </c>
      <c r="J2494" s="12" t="s">
        <v>2561</v>
      </c>
      <c r="K2494" s="11" t="s">
        <v>5849</v>
      </c>
      <c r="L2494" s="11">
        <v>0</v>
      </c>
      <c r="M2494" s="11">
        <v>0</v>
      </c>
      <c r="N2494" s="11">
        <v>1</v>
      </c>
      <c r="O2494" s="11">
        <f t="shared" si="403"/>
        <v>1</v>
      </c>
      <c r="P2494" s="11">
        <v>1</v>
      </c>
      <c r="Q2494" s="11">
        <f t="shared" si="404"/>
        <v>0.5</v>
      </c>
      <c r="R2494" s="11">
        <f t="shared" si="405"/>
        <v>1</v>
      </c>
      <c r="S2494" s="11">
        <v>0</v>
      </c>
      <c r="U2494" s="11">
        <f t="shared" si="406"/>
        <v>0.5</v>
      </c>
      <c r="V2494" s="12">
        <v>0</v>
      </c>
      <c r="X2494" s="12"/>
      <c r="Y2494" s="11">
        <f t="shared" si="411"/>
        <v>0</v>
      </c>
      <c r="AB2494" s="11">
        <f t="shared" si="410"/>
        <v>0</v>
      </c>
      <c r="AD2494" s="11">
        <f t="shared" si="407"/>
        <v>0</v>
      </c>
      <c r="AF2494" s="11">
        <f t="shared" si="408"/>
        <v>0</v>
      </c>
      <c r="AG2494" s="11">
        <v>0</v>
      </c>
      <c r="AH2494" s="11">
        <f t="shared" si="409"/>
        <v>0</v>
      </c>
      <c r="AJ2494" s="11">
        <v>0</v>
      </c>
    </row>
    <row r="2495" spans="1:41" s="11" customFormat="1" x14ac:dyDescent="0.25">
      <c r="A2495" s="11">
        <v>2490</v>
      </c>
      <c r="B2495" s="11" t="s">
        <v>2127</v>
      </c>
      <c r="C2495" s="49" t="s">
        <v>4414</v>
      </c>
      <c r="E2495" s="49" t="str">
        <f t="shared" si="402"/>
        <v>21628356</v>
      </c>
      <c r="F2495" s="11" t="s">
        <v>2387</v>
      </c>
      <c r="G2495" s="35">
        <v>24065172</v>
      </c>
      <c r="H2495" s="49" t="s">
        <v>2503</v>
      </c>
      <c r="I2495" s="11" t="s">
        <v>2495</v>
      </c>
      <c r="J2495" s="57" t="s">
        <v>4254</v>
      </c>
      <c r="K2495" s="11" t="s">
        <v>5849</v>
      </c>
      <c r="L2495" s="11">
        <v>0</v>
      </c>
      <c r="M2495" s="11">
        <v>0</v>
      </c>
      <c r="N2495" s="11">
        <v>0</v>
      </c>
      <c r="O2495" s="11">
        <f t="shared" si="403"/>
        <v>0</v>
      </c>
      <c r="P2495" s="11">
        <v>2</v>
      </c>
      <c r="Q2495" s="11">
        <f t="shared" si="404"/>
        <v>1</v>
      </c>
      <c r="R2495" s="11">
        <f t="shared" si="405"/>
        <v>2</v>
      </c>
      <c r="S2495" s="11">
        <v>0</v>
      </c>
      <c r="U2495" s="11">
        <f t="shared" si="406"/>
        <v>-1</v>
      </c>
      <c r="V2495" s="12">
        <v>2</v>
      </c>
      <c r="X2495" s="46">
        <v>72.41</v>
      </c>
      <c r="Y2495" s="70">
        <f t="shared" si="411"/>
        <v>144.82</v>
      </c>
      <c r="Z2495" s="11">
        <v>2</v>
      </c>
      <c r="AA2495" s="11">
        <v>31</v>
      </c>
      <c r="AB2495" s="18">
        <f t="shared" si="410"/>
        <v>144.82</v>
      </c>
      <c r="AC2495" s="11">
        <v>2</v>
      </c>
      <c r="AD2495" s="11">
        <f t="shared" si="407"/>
        <v>144.82</v>
      </c>
      <c r="AE2495" s="11">
        <v>2</v>
      </c>
      <c r="AF2495" s="11">
        <f t="shared" si="408"/>
        <v>144.82</v>
      </c>
      <c r="AG2495" s="11">
        <v>2</v>
      </c>
      <c r="AH2495" s="11">
        <f t="shared" si="409"/>
        <v>144.82</v>
      </c>
      <c r="AI2495" s="51"/>
      <c r="AL2495" s="11">
        <v>2</v>
      </c>
      <c r="AN2495" s="49" t="s">
        <v>5949</v>
      </c>
      <c r="AO2495" s="87">
        <f t="shared" ref="AO2495:AO2498" si="417">AE2495*X2495</f>
        <v>144.82</v>
      </c>
    </row>
    <row r="2496" spans="1:41" s="11" customFormat="1" x14ac:dyDescent="0.25">
      <c r="A2496" s="11">
        <v>2491</v>
      </c>
      <c r="B2496" s="11" t="s">
        <v>2127</v>
      </c>
      <c r="C2496" s="49" t="s">
        <v>5844</v>
      </c>
      <c r="E2496" s="49" t="str">
        <f t="shared" ref="E2496:E2559" si="418">TRIM(F2496)</f>
        <v>21670360</v>
      </c>
      <c r="F2496" s="11" t="s">
        <v>2388</v>
      </c>
      <c r="H2496" s="49" t="s">
        <v>2494</v>
      </c>
      <c r="I2496" s="11" t="s">
        <v>2501</v>
      </c>
      <c r="J2496" s="57" t="s">
        <v>4255</v>
      </c>
      <c r="K2496" s="11" t="s">
        <v>5849</v>
      </c>
      <c r="L2496" s="11">
        <v>0</v>
      </c>
      <c r="M2496" s="11">
        <v>0</v>
      </c>
      <c r="N2496" s="11">
        <v>0</v>
      </c>
      <c r="O2496" s="11">
        <f t="shared" ref="O2496:O2559" si="419">SUM(L2496:N2496)</f>
        <v>0</v>
      </c>
      <c r="P2496" s="11">
        <v>1</v>
      </c>
      <c r="Q2496" s="11">
        <f t="shared" ref="Q2496:Q2559" si="420">P2496/2</f>
        <v>0.5</v>
      </c>
      <c r="R2496" s="11">
        <f t="shared" ref="R2496:R2559" si="421">P2496</f>
        <v>1</v>
      </c>
      <c r="S2496" s="11">
        <v>0</v>
      </c>
      <c r="U2496" s="11">
        <f t="shared" ref="U2496:U2559" si="422">O2496-Q2496</f>
        <v>-0.5</v>
      </c>
      <c r="V2496" s="12">
        <v>1</v>
      </c>
      <c r="X2496" s="46">
        <v>98.49</v>
      </c>
      <c r="Y2496" s="70">
        <f t="shared" si="411"/>
        <v>98.49</v>
      </c>
      <c r="Z2496" s="11">
        <v>1</v>
      </c>
      <c r="AA2496" s="11">
        <v>0</v>
      </c>
      <c r="AB2496" s="18">
        <f t="shared" si="410"/>
        <v>98.49</v>
      </c>
      <c r="AC2496" s="11">
        <v>1</v>
      </c>
      <c r="AD2496" s="11">
        <f t="shared" si="407"/>
        <v>98.49</v>
      </c>
      <c r="AE2496" s="74">
        <v>0</v>
      </c>
      <c r="AF2496" s="11">
        <f t="shared" si="408"/>
        <v>0</v>
      </c>
      <c r="AG2496" s="11">
        <v>0</v>
      </c>
      <c r="AH2496" s="11">
        <f t="shared" si="409"/>
        <v>0</v>
      </c>
      <c r="AI2496" s="51"/>
      <c r="AL2496" s="11">
        <v>1</v>
      </c>
      <c r="AN2496" s="49"/>
      <c r="AO2496" s="87">
        <f t="shared" si="417"/>
        <v>0</v>
      </c>
    </row>
    <row r="2497" spans="1:44" s="11" customFormat="1" x14ac:dyDescent="0.25">
      <c r="A2497" s="11">
        <v>2492</v>
      </c>
      <c r="B2497" s="11" t="s">
        <v>2127</v>
      </c>
      <c r="C2497" s="49" t="s">
        <v>4435</v>
      </c>
      <c r="E2497" s="49" t="str">
        <f t="shared" si="418"/>
        <v>21900852</v>
      </c>
      <c r="F2497" s="11" t="s">
        <v>2389</v>
      </c>
      <c r="H2497" s="49" t="s">
        <v>4304</v>
      </c>
      <c r="I2497" s="11" t="s">
        <v>2495</v>
      </c>
      <c r="J2497" s="57" t="s">
        <v>4256</v>
      </c>
      <c r="K2497" s="11" t="s">
        <v>5849</v>
      </c>
      <c r="L2497" s="11">
        <v>0</v>
      </c>
      <c r="M2497" s="11">
        <v>0</v>
      </c>
      <c r="N2497" s="11">
        <v>0</v>
      </c>
      <c r="O2497" s="11">
        <f t="shared" si="419"/>
        <v>0</v>
      </c>
      <c r="P2497" s="11">
        <v>3</v>
      </c>
      <c r="Q2497" s="11">
        <f t="shared" si="420"/>
        <v>1.5</v>
      </c>
      <c r="R2497" s="11">
        <f t="shared" si="421"/>
        <v>3</v>
      </c>
      <c r="S2497" s="11">
        <v>0</v>
      </c>
      <c r="U2497" s="11">
        <f t="shared" si="422"/>
        <v>-1.5</v>
      </c>
      <c r="V2497" s="12">
        <v>2</v>
      </c>
      <c r="X2497" s="46">
        <v>144.5</v>
      </c>
      <c r="Y2497" s="70">
        <f t="shared" si="411"/>
        <v>289</v>
      </c>
      <c r="Z2497" s="11">
        <v>1</v>
      </c>
      <c r="AA2497" s="11">
        <v>52</v>
      </c>
      <c r="AB2497" s="18">
        <f t="shared" si="410"/>
        <v>144.5</v>
      </c>
      <c r="AC2497" s="11">
        <v>1</v>
      </c>
      <c r="AD2497" s="11">
        <f t="shared" si="407"/>
        <v>144.5</v>
      </c>
      <c r="AE2497" s="11">
        <v>1</v>
      </c>
      <c r="AF2497" s="11">
        <f t="shared" si="408"/>
        <v>144.5</v>
      </c>
      <c r="AG2497" s="11">
        <v>1</v>
      </c>
      <c r="AH2497" s="11">
        <f t="shared" si="409"/>
        <v>144.5</v>
      </c>
      <c r="AI2497" s="51"/>
      <c r="AL2497" s="11">
        <v>3</v>
      </c>
      <c r="AN2497" s="49" t="s">
        <v>5893</v>
      </c>
      <c r="AO2497" s="87">
        <f t="shared" si="417"/>
        <v>144.5</v>
      </c>
    </row>
    <row r="2498" spans="1:44" s="11" customFormat="1" x14ac:dyDescent="0.25">
      <c r="A2498" s="11">
        <v>2493</v>
      </c>
      <c r="B2498" s="11" t="s">
        <v>2127</v>
      </c>
      <c r="C2498" s="49" t="s">
        <v>5883</v>
      </c>
      <c r="D2498" s="11">
        <v>30</v>
      </c>
      <c r="E2498" s="80" t="str">
        <f t="shared" si="418"/>
        <v>22059584</v>
      </c>
      <c r="F2498" s="11" t="s">
        <v>2390</v>
      </c>
      <c r="H2498" s="49" t="s">
        <v>2494</v>
      </c>
      <c r="I2498" s="11" t="s">
        <v>2501</v>
      </c>
      <c r="J2498" s="57" t="s">
        <v>4257</v>
      </c>
      <c r="K2498" s="11" t="s">
        <v>5849</v>
      </c>
      <c r="L2498" s="11">
        <v>0</v>
      </c>
      <c r="M2498" s="11">
        <v>0</v>
      </c>
      <c r="N2498" s="11">
        <v>0</v>
      </c>
      <c r="O2498" s="11">
        <f t="shared" si="419"/>
        <v>0</v>
      </c>
      <c r="P2498" s="11">
        <v>12</v>
      </c>
      <c r="Q2498" s="11">
        <f t="shared" si="420"/>
        <v>6</v>
      </c>
      <c r="R2498" s="11">
        <f t="shared" si="421"/>
        <v>12</v>
      </c>
      <c r="S2498" s="11">
        <v>0</v>
      </c>
      <c r="U2498" s="11">
        <f t="shared" si="422"/>
        <v>-6</v>
      </c>
      <c r="V2498" s="12">
        <v>6</v>
      </c>
      <c r="X2498" s="46">
        <v>29.12</v>
      </c>
      <c r="Y2498" s="70">
        <f t="shared" si="411"/>
        <v>174.72</v>
      </c>
      <c r="Z2498" s="11">
        <v>12</v>
      </c>
      <c r="AA2498" s="11">
        <v>77</v>
      </c>
      <c r="AB2498" s="18">
        <f t="shared" si="410"/>
        <v>349.44</v>
      </c>
      <c r="AC2498" s="11">
        <v>12</v>
      </c>
      <c r="AD2498" s="11">
        <f t="shared" si="407"/>
        <v>349.44</v>
      </c>
      <c r="AE2498" s="74">
        <v>12</v>
      </c>
      <c r="AF2498" s="11">
        <f t="shared" si="408"/>
        <v>349.44</v>
      </c>
      <c r="AG2498" s="11">
        <v>12</v>
      </c>
      <c r="AH2498" s="11">
        <f t="shared" si="409"/>
        <v>349.44</v>
      </c>
      <c r="AI2498" s="51"/>
      <c r="AL2498" s="11">
        <v>12</v>
      </c>
      <c r="AN2498" s="49" t="s">
        <v>5875</v>
      </c>
      <c r="AO2498" s="87">
        <f t="shared" si="417"/>
        <v>349.44</v>
      </c>
    </row>
    <row r="2499" spans="1:44" s="11" customFormat="1" x14ac:dyDescent="0.25">
      <c r="A2499" s="11">
        <v>2494</v>
      </c>
      <c r="B2499" s="11" t="s">
        <v>2127</v>
      </c>
      <c r="C2499" s="11" t="s">
        <v>5845</v>
      </c>
      <c r="E2499" s="11" t="str">
        <f t="shared" si="418"/>
        <v>22365788</v>
      </c>
      <c r="F2499" s="11" t="s">
        <v>2391</v>
      </c>
      <c r="H2499" s="11" t="s">
        <v>4891</v>
      </c>
      <c r="I2499" s="11" t="s">
        <v>2501</v>
      </c>
      <c r="J2499" s="12" t="s">
        <v>4258</v>
      </c>
      <c r="K2499" s="11" t="s">
        <v>5849</v>
      </c>
      <c r="L2499" s="11">
        <v>0</v>
      </c>
      <c r="M2499" s="11">
        <v>0</v>
      </c>
      <c r="N2499" s="11">
        <v>0</v>
      </c>
      <c r="O2499" s="11">
        <f t="shared" si="419"/>
        <v>0</v>
      </c>
      <c r="P2499" s="11">
        <v>1</v>
      </c>
      <c r="Q2499" s="11">
        <f t="shared" si="420"/>
        <v>0.5</v>
      </c>
      <c r="R2499" s="11">
        <f t="shared" si="421"/>
        <v>1</v>
      </c>
      <c r="S2499" s="11">
        <v>0</v>
      </c>
      <c r="U2499" s="11">
        <f t="shared" si="422"/>
        <v>-0.5</v>
      </c>
      <c r="V2499" s="12">
        <v>1</v>
      </c>
      <c r="W2499" s="37">
        <v>11.36</v>
      </c>
      <c r="X2499">
        <v>11.36</v>
      </c>
      <c r="Y2499" s="11">
        <f t="shared" si="411"/>
        <v>11.36</v>
      </c>
      <c r="AA2499" s="11">
        <v>1</v>
      </c>
      <c r="AB2499" s="11">
        <f t="shared" si="410"/>
        <v>0</v>
      </c>
      <c r="AD2499" s="11">
        <f t="shared" si="407"/>
        <v>0</v>
      </c>
      <c r="AF2499" s="11">
        <f t="shared" si="408"/>
        <v>0</v>
      </c>
      <c r="AG2499" s="11">
        <v>0</v>
      </c>
      <c r="AH2499" s="11">
        <f t="shared" si="409"/>
        <v>0</v>
      </c>
    </row>
    <row r="2500" spans="1:44" s="11" customFormat="1" x14ac:dyDescent="0.25">
      <c r="A2500" s="11">
        <v>2495</v>
      </c>
      <c r="B2500" s="11" t="s">
        <v>2127</v>
      </c>
      <c r="C2500" s="49" t="s">
        <v>4328</v>
      </c>
      <c r="E2500" s="49" t="str">
        <f t="shared" si="418"/>
        <v>22383378</v>
      </c>
      <c r="F2500" s="11" t="s">
        <v>2392</v>
      </c>
      <c r="H2500" s="49" t="s">
        <v>4303</v>
      </c>
      <c r="I2500" s="11" t="s">
        <v>2501</v>
      </c>
      <c r="J2500" s="57" t="s">
        <v>4259</v>
      </c>
      <c r="K2500" s="11" t="s">
        <v>5849</v>
      </c>
      <c r="L2500" s="11">
        <v>0</v>
      </c>
      <c r="M2500" s="11">
        <v>0</v>
      </c>
      <c r="N2500" s="11">
        <v>0</v>
      </c>
      <c r="O2500" s="11">
        <f t="shared" si="419"/>
        <v>0</v>
      </c>
      <c r="P2500" s="11">
        <v>2</v>
      </c>
      <c r="Q2500" s="11">
        <f t="shared" si="420"/>
        <v>1</v>
      </c>
      <c r="R2500" s="11">
        <f t="shared" si="421"/>
        <v>2</v>
      </c>
      <c r="S2500" s="11">
        <v>0</v>
      </c>
      <c r="U2500" s="11">
        <f t="shared" si="422"/>
        <v>-1</v>
      </c>
      <c r="V2500" s="12">
        <v>1</v>
      </c>
      <c r="X2500" s="46">
        <v>121.22</v>
      </c>
      <c r="Y2500" s="70">
        <f t="shared" si="411"/>
        <v>121.22</v>
      </c>
      <c r="Z2500" s="11">
        <v>2</v>
      </c>
      <c r="AA2500" s="11">
        <v>12</v>
      </c>
      <c r="AB2500" s="18">
        <f t="shared" si="410"/>
        <v>242.44</v>
      </c>
      <c r="AC2500" s="11">
        <v>2</v>
      </c>
      <c r="AD2500" s="11">
        <f t="shared" si="407"/>
        <v>242.44</v>
      </c>
      <c r="AE2500" s="74">
        <v>1</v>
      </c>
      <c r="AF2500" s="11">
        <f t="shared" si="408"/>
        <v>121.22</v>
      </c>
      <c r="AG2500" s="11">
        <v>1</v>
      </c>
      <c r="AH2500" s="11">
        <f t="shared" si="409"/>
        <v>121.22</v>
      </c>
      <c r="AI2500" s="51"/>
      <c r="AL2500" s="11">
        <v>2</v>
      </c>
      <c r="AN2500" s="49"/>
      <c r="AO2500" s="87">
        <f t="shared" ref="AO2500:AO2504" si="423">AE2500*X2500</f>
        <v>121.22</v>
      </c>
    </row>
    <row r="2501" spans="1:44" s="11" customFormat="1" x14ac:dyDescent="0.25">
      <c r="A2501" s="11">
        <v>2496</v>
      </c>
      <c r="B2501" s="11" t="s">
        <v>2127</v>
      </c>
      <c r="C2501" s="49" t="s">
        <v>2128</v>
      </c>
      <c r="E2501" s="49" t="str">
        <f t="shared" si="418"/>
        <v>22383382</v>
      </c>
      <c r="F2501" s="11" t="s">
        <v>2393</v>
      </c>
      <c r="H2501" s="49" t="s">
        <v>2494</v>
      </c>
      <c r="I2501" s="11" t="s">
        <v>2495</v>
      </c>
      <c r="J2501" s="57" t="s">
        <v>4260</v>
      </c>
      <c r="K2501" s="11" t="s">
        <v>5849</v>
      </c>
      <c r="L2501" s="11">
        <v>0</v>
      </c>
      <c r="M2501" s="11">
        <v>0</v>
      </c>
      <c r="N2501" s="11">
        <v>0</v>
      </c>
      <c r="O2501" s="11">
        <f t="shared" si="419"/>
        <v>0</v>
      </c>
      <c r="P2501" s="11">
        <v>1</v>
      </c>
      <c r="Q2501" s="11">
        <f t="shared" si="420"/>
        <v>0.5</v>
      </c>
      <c r="R2501" s="11">
        <f t="shared" si="421"/>
        <v>1</v>
      </c>
      <c r="S2501" s="11">
        <v>0</v>
      </c>
      <c r="U2501" s="11">
        <f t="shared" si="422"/>
        <v>-0.5</v>
      </c>
      <c r="V2501" s="12">
        <v>1</v>
      </c>
      <c r="X2501" s="46">
        <v>221.01</v>
      </c>
      <c r="Y2501" s="70">
        <f t="shared" si="411"/>
        <v>221.01</v>
      </c>
      <c r="Z2501" s="11">
        <v>1</v>
      </c>
      <c r="AA2501" s="11">
        <v>9</v>
      </c>
      <c r="AB2501" s="18">
        <f t="shared" si="410"/>
        <v>221.01</v>
      </c>
      <c r="AC2501" s="11">
        <v>1</v>
      </c>
      <c r="AD2501" s="11">
        <f t="shared" si="407"/>
        <v>221.01</v>
      </c>
      <c r="AE2501" s="11">
        <v>0</v>
      </c>
      <c r="AF2501" s="11">
        <f t="shared" si="408"/>
        <v>0</v>
      </c>
      <c r="AG2501" s="11">
        <v>0</v>
      </c>
      <c r="AH2501" s="11">
        <f t="shared" si="409"/>
        <v>0</v>
      </c>
      <c r="AI2501" s="51"/>
      <c r="AL2501" s="11">
        <v>1</v>
      </c>
      <c r="AN2501" s="54" t="s">
        <v>5946</v>
      </c>
      <c r="AO2501" s="87">
        <f t="shared" si="423"/>
        <v>0</v>
      </c>
    </row>
    <row r="2502" spans="1:44" s="11" customFormat="1" x14ac:dyDescent="0.25">
      <c r="A2502" s="11">
        <v>2497</v>
      </c>
      <c r="B2502" s="11" t="s">
        <v>2127</v>
      </c>
      <c r="C2502" s="49" t="s">
        <v>4539</v>
      </c>
      <c r="E2502" s="49" t="str">
        <f t="shared" si="418"/>
        <v>22411770</v>
      </c>
      <c r="F2502" s="11" t="s">
        <v>2394</v>
      </c>
      <c r="H2502" s="49" t="s">
        <v>2494</v>
      </c>
      <c r="I2502" s="11" t="s">
        <v>2501</v>
      </c>
      <c r="J2502" s="57" t="s">
        <v>4110</v>
      </c>
      <c r="K2502" s="11" t="s">
        <v>5849</v>
      </c>
      <c r="L2502" s="11">
        <v>0</v>
      </c>
      <c r="M2502" s="11">
        <v>0</v>
      </c>
      <c r="N2502" s="11">
        <v>0</v>
      </c>
      <c r="O2502" s="11">
        <f t="shared" si="419"/>
        <v>0</v>
      </c>
      <c r="P2502" s="11">
        <v>2</v>
      </c>
      <c r="Q2502" s="11">
        <f t="shared" si="420"/>
        <v>1</v>
      </c>
      <c r="R2502" s="11">
        <f t="shared" si="421"/>
        <v>2</v>
      </c>
      <c r="S2502" s="11">
        <v>0</v>
      </c>
      <c r="U2502" s="11">
        <f t="shared" si="422"/>
        <v>-1</v>
      </c>
      <c r="V2502" s="12">
        <v>1</v>
      </c>
      <c r="X2502" s="46">
        <v>417.02</v>
      </c>
      <c r="Y2502" s="70">
        <f t="shared" si="411"/>
        <v>417.02</v>
      </c>
      <c r="Z2502" s="11">
        <v>1</v>
      </c>
      <c r="AA2502" s="11">
        <v>21</v>
      </c>
      <c r="AB2502" s="18">
        <f t="shared" si="410"/>
        <v>417.02</v>
      </c>
      <c r="AC2502" s="11">
        <v>1</v>
      </c>
      <c r="AD2502" s="11">
        <f t="shared" ref="AD2502:AD2565" si="424">AC2502*X2502</f>
        <v>417.02</v>
      </c>
      <c r="AE2502" s="74">
        <v>1</v>
      </c>
      <c r="AF2502" s="11">
        <f t="shared" si="408"/>
        <v>417.02</v>
      </c>
      <c r="AG2502" s="11">
        <v>1</v>
      </c>
      <c r="AH2502" s="11">
        <f t="shared" si="409"/>
        <v>417.02</v>
      </c>
      <c r="AI2502" s="51"/>
      <c r="AL2502" s="11">
        <v>2</v>
      </c>
      <c r="AN2502" s="49"/>
      <c r="AO2502" s="87">
        <f t="shared" si="423"/>
        <v>417.02</v>
      </c>
    </row>
    <row r="2503" spans="1:44" s="11" customFormat="1" x14ac:dyDescent="0.25">
      <c r="A2503" s="11">
        <v>2498</v>
      </c>
      <c r="B2503" s="11" t="s">
        <v>2127</v>
      </c>
      <c r="C2503" s="49" t="s">
        <v>4869</v>
      </c>
      <c r="E2503" s="85" t="str">
        <f t="shared" si="418"/>
        <v>22677520</v>
      </c>
      <c r="F2503" s="11" t="s">
        <v>2395</v>
      </c>
      <c r="H2503" s="49" t="s">
        <v>2494</v>
      </c>
      <c r="I2503" s="11" t="s">
        <v>2501</v>
      </c>
      <c r="J2503" s="57" t="s">
        <v>4261</v>
      </c>
      <c r="K2503" s="11" t="s">
        <v>5849</v>
      </c>
      <c r="L2503" s="11">
        <v>0</v>
      </c>
      <c r="M2503" s="11">
        <v>0</v>
      </c>
      <c r="N2503" s="11">
        <v>0</v>
      </c>
      <c r="O2503" s="11">
        <f t="shared" si="419"/>
        <v>0</v>
      </c>
      <c r="P2503" s="11">
        <v>1</v>
      </c>
      <c r="Q2503" s="11">
        <f t="shared" si="420"/>
        <v>0.5</v>
      </c>
      <c r="R2503" s="11">
        <f t="shared" si="421"/>
        <v>1</v>
      </c>
      <c r="S2503" s="11">
        <v>0</v>
      </c>
      <c r="U2503" s="11">
        <f t="shared" si="422"/>
        <v>-0.5</v>
      </c>
      <c r="V2503" s="12">
        <v>1</v>
      </c>
      <c r="X2503" s="46">
        <v>389.78</v>
      </c>
      <c r="Y2503" s="70">
        <f t="shared" si="411"/>
        <v>389.78</v>
      </c>
      <c r="Z2503" s="11">
        <v>1</v>
      </c>
      <c r="AA2503" s="11">
        <v>8</v>
      </c>
      <c r="AB2503" s="18">
        <f t="shared" si="410"/>
        <v>389.78</v>
      </c>
      <c r="AC2503" s="11">
        <v>1</v>
      </c>
      <c r="AD2503" s="11">
        <f t="shared" si="424"/>
        <v>389.78</v>
      </c>
      <c r="AE2503" s="74">
        <v>1</v>
      </c>
      <c r="AF2503" s="11">
        <f t="shared" ref="AF2503:AF2566" si="425">AE2503*X2503</f>
        <v>389.78</v>
      </c>
      <c r="AG2503" s="11">
        <v>1</v>
      </c>
      <c r="AH2503" s="11">
        <f t="shared" ref="AH2503:AH2566" si="426">AG2503*X2503</f>
        <v>389.78</v>
      </c>
      <c r="AI2503" s="49" t="s">
        <v>5880</v>
      </c>
      <c r="AL2503" s="11">
        <v>1</v>
      </c>
      <c r="AN2503" s="49" t="s">
        <v>5904</v>
      </c>
      <c r="AO2503" s="87">
        <f t="shared" si="423"/>
        <v>389.78</v>
      </c>
    </row>
    <row r="2504" spans="1:44" s="11" customFormat="1" x14ac:dyDescent="0.25">
      <c r="A2504" s="11">
        <v>2499</v>
      </c>
      <c r="B2504" s="11" t="s">
        <v>2127</v>
      </c>
      <c r="C2504" s="49" t="s">
        <v>2129</v>
      </c>
      <c r="E2504" s="85" t="str">
        <f t="shared" si="418"/>
        <v>22769365</v>
      </c>
      <c r="F2504" s="11" t="s">
        <v>2396</v>
      </c>
      <c r="G2504" s="35">
        <v>21981446</v>
      </c>
      <c r="H2504" s="49" t="s">
        <v>2494</v>
      </c>
      <c r="I2504" s="11" t="s">
        <v>2501</v>
      </c>
      <c r="J2504" s="57" t="s">
        <v>4262</v>
      </c>
      <c r="K2504" s="11" t="s">
        <v>5849</v>
      </c>
      <c r="L2504" s="11">
        <v>0</v>
      </c>
      <c r="M2504" s="11">
        <v>0</v>
      </c>
      <c r="N2504" s="11">
        <v>0</v>
      </c>
      <c r="O2504" s="11">
        <f t="shared" si="419"/>
        <v>0</v>
      </c>
      <c r="P2504" s="11">
        <v>1</v>
      </c>
      <c r="Q2504" s="11">
        <f t="shared" si="420"/>
        <v>0.5</v>
      </c>
      <c r="R2504" s="11">
        <f t="shared" si="421"/>
        <v>1</v>
      </c>
      <c r="S2504" s="11">
        <v>0</v>
      </c>
      <c r="U2504" s="11">
        <f t="shared" si="422"/>
        <v>-0.5</v>
      </c>
      <c r="V2504" s="12">
        <v>1</v>
      </c>
      <c r="X2504" s="46">
        <v>96.82</v>
      </c>
      <c r="Y2504" s="70">
        <f t="shared" si="411"/>
        <v>96.82</v>
      </c>
      <c r="Z2504" s="11">
        <v>1</v>
      </c>
      <c r="AA2504" s="11">
        <v>15</v>
      </c>
      <c r="AB2504" s="18">
        <f t="shared" ref="AB2504:AB2567" si="427">Z2504*X2504</f>
        <v>96.82</v>
      </c>
      <c r="AC2504" s="11">
        <v>1</v>
      </c>
      <c r="AD2504" s="11">
        <f t="shared" si="424"/>
        <v>96.82</v>
      </c>
      <c r="AE2504" s="86">
        <v>0</v>
      </c>
      <c r="AF2504" s="11">
        <f t="shared" si="425"/>
        <v>0</v>
      </c>
      <c r="AG2504" s="11">
        <v>0</v>
      </c>
      <c r="AH2504" s="11">
        <f t="shared" si="426"/>
        <v>0</v>
      </c>
      <c r="AI2504" s="51"/>
      <c r="AL2504" s="11">
        <v>1</v>
      </c>
      <c r="AN2504" s="54" t="s">
        <v>5924</v>
      </c>
      <c r="AO2504" s="87">
        <f t="shared" si="423"/>
        <v>0</v>
      </c>
      <c r="AQ2504" s="11">
        <f>96.82*130%</f>
        <v>125.866</v>
      </c>
      <c r="AR2504" s="11">
        <f>154.57-AQ2504</f>
        <v>28.703999999999994</v>
      </c>
    </row>
    <row r="2505" spans="1:44" s="11" customFormat="1" x14ac:dyDescent="0.25">
      <c r="A2505" s="11">
        <v>2500</v>
      </c>
      <c r="B2505" s="11" t="s">
        <v>2127</v>
      </c>
      <c r="C2505" s="11" t="s">
        <v>4586</v>
      </c>
      <c r="E2505" s="11" t="str">
        <f t="shared" si="418"/>
        <v>22819604</v>
      </c>
      <c r="F2505" s="11" t="s">
        <v>2397</v>
      </c>
      <c r="H2505" s="11" t="s">
        <v>2591</v>
      </c>
      <c r="I2505" s="11" t="s">
        <v>2501</v>
      </c>
      <c r="J2505" s="12" t="s">
        <v>4263</v>
      </c>
      <c r="K2505" s="11" t="s">
        <v>5849</v>
      </c>
      <c r="L2505" s="11">
        <v>0</v>
      </c>
      <c r="M2505" s="11">
        <v>0</v>
      </c>
      <c r="N2505" s="11">
        <v>0</v>
      </c>
      <c r="O2505" s="11">
        <f t="shared" si="419"/>
        <v>0</v>
      </c>
      <c r="P2505" s="11">
        <v>13</v>
      </c>
      <c r="Q2505" s="11">
        <f t="shared" si="420"/>
        <v>6.5</v>
      </c>
      <c r="R2505" s="11">
        <f t="shared" si="421"/>
        <v>13</v>
      </c>
      <c r="S2505" s="11">
        <v>0</v>
      </c>
      <c r="U2505" s="11">
        <f t="shared" si="422"/>
        <v>-6.5</v>
      </c>
      <c r="V2505" s="12">
        <v>5</v>
      </c>
      <c r="X2505">
        <v>11.17</v>
      </c>
      <c r="Y2505" s="11">
        <f t="shared" si="411"/>
        <v>55.85</v>
      </c>
      <c r="AA2505" s="11">
        <v>208</v>
      </c>
      <c r="AB2505" s="11">
        <f t="shared" si="427"/>
        <v>0</v>
      </c>
      <c r="AD2505" s="11">
        <f t="shared" si="424"/>
        <v>0</v>
      </c>
      <c r="AF2505" s="11">
        <f t="shared" si="425"/>
        <v>0</v>
      </c>
      <c r="AG2505" s="11">
        <v>0</v>
      </c>
      <c r="AH2505" s="11">
        <f t="shared" si="426"/>
        <v>0</v>
      </c>
    </row>
    <row r="2506" spans="1:44" s="11" customFormat="1" x14ac:dyDescent="0.25">
      <c r="A2506" s="11">
        <v>2501</v>
      </c>
      <c r="B2506" s="11" t="s">
        <v>2127</v>
      </c>
      <c r="C2506" s="49" t="s">
        <v>5856</v>
      </c>
      <c r="E2506" s="85" t="str">
        <f t="shared" si="418"/>
        <v>23171016</v>
      </c>
      <c r="F2506" s="11" t="s">
        <v>2398</v>
      </c>
      <c r="H2506" s="49" t="s">
        <v>2494</v>
      </c>
      <c r="I2506" s="11" t="s">
        <v>2501</v>
      </c>
      <c r="J2506" s="57" t="s">
        <v>4264</v>
      </c>
      <c r="K2506" s="11" t="s">
        <v>5849</v>
      </c>
      <c r="L2506" s="11">
        <v>0</v>
      </c>
      <c r="M2506" s="11">
        <v>0</v>
      </c>
      <c r="N2506" s="74">
        <v>1</v>
      </c>
      <c r="O2506" s="11">
        <f t="shared" si="419"/>
        <v>1</v>
      </c>
      <c r="P2506" s="11">
        <v>6</v>
      </c>
      <c r="Q2506" s="11">
        <f t="shared" si="420"/>
        <v>3</v>
      </c>
      <c r="R2506" s="11">
        <f t="shared" si="421"/>
        <v>6</v>
      </c>
      <c r="S2506" s="11">
        <v>0</v>
      </c>
      <c r="U2506" s="11">
        <f t="shared" si="422"/>
        <v>-2</v>
      </c>
      <c r="V2506" s="12">
        <v>0</v>
      </c>
      <c r="X2506" s="46">
        <v>645.42999999999995</v>
      </c>
      <c r="Y2506" s="70">
        <f t="shared" si="411"/>
        <v>0</v>
      </c>
      <c r="Z2506" s="11">
        <v>1</v>
      </c>
      <c r="AA2506" s="11">
        <v>1</v>
      </c>
      <c r="AB2506" s="18">
        <f t="shared" si="427"/>
        <v>645.42999999999995</v>
      </c>
      <c r="AC2506" s="11">
        <v>1</v>
      </c>
      <c r="AD2506" s="11">
        <f t="shared" si="424"/>
        <v>645.42999999999995</v>
      </c>
      <c r="AE2506" s="86">
        <v>0</v>
      </c>
      <c r="AF2506" s="11">
        <f t="shared" si="425"/>
        <v>0</v>
      </c>
      <c r="AG2506" s="11">
        <v>0</v>
      </c>
      <c r="AH2506" s="11">
        <f t="shared" si="426"/>
        <v>0</v>
      </c>
      <c r="AI2506" s="51"/>
      <c r="AJ2506" s="11">
        <v>0</v>
      </c>
      <c r="AL2506" s="11">
        <v>6</v>
      </c>
      <c r="AM2506" s="86">
        <v>1</v>
      </c>
      <c r="AN2506" s="49"/>
      <c r="AO2506" s="87">
        <f>AE2506*X2506</f>
        <v>0</v>
      </c>
    </row>
    <row r="2507" spans="1:44" s="11" customFormat="1" x14ac:dyDescent="0.25">
      <c r="A2507" s="11">
        <v>2502</v>
      </c>
      <c r="B2507" s="11" t="s">
        <v>2127</v>
      </c>
      <c r="C2507" s="11" t="s">
        <v>4328</v>
      </c>
      <c r="E2507" s="11" t="str">
        <f t="shared" si="418"/>
        <v>23479910</v>
      </c>
      <c r="F2507" s="11" t="s">
        <v>2399</v>
      </c>
      <c r="H2507" s="11" t="s">
        <v>2494</v>
      </c>
      <c r="I2507" s="11" t="s">
        <v>2501</v>
      </c>
      <c r="J2507" s="12" t="s">
        <v>3586</v>
      </c>
      <c r="K2507" s="11" t="s">
        <v>5849</v>
      </c>
      <c r="L2507" s="11">
        <v>0</v>
      </c>
      <c r="M2507" s="11">
        <v>0</v>
      </c>
      <c r="N2507" s="11">
        <v>0</v>
      </c>
      <c r="O2507" s="11">
        <f t="shared" si="419"/>
        <v>0</v>
      </c>
      <c r="P2507" s="11">
        <v>2</v>
      </c>
      <c r="Q2507" s="11">
        <f t="shared" si="420"/>
        <v>1</v>
      </c>
      <c r="R2507" s="11">
        <f t="shared" si="421"/>
        <v>2</v>
      </c>
      <c r="S2507" s="11">
        <v>0</v>
      </c>
      <c r="U2507" s="11">
        <f t="shared" si="422"/>
        <v>-1</v>
      </c>
      <c r="V2507" s="12">
        <v>1</v>
      </c>
      <c r="X2507">
        <v>9.94</v>
      </c>
      <c r="Y2507" s="11">
        <f t="shared" si="411"/>
        <v>9.94</v>
      </c>
      <c r="AA2507" s="11">
        <v>71</v>
      </c>
      <c r="AB2507" s="11">
        <f t="shared" si="427"/>
        <v>0</v>
      </c>
      <c r="AD2507" s="11">
        <f t="shared" si="424"/>
        <v>0</v>
      </c>
      <c r="AF2507" s="11">
        <f t="shared" si="425"/>
        <v>0</v>
      </c>
      <c r="AG2507" s="11">
        <v>0</v>
      </c>
      <c r="AH2507" s="11">
        <f t="shared" si="426"/>
        <v>0</v>
      </c>
    </row>
    <row r="2508" spans="1:44" s="11" customFormat="1" x14ac:dyDescent="0.25">
      <c r="A2508" s="11">
        <v>2503</v>
      </c>
      <c r="B2508" s="11" t="s">
        <v>2127</v>
      </c>
      <c r="C2508" s="11" t="s">
        <v>4534</v>
      </c>
      <c r="E2508" s="11" t="str">
        <f t="shared" si="418"/>
        <v>23974640</v>
      </c>
      <c r="F2508" s="11" t="s">
        <v>2400</v>
      </c>
      <c r="G2508" s="35">
        <v>24693794</v>
      </c>
      <c r="H2508" s="11" t="s">
        <v>2494</v>
      </c>
      <c r="I2508" s="11" t="s">
        <v>2495</v>
      </c>
      <c r="J2508" s="12" t="s">
        <v>2568</v>
      </c>
      <c r="K2508" s="11" t="s">
        <v>5849</v>
      </c>
      <c r="L2508" s="11">
        <v>0</v>
      </c>
      <c r="M2508" s="11">
        <v>0</v>
      </c>
      <c r="N2508" s="11">
        <v>0</v>
      </c>
      <c r="O2508" s="11">
        <f t="shared" si="419"/>
        <v>0</v>
      </c>
      <c r="P2508" s="11">
        <v>2</v>
      </c>
      <c r="Q2508" s="11">
        <f t="shared" si="420"/>
        <v>1</v>
      </c>
      <c r="R2508" s="11">
        <f t="shared" si="421"/>
        <v>2</v>
      </c>
      <c r="S2508" s="11">
        <v>0</v>
      </c>
      <c r="U2508" s="11">
        <f t="shared" si="422"/>
        <v>-1</v>
      </c>
      <c r="V2508" s="12">
        <v>1</v>
      </c>
      <c r="X2508" s="12">
        <v>0</v>
      </c>
      <c r="Y2508" s="11">
        <f t="shared" si="411"/>
        <v>0</v>
      </c>
      <c r="AA2508" s="11">
        <v>0</v>
      </c>
      <c r="AB2508" s="11">
        <f t="shared" si="427"/>
        <v>0</v>
      </c>
      <c r="AD2508" s="11">
        <f t="shared" si="424"/>
        <v>0</v>
      </c>
      <c r="AF2508" s="11">
        <f t="shared" si="425"/>
        <v>0</v>
      </c>
      <c r="AG2508" s="11">
        <v>0</v>
      </c>
      <c r="AH2508" s="11">
        <f t="shared" si="426"/>
        <v>0</v>
      </c>
    </row>
    <row r="2509" spans="1:44" s="11" customFormat="1" x14ac:dyDescent="0.25">
      <c r="A2509" s="11">
        <v>2504</v>
      </c>
      <c r="B2509" s="11" t="s">
        <v>2127</v>
      </c>
      <c r="C2509" s="11" t="s">
        <v>4328</v>
      </c>
      <c r="E2509" s="11" t="str">
        <f t="shared" si="418"/>
        <v>24009763</v>
      </c>
      <c r="F2509" s="11" t="s">
        <v>2401</v>
      </c>
      <c r="H2509" s="11" t="s">
        <v>2494</v>
      </c>
      <c r="I2509" s="11" t="s">
        <v>2501</v>
      </c>
      <c r="J2509" s="12" t="s">
        <v>4246</v>
      </c>
      <c r="K2509" s="11" t="s">
        <v>5849</v>
      </c>
      <c r="L2509" s="11">
        <v>0</v>
      </c>
      <c r="M2509" s="11">
        <v>0</v>
      </c>
      <c r="N2509" s="11">
        <v>0</v>
      </c>
      <c r="O2509" s="11">
        <f t="shared" si="419"/>
        <v>0</v>
      </c>
      <c r="P2509" s="11">
        <v>4</v>
      </c>
      <c r="Q2509" s="11">
        <f t="shared" si="420"/>
        <v>2</v>
      </c>
      <c r="R2509" s="11">
        <f t="shared" si="421"/>
        <v>4</v>
      </c>
      <c r="S2509" s="11">
        <v>0</v>
      </c>
      <c r="U2509" s="11">
        <f t="shared" si="422"/>
        <v>-2</v>
      </c>
      <c r="V2509" s="12">
        <v>2</v>
      </c>
      <c r="X2509">
        <v>4.26</v>
      </c>
      <c r="Y2509" s="11">
        <f t="shared" si="411"/>
        <v>8.52</v>
      </c>
      <c r="AA2509" s="11">
        <v>93</v>
      </c>
      <c r="AB2509" s="11">
        <f t="shared" si="427"/>
        <v>0</v>
      </c>
      <c r="AD2509" s="11">
        <f t="shared" si="424"/>
        <v>0</v>
      </c>
      <c r="AF2509" s="11">
        <f t="shared" si="425"/>
        <v>0</v>
      </c>
      <c r="AG2509" s="11">
        <v>0</v>
      </c>
      <c r="AH2509" s="11">
        <f t="shared" si="426"/>
        <v>0</v>
      </c>
    </row>
    <row r="2510" spans="1:44" s="11" customFormat="1" x14ac:dyDescent="0.25">
      <c r="A2510" s="11">
        <v>2505</v>
      </c>
      <c r="B2510" s="11" t="s">
        <v>2127</v>
      </c>
      <c r="C2510" s="11" t="s">
        <v>4435</v>
      </c>
      <c r="E2510" s="11" t="str">
        <f t="shared" si="418"/>
        <v>24052228</v>
      </c>
      <c r="F2510" s="11" t="s">
        <v>2402</v>
      </c>
      <c r="H2510" s="11" t="s">
        <v>2503</v>
      </c>
      <c r="I2510" s="11" t="s">
        <v>2495</v>
      </c>
      <c r="J2510" s="12" t="s">
        <v>2626</v>
      </c>
      <c r="K2510" s="11" t="s">
        <v>5849</v>
      </c>
      <c r="L2510" s="11">
        <v>0</v>
      </c>
      <c r="M2510" s="11">
        <v>0</v>
      </c>
      <c r="N2510" s="11">
        <v>0</v>
      </c>
      <c r="O2510" s="11">
        <f t="shared" si="419"/>
        <v>0</v>
      </c>
      <c r="P2510" s="11">
        <v>6</v>
      </c>
      <c r="Q2510" s="11">
        <f t="shared" si="420"/>
        <v>3</v>
      </c>
      <c r="R2510" s="11">
        <f t="shared" si="421"/>
        <v>6</v>
      </c>
      <c r="S2510" s="11">
        <v>0</v>
      </c>
      <c r="U2510" s="11">
        <f t="shared" si="422"/>
        <v>-3</v>
      </c>
      <c r="V2510" s="12">
        <v>3</v>
      </c>
      <c r="X2510">
        <v>7.44</v>
      </c>
      <c r="Y2510" s="11">
        <f t="shared" si="411"/>
        <v>22.32</v>
      </c>
      <c r="AA2510" s="11">
        <v>49</v>
      </c>
      <c r="AB2510" s="11">
        <f t="shared" si="427"/>
        <v>0</v>
      </c>
      <c r="AD2510" s="11">
        <f t="shared" si="424"/>
        <v>0</v>
      </c>
      <c r="AF2510" s="11">
        <f t="shared" si="425"/>
        <v>0</v>
      </c>
      <c r="AG2510" s="11">
        <v>0</v>
      </c>
      <c r="AH2510" s="11">
        <f t="shared" si="426"/>
        <v>0</v>
      </c>
    </row>
    <row r="2511" spans="1:44" s="11" customFormat="1" x14ac:dyDescent="0.25">
      <c r="A2511" s="11">
        <v>2506</v>
      </c>
      <c r="B2511" s="11" t="s">
        <v>2127</v>
      </c>
      <c r="C2511" s="11" t="s">
        <v>4482</v>
      </c>
      <c r="E2511" s="11" t="str">
        <f t="shared" si="418"/>
        <v>24124132</v>
      </c>
      <c r="F2511" s="11" t="s">
        <v>2403</v>
      </c>
      <c r="H2511" s="11" t="s">
        <v>2494</v>
      </c>
      <c r="I2511" s="11" t="s">
        <v>2495</v>
      </c>
      <c r="J2511" s="12" t="s">
        <v>4265</v>
      </c>
      <c r="K2511" s="11" t="s">
        <v>5849</v>
      </c>
      <c r="L2511" s="11">
        <v>0</v>
      </c>
      <c r="M2511" s="11">
        <v>0</v>
      </c>
      <c r="N2511" s="11">
        <v>0</v>
      </c>
      <c r="O2511" s="11">
        <f t="shared" si="419"/>
        <v>0</v>
      </c>
      <c r="P2511" s="11">
        <v>1</v>
      </c>
      <c r="Q2511" s="11">
        <f t="shared" si="420"/>
        <v>0.5</v>
      </c>
      <c r="R2511" s="11">
        <f t="shared" si="421"/>
        <v>1</v>
      </c>
      <c r="S2511" s="11">
        <v>0</v>
      </c>
      <c r="U2511" s="11">
        <f t="shared" si="422"/>
        <v>-0.5</v>
      </c>
      <c r="V2511" s="12">
        <v>1</v>
      </c>
      <c r="X2511">
        <v>42.75</v>
      </c>
      <c r="Y2511" s="11">
        <f t="shared" si="411"/>
        <v>42.75</v>
      </c>
      <c r="AA2511" s="11">
        <v>19</v>
      </c>
      <c r="AB2511" s="11">
        <f t="shared" si="427"/>
        <v>0</v>
      </c>
      <c r="AD2511" s="11">
        <f t="shared" si="424"/>
        <v>0</v>
      </c>
      <c r="AF2511" s="11">
        <f t="shared" si="425"/>
        <v>0</v>
      </c>
      <c r="AG2511" s="11">
        <v>0</v>
      </c>
      <c r="AH2511" s="11">
        <f t="shared" si="426"/>
        <v>0</v>
      </c>
    </row>
    <row r="2512" spans="1:44" s="11" customFormat="1" x14ac:dyDescent="0.25">
      <c r="A2512" s="11">
        <v>2507</v>
      </c>
      <c r="B2512" s="11" t="s">
        <v>2127</v>
      </c>
      <c r="C2512" s="49" t="s">
        <v>4328</v>
      </c>
      <c r="E2512" s="49" t="str">
        <f t="shared" si="418"/>
        <v>3033054</v>
      </c>
      <c r="F2512" s="11" t="s">
        <v>2404</v>
      </c>
      <c r="H2512" s="49" t="s">
        <v>2494</v>
      </c>
      <c r="I2512" s="11" t="s">
        <v>2495</v>
      </c>
      <c r="J2512" s="57" t="s">
        <v>4266</v>
      </c>
      <c r="K2512" s="11" t="s">
        <v>5849</v>
      </c>
      <c r="L2512" s="11">
        <v>0</v>
      </c>
      <c r="M2512" s="11">
        <v>0</v>
      </c>
      <c r="N2512" s="11">
        <v>0</v>
      </c>
      <c r="O2512" s="11">
        <f t="shared" si="419"/>
        <v>0</v>
      </c>
      <c r="P2512" s="11">
        <v>1</v>
      </c>
      <c r="Q2512" s="11">
        <f t="shared" si="420"/>
        <v>0.5</v>
      </c>
      <c r="R2512" s="11">
        <f t="shared" si="421"/>
        <v>1</v>
      </c>
      <c r="S2512" s="11">
        <v>0</v>
      </c>
      <c r="U2512" s="11">
        <f t="shared" si="422"/>
        <v>-0.5</v>
      </c>
      <c r="V2512" s="12">
        <v>1</v>
      </c>
      <c r="X2512" s="46">
        <v>28.16</v>
      </c>
      <c r="Y2512" s="70">
        <f t="shared" si="411"/>
        <v>28.16</v>
      </c>
      <c r="Z2512" s="11">
        <v>1</v>
      </c>
      <c r="AA2512" s="11">
        <v>39</v>
      </c>
      <c r="AB2512" s="18">
        <f t="shared" si="427"/>
        <v>28.16</v>
      </c>
      <c r="AC2512" s="11">
        <v>1</v>
      </c>
      <c r="AD2512" s="11">
        <f t="shared" si="424"/>
        <v>28.16</v>
      </c>
      <c r="AE2512" s="11">
        <v>0</v>
      </c>
      <c r="AF2512" s="11">
        <f t="shared" si="425"/>
        <v>0</v>
      </c>
      <c r="AG2512" s="11">
        <v>0</v>
      </c>
      <c r="AH2512" s="11">
        <f t="shared" si="426"/>
        <v>0</v>
      </c>
      <c r="AI2512" s="51"/>
      <c r="AL2512" s="11">
        <v>1</v>
      </c>
      <c r="AN2512" s="49"/>
      <c r="AO2512" s="87">
        <f>AE2512*X2512</f>
        <v>0</v>
      </c>
    </row>
    <row r="2513" spans="1:41" s="11" customFormat="1" x14ac:dyDescent="0.25">
      <c r="A2513" s="11">
        <v>2508</v>
      </c>
      <c r="B2513" s="11" t="s">
        <v>2127</v>
      </c>
      <c r="C2513" s="11" t="s">
        <v>4870</v>
      </c>
      <c r="E2513" s="11" t="str">
        <f t="shared" si="418"/>
        <v>3155151</v>
      </c>
      <c r="F2513" s="11" t="s">
        <v>2405</v>
      </c>
      <c r="G2513" s="35">
        <v>22295738</v>
      </c>
      <c r="H2513" s="11" t="s">
        <v>2494</v>
      </c>
      <c r="I2513" s="11" t="s">
        <v>2495</v>
      </c>
      <c r="J2513" s="12" t="s">
        <v>3437</v>
      </c>
      <c r="K2513" s="11" t="s">
        <v>5849</v>
      </c>
      <c r="L2513" s="11">
        <v>0</v>
      </c>
      <c r="M2513" s="11">
        <v>0</v>
      </c>
      <c r="N2513" s="11">
        <v>0</v>
      </c>
      <c r="O2513" s="11">
        <f t="shared" si="419"/>
        <v>0</v>
      </c>
      <c r="P2513" s="11">
        <v>26</v>
      </c>
      <c r="Q2513" s="11">
        <f t="shared" si="420"/>
        <v>13</v>
      </c>
      <c r="R2513" s="11">
        <f t="shared" si="421"/>
        <v>26</v>
      </c>
      <c r="S2513" s="11">
        <v>0</v>
      </c>
      <c r="U2513" s="11">
        <f t="shared" si="422"/>
        <v>-13</v>
      </c>
      <c r="V2513" s="12">
        <v>5</v>
      </c>
      <c r="X2513">
        <v>19.649999999999999</v>
      </c>
      <c r="Y2513" s="11">
        <f t="shared" si="411"/>
        <v>98.25</v>
      </c>
      <c r="AA2513" s="11">
        <v>89</v>
      </c>
      <c r="AB2513" s="11">
        <f t="shared" si="427"/>
        <v>0</v>
      </c>
      <c r="AD2513" s="11">
        <f t="shared" si="424"/>
        <v>0</v>
      </c>
      <c r="AF2513" s="11">
        <f t="shared" si="425"/>
        <v>0</v>
      </c>
      <c r="AG2513" s="11">
        <v>0</v>
      </c>
      <c r="AH2513" s="11">
        <f t="shared" si="426"/>
        <v>0</v>
      </c>
    </row>
    <row r="2514" spans="1:41" s="11" customFormat="1" x14ac:dyDescent="0.25">
      <c r="A2514" s="11">
        <v>2509</v>
      </c>
      <c r="B2514" s="11" t="s">
        <v>2127</v>
      </c>
      <c r="C2514" s="11" t="s">
        <v>4871</v>
      </c>
      <c r="E2514" s="11" t="str">
        <f t="shared" si="418"/>
        <v>3183622</v>
      </c>
      <c r="F2514" s="11" t="s">
        <v>2406</v>
      </c>
      <c r="H2514" s="11" t="s">
        <v>2494</v>
      </c>
      <c r="I2514" s="11" t="s">
        <v>2495</v>
      </c>
      <c r="J2514" s="12" t="s">
        <v>4267</v>
      </c>
      <c r="K2514" s="11" t="s">
        <v>5849</v>
      </c>
      <c r="L2514" s="11">
        <v>0</v>
      </c>
      <c r="M2514" s="11">
        <v>0</v>
      </c>
      <c r="N2514" s="11">
        <v>0</v>
      </c>
      <c r="O2514" s="11">
        <f t="shared" si="419"/>
        <v>0</v>
      </c>
      <c r="P2514" s="11">
        <v>3</v>
      </c>
      <c r="Q2514" s="11">
        <f t="shared" si="420"/>
        <v>1.5</v>
      </c>
      <c r="R2514" s="11">
        <f t="shared" si="421"/>
        <v>3</v>
      </c>
      <c r="S2514" s="11">
        <v>0</v>
      </c>
      <c r="U2514" s="11">
        <f t="shared" si="422"/>
        <v>-1.5</v>
      </c>
      <c r="V2514" s="12">
        <v>2</v>
      </c>
      <c r="X2514">
        <v>7.71</v>
      </c>
      <c r="Y2514" s="11">
        <f t="shared" si="411"/>
        <v>15.42</v>
      </c>
      <c r="AA2514" s="11">
        <v>7</v>
      </c>
      <c r="AB2514" s="11">
        <f t="shared" si="427"/>
        <v>0</v>
      </c>
      <c r="AD2514" s="11">
        <f t="shared" si="424"/>
        <v>0</v>
      </c>
      <c r="AF2514" s="11">
        <f t="shared" si="425"/>
        <v>0</v>
      </c>
      <c r="AG2514" s="11">
        <v>0</v>
      </c>
      <c r="AH2514" s="11">
        <f t="shared" si="426"/>
        <v>0</v>
      </c>
    </row>
    <row r="2515" spans="1:41" s="11" customFormat="1" x14ac:dyDescent="0.25">
      <c r="A2515" s="11">
        <v>2510</v>
      </c>
      <c r="B2515" s="11" t="s">
        <v>2127</v>
      </c>
      <c r="C2515" s="11" t="s">
        <v>4887</v>
      </c>
      <c r="E2515" s="11" t="str">
        <f t="shared" si="418"/>
        <v>3595265</v>
      </c>
      <c r="F2515" s="11" t="s">
        <v>2407</v>
      </c>
      <c r="H2515" s="11" t="s">
        <v>2494</v>
      </c>
      <c r="I2515" s="11" t="s">
        <v>2495</v>
      </c>
      <c r="J2515" s="12" t="s">
        <v>2695</v>
      </c>
      <c r="K2515" s="11" t="s">
        <v>5849</v>
      </c>
      <c r="L2515" s="11">
        <v>0</v>
      </c>
      <c r="M2515" s="11">
        <v>0</v>
      </c>
      <c r="N2515" s="11">
        <v>0</v>
      </c>
      <c r="O2515" s="11">
        <f t="shared" si="419"/>
        <v>0</v>
      </c>
      <c r="P2515" s="11">
        <v>4</v>
      </c>
      <c r="Q2515" s="11">
        <f t="shared" si="420"/>
        <v>2</v>
      </c>
      <c r="R2515" s="11">
        <f t="shared" si="421"/>
        <v>4</v>
      </c>
      <c r="S2515" s="11">
        <v>0</v>
      </c>
      <c r="U2515" s="11">
        <f t="shared" si="422"/>
        <v>-2</v>
      </c>
      <c r="V2515" s="12">
        <v>2</v>
      </c>
      <c r="X2515">
        <v>1.1200000000000001</v>
      </c>
      <c r="Y2515" s="11">
        <f t="shared" si="411"/>
        <v>2.2400000000000002</v>
      </c>
      <c r="AA2515" s="11">
        <v>1</v>
      </c>
      <c r="AB2515" s="11">
        <f t="shared" si="427"/>
        <v>0</v>
      </c>
      <c r="AD2515" s="11">
        <f t="shared" si="424"/>
        <v>0</v>
      </c>
      <c r="AF2515" s="11">
        <f t="shared" si="425"/>
        <v>0</v>
      </c>
      <c r="AG2515" s="11">
        <v>0</v>
      </c>
      <c r="AH2515" s="11">
        <f t="shared" si="426"/>
        <v>0</v>
      </c>
    </row>
    <row r="2516" spans="1:41" s="11" customFormat="1" x14ac:dyDescent="0.25">
      <c r="A2516" s="11">
        <v>2511</v>
      </c>
      <c r="B2516" s="11" t="s">
        <v>2127</v>
      </c>
      <c r="C2516" s="11" t="s">
        <v>4489</v>
      </c>
      <c r="E2516" s="11" t="str">
        <f t="shared" si="418"/>
        <v>470467</v>
      </c>
      <c r="F2516" s="11" t="s">
        <v>2408</v>
      </c>
      <c r="H2516" s="11" t="s">
        <v>2494</v>
      </c>
      <c r="I2516" s="11" t="s">
        <v>2495</v>
      </c>
      <c r="J2516" s="12" t="s">
        <v>4268</v>
      </c>
      <c r="K2516" s="11" t="s">
        <v>5849</v>
      </c>
      <c r="L2516" s="11">
        <v>0</v>
      </c>
      <c r="M2516" s="11">
        <v>0</v>
      </c>
      <c r="N2516" s="11">
        <v>0</v>
      </c>
      <c r="O2516" s="11">
        <f t="shared" si="419"/>
        <v>0</v>
      </c>
      <c r="P2516" s="11">
        <v>16</v>
      </c>
      <c r="Q2516" s="11">
        <f t="shared" si="420"/>
        <v>8</v>
      </c>
      <c r="R2516" s="11">
        <f t="shared" si="421"/>
        <v>16</v>
      </c>
      <c r="S2516" s="11">
        <v>0</v>
      </c>
      <c r="U2516" s="11">
        <f t="shared" si="422"/>
        <v>-8</v>
      </c>
      <c r="V2516" s="12">
        <v>8</v>
      </c>
      <c r="X2516">
        <v>5.49</v>
      </c>
      <c r="Y2516" s="11">
        <f t="shared" ref="Y2516:Y2579" si="428">V2516*X2516</f>
        <v>43.92</v>
      </c>
      <c r="AA2516" s="11">
        <v>30</v>
      </c>
      <c r="AB2516" s="11">
        <f t="shared" si="427"/>
        <v>0</v>
      </c>
      <c r="AD2516" s="11">
        <f t="shared" si="424"/>
        <v>0</v>
      </c>
      <c r="AF2516" s="11">
        <f t="shared" si="425"/>
        <v>0</v>
      </c>
      <c r="AG2516" s="11">
        <v>0</v>
      </c>
      <c r="AH2516" s="11">
        <f t="shared" si="426"/>
        <v>0</v>
      </c>
    </row>
    <row r="2517" spans="1:41" s="11" customFormat="1" x14ac:dyDescent="0.25">
      <c r="A2517" s="11">
        <v>2512</v>
      </c>
      <c r="B2517" s="11" t="s">
        <v>2127</v>
      </c>
      <c r="C2517" s="49" t="s">
        <v>4534</v>
      </c>
      <c r="E2517" s="49" t="str">
        <f t="shared" si="418"/>
        <v>53807004</v>
      </c>
      <c r="F2517" s="11" t="s">
        <v>2409</v>
      </c>
      <c r="G2517" s="35">
        <v>53731238</v>
      </c>
      <c r="H2517" s="49" t="s">
        <v>2507</v>
      </c>
      <c r="I2517" s="11" t="s">
        <v>2501</v>
      </c>
      <c r="J2517" s="57" t="s">
        <v>4269</v>
      </c>
      <c r="K2517" s="11" t="s">
        <v>5849</v>
      </c>
      <c r="L2517" s="11">
        <v>0</v>
      </c>
      <c r="M2517" s="11">
        <v>0</v>
      </c>
      <c r="N2517" s="11">
        <v>0</v>
      </c>
      <c r="O2517" s="11">
        <f t="shared" si="419"/>
        <v>0</v>
      </c>
      <c r="P2517" s="11">
        <v>1</v>
      </c>
      <c r="Q2517" s="11">
        <f t="shared" si="420"/>
        <v>0.5</v>
      </c>
      <c r="R2517" s="11">
        <f t="shared" si="421"/>
        <v>1</v>
      </c>
      <c r="S2517" s="11">
        <v>0</v>
      </c>
      <c r="U2517" s="11">
        <f t="shared" si="422"/>
        <v>-0.5</v>
      </c>
      <c r="V2517" s="12">
        <v>1</v>
      </c>
      <c r="X2517" s="46">
        <v>334.68</v>
      </c>
      <c r="Y2517" s="70">
        <f t="shared" si="428"/>
        <v>334.68</v>
      </c>
      <c r="Z2517" s="11">
        <v>1</v>
      </c>
      <c r="AA2517" s="11">
        <v>7</v>
      </c>
      <c r="AB2517" s="18">
        <f t="shared" si="427"/>
        <v>334.68</v>
      </c>
      <c r="AC2517" s="11">
        <v>1</v>
      </c>
      <c r="AD2517" s="11">
        <f t="shared" si="424"/>
        <v>334.68</v>
      </c>
      <c r="AE2517" s="11">
        <v>0</v>
      </c>
      <c r="AF2517" s="11">
        <f t="shared" si="425"/>
        <v>0</v>
      </c>
      <c r="AG2517" s="11">
        <v>0</v>
      </c>
      <c r="AH2517" s="11">
        <f t="shared" si="426"/>
        <v>0</v>
      </c>
      <c r="AI2517" s="51"/>
      <c r="AL2517" s="11">
        <v>1</v>
      </c>
      <c r="AN2517" s="49"/>
      <c r="AO2517" s="87">
        <f t="shared" ref="AO2517:AO2518" si="429">AE2517*X2517</f>
        <v>0</v>
      </c>
    </row>
    <row r="2518" spans="1:41" s="11" customFormat="1" x14ac:dyDescent="0.25">
      <c r="A2518" s="11">
        <v>2513</v>
      </c>
      <c r="B2518" s="11" t="s">
        <v>2127</v>
      </c>
      <c r="C2518" s="49" t="s">
        <v>4872</v>
      </c>
      <c r="E2518" s="49" t="str">
        <f t="shared" si="418"/>
        <v>60110000</v>
      </c>
      <c r="F2518" s="11" t="s">
        <v>2410</v>
      </c>
      <c r="H2518" s="49" t="s">
        <v>4308</v>
      </c>
      <c r="I2518" s="11" t="s">
        <v>2501</v>
      </c>
      <c r="J2518" s="57" t="s">
        <v>4017</v>
      </c>
      <c r="K2518" s="11" t="s">
        <v>5849</v>
      </c>
      <c r="L2518" s="11">
        <v>0</v>
      </c>
      <c r="M2518" s="11">
        <v>0</v>
      </c>
      <c r="N2518" s="11">
        <v>0</v>
      </c>
      <c r="O2518" s="11">
        <f t="shared" si="419"/>
        <v>0</v>
      </c>
      <c r="P2518" s="11">
        <v>36</v>
      </c>
      <c r="Q2518" s="11">
        <f t="shared" si="420"/>
        <v>18</v>
      </c>
      <c r="R2518" s="11">
        <f t="shared" si="421"/>
        <v>36</v>
      </c>
      <c r="S2518" s="11">
        <v>0</v>
      </c>
      <c r="U2518" s="11">
        <f t="shared" si="422"/>
        <v>-18</v>
      </c>
      <c r="V2518" s="12">
        <v>10</v>
      </c>
      <c r="X2518" s="46">
        <v>3.26</v>
      </c>
      <c r="Y2518" s="70">
        <f t="shared" si="428"/>
        <v>32.599999999999994</v>
      </c>
      <c r="Z2518" s="11">
        <v>32</v>
      </c>
      <c r="AA2518" s="11">
        <v>728</v>
      </c>
      <c r="AB2518" s="18">
        <f t="shared" si="427"/>
        <v>104.32</v>
      </c>
      <c r="AC2518" s="11">
        <v>32</v>
      </c>
      <c r="AD2518" s="11">
        <f t="shared" si="424"/>
        <v>104.32</v>
      </c>
      <c r="AE2518" s="11">
        <v>32</v>
      </c>
      <c r="AF2518" s="11">
        <f t="shared" si="425"/>
        <v>104.32</v>
      </c>
      <c r="AG2518" s="11">
        <v>32</v>
      </c>
      <c r="AH2518" s="11">
        <f t="shared" si="426"/>
        <v>104.32</v>
      </c>
      <c r="AI2518" s="51"/>
      <c r="AL2518" s="11">
        <v>36</v>
      </c>
      <c r="AN2518" s="49"/>
      <c r="AO2518" s="87">
        <f t="shared" si="429"/>
        <v>104.32</v>
      </c>
    </row>
    <row r="2519" spans="1:41" s="11" customFormat="1" x14ac:dyDescent="0.25">
      <c r="A2519" s="11">
        <v>2514</v>
      </c>
      <c r="B2519" s="11" t="s">
        <v>2127</v>
      </c>
      <c r="C2519" s="11" t="s">
        <v>4873</v>
      </c>
      <c r="E2519" s="11" t="str">
        <f t="shared" si="418"/>
        <v>60110029</v>
      </c>
      <c r="F2519" s="11" t="s">
        <v>2411</v>
      </c>
      <c r="H2519" s="11" t="s">
        <v>2591</v>
      </c>
      <c r="I2519" s="11" t="s">
        <v>2501</v>
      </c>
      <c r="J2519" s="12" t="s">
        <v>4142</v>
      </c>
      <c r="K2519" s="11" t="s">
        <v>5849</v>
      </c>
      <c r="L2519" s="11">
        <v>0</v>
      </c>
      <c r="M2519" s="11">
        <v>0</v>
      </c>
      <c r="N2519" s="11">
        <v>1</v>
      </c>
      <c r="O2519" s="11">
        <f t="shared" si="419"/>
        <v>1</v>
      </c>
      <c r="P2519" s="11">
        <v>27</v>
      </c>
      <c r="Q2519" s="11">
        <f t="shared" si="420"/>
        <v>13.5</v>
      </c>
      <c r="R2519" s="11">
        <f t="shared" si="421"/>
        <v>27</v>
      </c>
      <c r="S2519" s="11">
        <v>0</v>
      </c>
      <c r="U2519" s="11">
        <f t="shared" si="422"/>
        <v>-12.5</v>
      </c>
      <c r="V2519" s="12">
        <v>0</v>
      </c>
      <c r="X2519" s="12"/>
      <c r="Y2519" s="11">
        <f t="shared" si="428"/>
        <v>0</v>
      </c>
      <c r="AB2519" s="11">
        <f t="shared" si="427"/>
        <v>0</v>
      </c>
      <c r="AD2519" s="11">
        <f t="shared" si="424"/>
        <v>0</v>
      </c>
      <c r="AF2519" s="11">
        <f t="shared" si="425"/>
        <v>0</v>
      </c>
      <c r="AG2519" s="11">
        <v>0</v>
      </c>
      <c r="AH2519" s="11">
        <f t="shared" si="426"/>
        <v>0</v>
      </c>
      <c r="AJ2519" s="11">
        <v>0</v>
      </c>
    </row>
    <row r="2520" spans="1:41" s="11" customFormat="1" x14ac:dyDescent="0.25">
      <c r="A2520" s="11">
        <v>2515</v>
      </c>
      <c r="B2520" s="11" t="s">
        <v>2127</v>
      </c>
      <c r="C2520" s="11" t="s">
        <v>4328</v>
      </c>
      <c r="E2520" s="11" t="str">
        <f t="shared" si="418"/>
        <v>60110287</v>
      </c>
      <c r="F2520" s="11" t="s">
        <v>2412</v>
      </c>
      <c r="H2520" s="11" t="s">
        <v>4308</v>
      </c>
      <c r="I2520" s="11" t="s">
        <v>2501</v>
      </c>
      <c r="J2520" s="12" t="s">
        <v>4270</v>
      </c>
      <c r="K2520" s="11" t="s">
        <v>5849</v>
      </c>
      <c r="L2520" s="11">
        <v>0</v>
      </c>
      <c r="M2520" s="11">
        <v>0</v>
      </c>
      <c r="N2520" s="11">
        <v>0</v>
      </c>
      <c r="O2520" s="11">
        <f t="shared" si="419"/>
        <v>0</v>
      </c>
      <c r="P2520" s="11">
        <v>16</v>
      </c>
      <c r="Q2520" s="11">
        <f t="shared" si="420"/>
        <v>8</v>
      </c>
      <c r="R2520" s="11">
        <f t="shared" si="421"/>
        <v>16</v>
      </c>
      <c r="S2520" s="11">
        <v>0</v>
      </c>
      <c r="U2520" s="11">
        <f t="shared" si="422"/>
        <v>-8</v>
      </c>
      <c r="V2520" s="12">
        <v>8</v>
      </c>
      <c r="X2520">
        <v>0.96</v>
      </c>
      <c r="Y2520" s="11">
        <f t="shared" si="428"/>
        <v>7.68</v>
      </c>
      <c r="AA2520" s="11">
        <v>1431</v>
      </c>
      <c r="AB2520" s="11">
        <f t="shared" si="427"/>
        <v>0</v>
      </c>
      <c r="AD2520" s="11">
        <f t="shared" si="424"/>
        <v>0</v>
      </c>
      <c r="AF2520" s="11">
        <f t="shared" si="425"/>
        <v>0</v>
      </c>
      <c r="AG2520" s="11">
        <v>0</v>
      </c>
      <c r="AH2520" s="11">
        <f t="shared" si="426"/>
        <v>0</v>
      </c>
    </row>
    <row r="2521" spans="1:41" s="11" customFormat="1" x14ac:dyDescent="0.25">
      <c r="A2521" s="11">
        <v>2516</v>
      </c>
      <c r="B2521" s="11" t="s">
        <v>2127</v>
      </c>
      <c r="C2521" s="11" t="s">
        <v>4319</v>
      </c>
      <c r="E2521" s="11" t="str">
        <f t="shared" si="418"/>
        <v>60110299</v>
      </c>
      <c r="F2521" s="11" t="s">
        <v>2413</v>
      </c>
      <c r="H2521" s="11" t="s">
        <v>4302</v>
      </c>
      <c r="I2521" s="11" t="s">
        <v>2501</v>
      </c>
      <c r="J2521" s="12" t="s">
        <v>4271</v>
      </c>
      <c r="K2521" s="11" t="s">
        <v>5849</v>
      </c>
      <c r="L2521" s="11">
        <v>0</v>
      </c>
      <c r="M2521" s="11">
        <v>0</v>
      </c>
      <c r="N2521" s="11">
        <v>0</v>
      </c>
      <c r="O2521" s="11">
        <f t="shared" si="419"/>
        <v>0</v>
      </c>
      <c r="P2521" s="11">
        <v>10</v>
      </c>
      <c r="Q2521" s="11">
        <f t="shared" si="420"/>
        <v>5</v>
      </c>
      <c r="R2521" s="11">
        <f t="shared" si="421"/>
        <v>10</v>
      </c>
      <c r="S2521" s="11">
        <v>0</v>
      </c>
      <c r="U2521" s="11">
        <f t="shared" si="422"/>
        <v>-5</v>
      </c>
      <c r="V2521" s="12">
        <v>5</v>
      </c>
      <c r="X2521">
        <v>0.46</v>
      </c>
      <c r="Y2521" s="11">
        <f t="shared" si="428"/>
        <v>2.3000000000000003</v>
      </c>
      <c r="AA2521" s="11">
        <v>1345</v>
      </c>
      <c r="AB2521" s="11">
        <f t="shared" si="427"/>
        <v>0</v>
      </c>
      <c r="AD2521" s="11">
        <f t="shared" si="424"/>
        <v>0</v>
      </c>
      <c r="AF2521" s="11">
        <f t="shared" si="425"/>
        <v>0</v>
      </c>
      <c r="AG2521" s="11">
        <v>0</v>
      </c>
      <c r="AH2521" s="11">
        <f t="shared" si="426"/>
        <v>0</v>
      </c>
    </row>
    <row r="2522" spans="1:41" s="11" customFormat="1" x14ac:dyDescent="0.25">
      <c r="A2522" s="11">
        <v>2517</v>
      </c>
      <c r="B2522" s="11" t="s">
        <v>2127</v>
      </c>
      <c r="C2522" s="11" t="s">
        <v>4450</v>
      </c>
      <c r="E2522" s="11" t="str">
        <f t="shared" si="418"/>
        <v>60112981</v>
      </c>
      <c r="F2522" s="11" t="s">
        <v>2414</v>
      </c>
      <c r="H2522" s="11" t="s">
        <v>2503</v>
      </c>
      <c r="I2522" s="11" t="s">
        <v>2501</v>
      </c>
      <c r="J2522" s="12" t="s">
        <v>3960</v>
      </c>
      <c r="K2522" s="11" t="s">
        <v>5849</v>
      </c>
      <c r="L2522" s="11">
        <v>0</v>
      </c>
      <c r="M2522" s="11">
        <v>0</v>
      </c>
      <c r="N2522" s="11">
        <v>0</v>
      </c>
      <c r="O2522" s="11">
        <f t="shared" si="419"/>
        <v>0</v>
      </c>
      <c r="P2522" s="11">
        <v>4</v>
      </c>
      <c r="Q2522" s="11">
        <f t="shared" si="420"/>
        <v>2</v>
      </c>
      <c r="R2522" s="11">
        <f t="shared" si="421"/>
        <v>4</v>
      </c>
      <c r="S2522" s="11">
        <v>0</v>
      </c>
      <c r="U2522" s="11">
        <f t="shared" si="422"/>
        <v>-2</v>
      </c>
      <c r="V2522" s="12">
        <v>2</v>
      </c>
      <c r="X2522">
        <v>1.75</v>
      </c>
      <c r="Y2522" s="11">
        <f t="shared" si="428"/>
        <v>3.5</v>
      </c>
      <c r="AA2522" s="11">
        <v>92</v>
      </c>
      <c r="AB2522" s="11">
        <f t="shared" si="427"/>
        <v>0</v>
      </c>
      <c r="AD2522" s="11">
        <f t="shared" si="424"/>
        <v>0</v>
      </c>
      <c r="AF2522" s="11">
        <f t="shared" si="425"/>
        <v>0</v>
      </c>
      <c r="AG2522" s="11">
        <v>0</v>
      </c>
      <c r="AH2522" s="11">
        <f t="shared" si="426"/>
        <v>0</v>
      </c>
    </row>
    <row r="2523" spans="1:41" s="11" customFormat="1" x14ac:dyDescent="0.25">
      <c r="A2523" s="11">
        <v>2518</v>
      </c>
      <c r="B2523" s="11" t="s">
        <v>2127</v>
      </c>
      <c r="C2523" s="11" t="s">
        <v>4874</v>
      </c>
      <c r="E2523" s="11" t="str">
        <f t="shared" si="418"/>
        <v>7011996</v>
      </c>
      <c r="F2523" s="11" t="s">
        <v>2415</v>
      </c>
      <c r="H2523" s="11" t="s">
        <v>4302</v>
      </c>
      <c r="I2523" s="11" t="s">
        <v>2495</v>
      </c>
      <c r="J2523" s="12" t="s">
        <v>3625</v>
      </c>
      <c r="K2523" s="11" t="s">
        <v>5849</v>
      </c>
      <c r="L2523" s="11">
        <v>0</v>
      </c>
      <c r="M2523" s="11">
        <v>0</v>
      </c>
      <c r="N2523" s="11">
        <v>0</v>
      </c>
      <c r="O2523" s="11">
        <f t="shared" si="419"/>
        <v>0</v>
      </c>
      <c r="P2523" s="11">
        <v>12</v>
      </c>
      <c r="Q2523" s="11">
        <f t="shared" si="420"/>
        <v>6</v>
      </c>
      <c r="R2523" s="11">
        <f t="shared" si="421"/>
        <v>12</v>
      </c>
      <c r="S2523" s="11">
        <v>0</v>
      </c>
      <c r="U2523" s="11">
        <f t="shared" si="422"/>
        <v>-6</v>
      </c>
      <c r="V2523" s="12">
        <v>6</v>
      </c>
      <c r="X2523">
        <v>1.1599999999999999</v>
      </c>
      <c r="Y2523" s="11">
        <f t="shared" si="428"/>
        <v>6.9599999999999991</v>
      </c>
      <c r="AA2523" s="11">
        <v>424</v>
      </c>
      <c r="AB2523" s="11">
        <f t="shared" si="427"/>
        <v>0</v>
      </c>
      <c r="AD2523" s="11">
        <f t="shared" si="424"/>
        <v>0</v>
      </c>
      <c r="AF2523" s="11">
        <f t="shared" si="425"/>
        <v>0</v>
      </c>
      <c r="AG2523" s="11">
        <v>0</v>
      </c>
      <c r="AH2523" s="11">
        <f t="shared" si="426"/>
        <v>0</v>
      </c>
    </row>
    <row r="2524" spans="1:41" s="11" customFormat="1" x14ac:dyDescent="0.25">
      <c r="A2524" s="11">
        <v>2519</v>
      </c>
      <c r="B2524" s="11" t="s">
        <v>2127</v>
      </c>
      <c r="C2524" s="49" t="s">
        <v>2128</v>
      </c>
      <c r="E2524" s="49" t="str">
        <f t="shared" si="418"/>
        <v>7118-30260</v>
      </c>
      <c r="F2524" s="11" t="s">
        <v>2416</v>
      </c>
      <c r="H2524" s="49" t="s">
        <v>2591</v>
      </c>
      <c r="I2524" s="11" t="s">
        <v>2501</v>
      </c>
      <c r="J2524" s="82" t="s">
        <v>3070</v>
      </c>
      <c r="K2524" s="11" t="s">
        <v>5849</v>
      </c>
      <c r="L2524" s="11">
        <v>0</v>
      </c>
      <c r="M2524" s="11">
        <v>0</v>
      </c>
      <c r="N2524" s="11">
        <v>0</v>
      </c>
      <c r="O2524" s="11">
        <f t="shared" si="419"/>
        <v>0</v>
      </c>
      <c r="P2524" s="11">
        <v>11</v>
      </c>
      <c r="Q2524" s="11">
        <f t="shared" si="420"/>
        <v>5.5</v>
      </c>
      <c r="R2524" s="11">
        <f t="shared" si="421"/>
        <v>11</v>
      </c>
      <c r="S2524" s="11">
        <v>0</v>
      </c>
      <c r="U2524" s="11">
        <f t="shared" si="422"/>
        <v>-5.5</v>
      </c>
      <c r="V2524" s="12">
        <v>5</v>
      </c>
      <c r="X2524" s="46">
        <v>2.65</v>
      </c>
      <c r="Y2524" s="70">
        <f t="shared" si="428"/>
        <v>13.25</v>
      </c>
      <c r="Z2524" s="11">
        <v>6</v>
      </c>
      <c r="AA2524" s="11">
        <v>92</v>
      </c>
      <c r="AB2524" s="18">
        <f t="shared" si="427"/>
        <v>15.899999999999999</v>
      </c>
      <c r="AC2524" s="11">
        <v>6</v>
      </c>
      <c r="AD2524" s="11">
        <f t="shared" si="424"/>
        <v>15.899999999999999</v>
      </c>
      <c r="AE2524" s="11">
        <v>6</v>
      </c>
      <c r="AF2524" s="11">
        <f t="shared" si="425"/>
        <v>15.899999999999999</v>
      </c>
      <c r="AG2524" s="11">
        <v>6</v>
      </c>
      <c r="AH2524" s="11">
        <f t="shared" si="426"/>
        <v>15.899999999999999</v>
      </c>
      <c r="AI2524" s="51"/>
      <c r="AL2524" s="11">
        <v>11</v>
      </c>
      <c r="AN2524" s="49"/>
      <c r="AO2524" s="87">
        <f t="shared" ref="AO2524:AO2526" si="430">AE2524*X2524</f>
        <v>15.899999999999999</v>
      </c>
    </row>
    <row r="2525" spans="1:41" s="11" customFormat="1" x14ac:dyDescent="0.25">
      <c r="A2525" s="11">
        <v>2520</v>
      </c>
      <c r="B2525" s="11" t="s">
        <v>2127</v>
      </c>
      <c r="C2525" s="49" t="s">
        <v>2128</v>
      </c>
      <c r="E2525" s="49" t="str">
        <f t="shared" si="418"/>
        <v>7118-30380</v>
      </c>
      <c r="F2525" s="11" t="s">
        <v>2417</v>
      </c>
      <c r="H2525" s="49" t="s">
        <v>2591</v>
      </c>
      <c r="I2525" s="11" t="s">
        <v>2501</v>
      </c>
      <c r="J2525" s="82" t="s">
        <v>4272</v>
      </c>
      <c r="K2525" s="11" t="s">
        <v>5849</v>
      </c>
      <c r="L2525" s="11">
        <v>0</v>
      </c>
      <c r="M2525" s="11">
        <v>0</v>
      </c>
      <c r="N2525" s="11">
        <v>0</v>
      </c>
      <c r="O2525" s="11">
        <f t="shared" si="419"/>
        <v>0</v>
      </c>
      <c r="P2525" s="11">
        <v>2</v>
      </c>
      <c r="Q2525" s="11">
        <f t="shared" si="420"/>
        <v>1</v>
      </c>
      <c r="R2525" s="11">
        <f t="shared" si="421"/>
        <v>2</v>
      </c>
      <c r="S2525" s="11">
        <v>0</v>
      </c>
      <c r="U2525" s="11">
        <f t="shared" si="422"/>
        <v>-1</v>
      </c>
      <c r="V2525" s="12">
        <v>1</v>
      </c>
      <c r="X2525" s="46">
        <v>2.79</v>
      </c>
      <c r="Y2525" s="70">
        <f t="shared" si="428"/>
        <v>2.79</v>
      </c>
      <c r="Z2525" s="11">
        <v>1</v>
      </c>
      <c r="AA2525" s="11">
        <v>39</v>
      </c>
      <c r="AB2525" s="18">
        <f t="shared" si="427"/>
        <v>2.79</v>
      </c>
      <c r="AC2525" s="11">
        <v>1</v>
      </c>
      <c r="AD2525" s="11">
        <f t="shared" si="424"/>
        <v>2.79</v>
      </c>
      <c r="AE2525" s="11">
        <v>1</v>
      </c>
      <c r="AF2525" s="11">
        <f t="shared" si="425"/>
        <v>2.79</v>
      </c>
      <c r="AG2525" s="11">
        <v>1</v>
      </c>
      <c r="AH2525" s="11">
        <f t="shared" si="426"/>
        <v>2.79</v>
      </c>
      <c r="AI2525" s="51"/>
      <c r="AL2525" s="11">
        <v>2</v>
      </c>
      <c r="AN2525" s="49"/>
      <c r="AO2525" s="87">
        <f t="shared" si="430"/>
        <v>2.79</v>
      </c>
    </row>
    <row r="2526" spans="1:41" s="11" customFormat="1" x14ac:dyDescent="0.25">
      <c r="A2526" s="11">
        <v>2521</v>
      </c>
      <c r="B2526" s="11" t="s">
        <v>2127</v>
      </c>
      <c r="C2526" s="49" t="s">
        <v>2128</v>
      </c>
      <c r="E2526" s="49" t="str">
        <f t="shared" si="418"/>
        <v>7118-30420</v>
      </c>
      <c r="F2526" s="11" t="s">
        <v>2418</v>
      </c>
      <c r="H2526" s="49" t="s">
        <v>2591</v>
      </c>
      <c r="I2526" s="11" t="s">
        <v>2501</v>
      </c>
      <c r="J2526" s="82" t="s">
        <v>4273</v>
      </c>
      <c r="K2526" s="11" t="s">
        <v>5849</v>
      </c>
      <c r="L2526" s="11">
        <v>0</v>
      </c>
      <c r="M2526" s="11">
        <v>0</v>
      </c>
      <c r="N2526" s="11">
        <v>0</v>
      </c>
      <c r="O2526" s="11">
        <f t="shared" si="419"/>
        <v>0</v>
      </c>
      <c r="P2526" s="11">
        <v>8</v>
      </c>
      <c r="Q2526" s="11">
        <f t="shared" si="420"/>
        <v>4</v>
      </c>
      <c r="R2526" s="11">
        <f t="shared" si="421"/>
        <v>8</v>
      </c>
      <c r="S2526" s="11">
        <v>0</v>
      </c>
      <c r="U2526" s="11">
        <f t="shared" si="422"/>
        <v>-4</v>
      </c>
      <c r="V2526" s="12">
        <v>4</v>
      </c>
      <c r="X2526" s="46">
        <v>360.98</v>
      </c>
      <c r="Y2526" s="70">
        <f t="shared" si="428"/>
        <v>1443.92</v>
      </c>
      <c r="Z2526" s="11">
        <v>3</v>
      </c>
      <c r="AA2526" s="11">
        <v>2</v>
      </c>
      <c r="AB2526" s="18">
        <f t="shared" si="427"/>
        <v>1082.94</v>
      </c>
      <c r="AC2526" s="11">
        <v>3</v>
      </c>
      <c r="AD2526" s="11">
        <f t="shared" si="424"/>
        <v>1082.94</v>
      </c>
      <c r="AE2526" s="11">
        <v>0</v>
      </c>
      <c r="AF2526" s="11">
        <f t="shared" si="425"/>
        <v>0</v>
      </c>
      <c r="AG2526" s="11">
        <v>0</v>
      </c>
      <c r="AH2526" s="11">
        <f t="shared" si="426"/>
        <v>0</v>
      </c>
      <c r="AI2526" s="49" t="s">
        <v>5895</v>
      </c>
      <c r="AL2526" s="11">
        <v>8</v>
      </c>
      <c r="AN2526" s="54" t="s">
        <v>5950</v>
      </c>
      <c r="AO2526" s="87">
        <f t="shared" si="430"/>
        <v>0</v>
      </c>
    </row>
    <row r="2527" spans="1:41" s="11" customFormat="1" x14ac:dyDescent="0.25">
      <c r="A2527" s="11">
        <v>2522</v>
      </c>
      <c r="B2527" s="11" t="s">
        <v>2127</v>
      </c>
      <c r="C2527" s="11" t="s">
        <v>4435</v>
      </c>
      <c r="E2527" s="11" t="str">
        <f t="shared" si="418"/>
        <v>7118-34510</v>
      </c>
      <c r="F2527" s="11" t="s">
        <v>2419</v>
      </c>
      <c r="H2527" s="11" t="s">
        <v>2591</v>
      </c>
      <c r="I2527" s="11" t="s">
        <v>2501</v>
      </c>
      <c r="J2527" s="12" t="s">
        <v>4274</v>
      </c>
      <c r="K2527" s="11" t="s">
        <v>5849</v>
      </c>
      <c r="L2527" s="11">
        <v>0</v>
      </c>
      <c r="M2527" s="11">
        <v>0</v>
      </c>
      <c r="N2527" s="11">
        <v>0</v>
      </c>
      <c r="O2527" s="11">
        <f t="shared" si="419"/>
        <v>0</v>
      </c>
      <c r="P2527" s="11">
        <v>1</v>
      </c>
      <c r="Q2527" s="11">
        <f t="shared" si="420"/>
        <v>0.5</v>
      </c>
      <c r="R2527" s="11">
        <f t="shared" si="421"/>
        <v>1</v>
      </c>
      <c r="S2527" s="11">
        <v>0</v>
      </c>
      <c r="U2527" s="11">
        <f t="shared" si="422"/>
        <v>-0.5</v>
      </c>
      <c r="V2527" s="12">
        <v>1</v>
      </c>
      <c r="X2527">
        <v>27.22</v>
      </c>
      <c r="Y2527" s="11">
        <f t="shared" si="428"/>
        <v>27.22</v>
      </c>
      <c r="AA2527" s="11">
        <v>12</v>
      </c>
      <c r="AB2527" s="11">
        <f t="shared" si="427"/>
        <v>0</v>
      </c>
      <c r="AD2527" s="11">
        <f t="shared" si="424"/>
        <v>0</v>
      </c>
      <c r="AF2527" s="11">
        <f t="shared" si="425"/>
        <v>0</v>
      </c>
      <c r="AG2527" s="11">
        <v>0</v>
      </c>
      <c r="AH2527" s="11">
        <f t="shared" si="426"/>
        <v>0</v>
      </c>
    </row>
    <row r="2528" spans="1:41" s="11" customFormat="1" x14ac:dyDescent="0.25">
      <c r="A2528" s="11">
        <v>2523</v>
      </c>
      <c r="B2528" s="11" t="s">
        <v>2127</v>
      </c>
      <c r="C2528" s="49" t="s">
        <v>4435</v>
      </c>
      <c r="E2528" s="85" t="str">
        <f t="shared" si="418"/>
        <v>7223-00180</v>
      </c>
      <c r="F2528" s="11" t="s">
        <v>2420</v>
      </c>
      <c r="H2528" s="49" t="s">
        <v>2494</v>
      </c>
      <c r="I2528" s="11" t="s">
        <v>2501</v>
      </c>
      <c r="J2528" s="57" t="s">
        <v>3828</v>
      </c>
      <c r="K2528" s="11" t="s">
        <v>5849</v>
      </c>
      <c r="L2528" s="11">
        <v>0</v>
      </c>
      <c r="M2528" s="11">
        <v>0</v>
      </c>
      <c r="N2528" s="11">
        <v>0</v>
      </c>
      <c r="O2528" s="11">
        <f t="shared" si="419"/>
        <v>0</v>
      </c>
      <c r="P2528" s="11">
        <v>36</v>
      </c>
      <c r="Q2528" s="11">
        <f t="shared" si="420"/>
        <v>18</v>
      </c>
      <c r="R2528" s="11">
        <f t="shared" si="421"/>
        <v>36</v>
      </c>
      <c r="S2528" s="11">
        <v>0</v>
      </c>
      <c r="U2528" s="11">
        <f t="shared" si="422"/>
        <v>-18</v>
      </c>
      <c r="V2528" s="12">
        <v>18</v>
      </c>
      <c r="X2528" s="46">
        <v>4.93</v>
      </c>
      <c r="Y2528" s="70">
        <f t="shared" si="428"/>
        <v>88.74</v>
      </c>
      <c r="Z2528" s="11">
        <v>18</v>
      </c>
      <c r="AA2528" s="11">
        <v>103</v>
      </c>
      <c r="AB2528" s="18">
        <f t="shared" si="427"/>
        <v>88.74</v>
      </c>
      <c r="AC2528" s="11">
        <v>18</v>
      </c>
      <c r="AD2528" s="11">
        <f t="shared" si="424"/>
        <v>88.74</v>
      </c>
      <c r="AE2528" s="86">
        <v>0</v>
      </c>
      <c r="AF2528" s="11">
        <f t="shared" si="425"/>
        <v>0</v>
      </c>
      <c r="AG2528" s="11">
        <v>0</v>
      </c>
      <c r="AH2528" s="11">
        <f t="shared" si="426"/>
        <v>0</v>
      </c>
      <c r="AI2528" s="51"/>
      <c r="AL2528" s="11">
        <v>36</v>
      </c>
      <c r="AN2528" s="49"/>
      <c r="AO2528" s="87">
        <f t="shared" ref="AO2528:AO2531" si="431">AE2528*X2528</f>
        <v>0</v>
      </c>
    </row>
    <row r="2529" spans="1:41" s="11" customFormat="1" x14ac:dyDescent="0.25">
      <c r="A2529" s="11">
        <v>2524</v>
      </c>
      <c r="B2529" s="11" t="s">
        <v>2127</v>
      </c>
      <c r="C2529" s="49" t="s">
        <v>4875</v>
      </c>
      <c r="E2529" s="85" t="str">
        <f t="shared" si="418"/>
        <v>7223-00210</v>
      </c>
      <c r="F2529" s="11" t="s">
        <v>2421</v>
      </c>
      <c r="H2529" s="49" t="s">
        <v>2575</v>
      </c>
      <c r="I2529" s="11" t="s">
        <v>2501</v>
      </c>
      <c r="J2529" s="57" t="s">
        <v>4275</v>
      </c>
      <c r="K2529" s="11" t="s">
        <v>5849</v>
      </c>
      <c r="L2529" s="11">
        <v>0</v>
      </c>
      <c r="M2529" s="11">
        <v>0</v>
      </c>
      <c r="N2529" s="11">
        <v>0</v>
      </c>
      <c r="O2529" s="11">
        <f t="shared" si="419"/>
        <v>0</v>
      </c>
      <c r="P2529" s="11">
        <v>3</v>
      </c>
      <c r="Q2529" s="11">
        <f t="shared" si="420"/>
        <v>1.5</v>
      </c>
      <c r="R2529" s="11">
        <f t="shared" si="421"/>
        <v>3</v>
      </c>
      <c r="S2529" s="11">
        <v>0</v>
      </c>
      <c r="U2529" s="11">
        <f t="shared" si="422"/>
        <v>-1.5</v>
      </c>
      <c r="V2529" s="12">
        <v>2</v>
      </c>
      <c r="X2529" s="46">
        <v>91.9</v>
      </c>
      <c r="Y2529" s="70">
        <f t="shared" si="428"/>
        <v>183.8</v>
      </c>
      <c r="Z2529" s="11">
        <v>2</v>
      </c>
      <c r="AA2529" s="11">
        <v>3</v>
      </c>
      <c r="AB2529" s="18">
        <f t="shared" si="427"/>
        <v>183.8</v>
      </c>
      <c r="AC2529" s="11">
        <v>2</v>
      </c>
      <c r="AD2529" s="11">
        <f t="shared" si="424"/>
        <v>183.8</v>
      </c>
      <c r="AE2529" s="11">
        <v>2</v>
      </c>
      <c r="AF2529" s="11">
        <f t="shared" si="425"/>
        <v>183.8</v>
      </c>
      <c r="AG2529" s="11">
        <v>2</v>
      </c>
      <c r="AH2529" s="11">
        <f t="shared" si="426"/>
        <v>183.8</v>
      </c>
      <c r="AI2529" s="51"/>
      <c r="AL2529" s="11">
        <v>3</v>
      </c>
      <c r="AN2529" s="49" t="s">
        <v>5903</v>
      </c>
      <c r="AO2529" s="87">
        <f t="shared" si="431"/>
        <v>183.8</v>
      </c>
    </row>
    <row r="2530" spans="1:41" s="11" customFormat="1" x14ac:dyDescent="0.25">
      <c r="A2530" s="11">
        <v>2525</v>
      </c>
      <c r="B2530" s="11" t="s">
        <v>2127</v>
      </c>
      <c r="C2530" s="49" t="s">
        <v>4489</v>
      </c>
      <c r="E2530" s="49" t="str">
        <f t="shared" si="418"/>
        <v>7241-00421</v>
      </c>
      <c r="F2530" s="11" t="s">
        <v>2422</v>
      </c>
      <c r="H2530" s="49" t="s">
        <v>2575</v>
      </c>
      <c r="I2530" s="11" t="s">
        <v>2501</v>
      </c>
      <c r="J2530" s="57" t="s">
        <v>4276</v>
      </c>
      <c r="K2530" s="11" t="s">
        <v>5849</v>
      </c>
      <c r="L2530" s="11">
        <v>0</v>
      </c>
      <c r="M2530" s="11">
        <v>0</v>
      </c>
      <c r="N2530" s="11">
        <v>0</v>
      </c>
      <c r="O2530" s="11">
        <f t="shared" si="419"/>
        <v>0</v>
      </c>
      <c r="P2530" s="11">
        <v>14</v>
      </c>
      <c r="Q2530" s="11">
        <f t="shared" si="420"/>
        <v>7</v>
      </c>
      <c r="R2530" s="11">
        <f t="shared" si="421"/>
        <v>14</v>
      </c>
      <c r="S2530" s="11">
        <v>0</v>
      </c>
      <c r="U2530" s="11">
        <f t="shared" si="422"/>
        <v>-7</v>
      </c>
      <c r="V2530" s="12">
        <v>7</v>
      </c>
      <c r="X2530" s="46">
        <v>84.41</v>
      </c>
      <c r="Y2530" s="70">
        <f t="shared" si="428"/>
        <v>590.87</v>
      </c>
      <c r="Z2530" s="11">
        <v>2</v>
      </c>
      <c r="AA2530" s="11">
        <v>27</v>
      </c>
      <c r="AB2530" s="18">
        <f t="shared" si="427"/>
        <v>168.82</v>
      </c>
      <c r="AC2530" s="11">
        <v>2</v>
      </c>
      <c r="AD2530" s="11">
        <f t="shared" si="424"/>
        <v>168.82</v>
      </c>
      <c r="AE2530" s="11">
        <v>0</v>
      </c>
      <c r="AF2530" s="11">
        <f t="shared" si="425"/>
        <v>0</v>
      </c>
      <c r="AG2530" s="11">
        <v>0</v>
      </c>
      <c r="AH2530" s="11">
        <f t="shared" si="426"/>
        <v>0</v>
      </c>
      <c r="AI2530" s="51"/>
      <c r="AL2530" s="11">
        <v>14</v>
      </c>
      <c r="AN2530" s="49"/>
      <c r="AO2530" s="87">
        <f t="shared" si="431"/>
        <v>0</v>
      </c>
    </row>
    <row r="2531" spans="1:41" s="11" customFormat="1" x14ac:dyDescent="0.25">
      <c r="A2531" s="11">
        <v>2526</v>
      </c>
      <c r="B2531" s="11" t="s">
        <v>2127</v>
      </c>
      <c r="C2531" s="49" t="s">
        <v>4451</v>
      </c>
      <c r="E2531" s="49" t="str">
        <f t="shared" si="418"/>
        <v>7273-10350</v>
      </c>
      <c r="F2531" s="11" t="s">
        <v>2423</v>
      </c>
      <c r="H2531" s="49" t="s">
        <v>2575</v>
      </c>
      <c r="I2531" s="11" t="s">
        <v>2501</v>
      </c>
      <c r="J2531" s="57" t="s">
        <v>3803</v>
      </c>
      <c r="K2531" s="11" t="s">
        <v>5849</v>
      </c>
      <c r="L2531" s="11">
        <v>0</v>
      </c>
      <c r="M2531" s="11">
        <v>0</v>
      </c>
      <c r="N2531" s="11">
        <v>0</v>
      </c>
      <c r="O2531" s="11">
        <f t="shared" si="419"/>
        <v>0</v>
      </c>
      <c r="P2531" s="11">
        <v>1</v>
      </c>
      <c r="Q2531" s="11">
        <f t="shared" si="420"/>
        <v>0.5</v>
      </c>
      <c r="R2531" s="11">
        <f t="shared" si="421"/>
        <v>1</v>
      </c>
      <c r="S2531" s="11">
        <v>0</v>
      </c>
      <c r="U2531" s="11">
        <f t="shared" si="422"/>
        <v>-0.5</v>
      </c>
      <c r="V2531" s="12">
        <v>1</v>
      </c>
      <c r="X2531" s="46">
        <v>12.01</v>
      </c>
      <c r="Y2531" s="70">
        <f t="shared" si="428"/>
        <v>12.01</v>
      </c>
      <c r="Z2531" s="11">
        <v>1</v>
      </c>
      <c r="AA2531" s="11">
        <v>5</v>
      </c>
      <c r="AB2531" s="18">
        <f t="shared" si="427"/>
        <v>12.01</v>
      </c>
      <c r="AC2531" s="11">
        <v>1</v>
      </c>
      <c r="AD2531" s="11">
        <f t="shared" si="424"/>
        <v>12.01</v>
      </c>
      <c r="AE2531" s="11">
        <v>0</v>
      </c>
      <c r="AF2531" s="11">
        <f t="shared" si="425"/>
        <v>0</v>
      </c>
      <c r="AG2531" s="11">
        <v>0</v>
      </c>
      <c r="AH2531" s="11">
        <f t="shared" si="426"/>
        <v>0</v>
      </c>
      <c r="AI2531" s="51"/>
      <c r="AL2531" s="11">
        <v>1</v>
      </c>
      <c r="AN2531" s="49"/>
      <c r="AO2531" s="87">
        <f t="shared" si="431"/>
        <v>0</v>
      </c>
    </row>
    <row r="2532" spans="1:41" s="11" customFormat="1" x14ac:dyDescent="0.25">
      <c r="A2532" s="11">
        <v>2527</v>
      </c>
      <c r="B2532" s="11" t="s">
        <v>2127</v>
      </c>
      <c r="C2532" s="11" t="s">
        <v>4429</v>
      </c>
      <c r="E2532" s="11" t="str">
        <f t="shared" si="418"/>
        <v>8230-08850</v>
      </c>
      <c r="F2532" s="11" t="s">
        <v>2424</v>
      </c>
      <c r="H2532" s="11" t="s">
        <v>2575</v>
      </c>
      <c r="I2532" s="11" t="s">
        <v>2501</v>
      </c>
      <c r="J2532" s="12" t="s">
        <v>4277</v>
      </c>
      <c r="K2532" s="11" t="s">
        <v>5849</v>
      </c>
      <c r="L2532" s="11">
        <v>0</v>
      </c>
      <c r="M2532" s="11">
        <v>0</v>
      </c>
      <c r="N2532" s="11">
        <v>0</v>
      </c>
      <c r="O2532" s="11">
        <f t="shared" si="419"/>
        <v>0</v>
      </c>
      <c r="P2532" s="11">
        <v>8</v>
      </c>
      <c r="Q2532" s="11">
        <f t="shared" si="420"/>
        <v>4</v>
      </c>
      <c r="R2532" s="11">
        <f t="shared" si="421"/>
        <v>8</v>
      </c>
      <c r="S2532" s="11">
        <v>0</v>
      </c>
      <c r="U2532" s="11">
        <f t="shared" si="422"/>
        <v>-4</v>
      </c>
      <c r="V2532" s="12">
        <v>4</v>
      </c>
      <c r="X2532">
        <v>33.130000000000003</v>
      </c>
      <c r="Y2532" s="11">
        <f t="shared" si="428"/>
        <v>132.52000000000001</v>
      </c>
      <c r="AA2532" s="11">
        <v>7</v>
      </c>
      <c r="AB2532" s="11">
        <f t="shared" si="427"/>
        <v>0</v>
      </c>
      <c r="AD2532" s="11">
        <f t="shared" si="424"/>
        <v>0</v>
      </c>
      <c r="AF2532" s="11">
        <f t="shared" si="425"/>
        <v>0</v>
      </c>
      <c r="AG2532" s="11">
        <v>0</v>
      </c>
      <c r="AH2532" s="11">
        <f t="shared" si="426"/>
        <v>0</v>
      </c>
    </row>
    <row r="2533" spans="1:41" s="11" customFormat="1" x14ac:dyDescent="0.25">
      <c r="A2533" s="11">
        <v>2528</v>
      </c>
      <c r="B2533" s="11" t="s">
        <v>2127</v>
      </c>
      <c r="C2533" s="11" t="s">
        <v>4429</v>
      </c>
      <c r="E2533" s="11" t="str">
        <f t="shared" si="418"/>
        <v>8230-09900</v>
      </c>
      <c r="F2533" s="11" t="s">
        <v>2425</v>
      </c>
      <c r="H2533" s="11" t="s">
        <v>2575</v>
      </c>
      <c r="I2533" s="11" t="s">
        <v>2501</v>
      </c>
      <c r="J2533" s="12" t="s">
        <v>3792</v>
      </c>
      <c r="K2533" s="11" t="s">
        <v>5849</v>
      </c>
      <c r="L2533" s="11">
        <v>0</v>
      </c>
      <c r="M2533" s="11">
        <v>0</v>
      </c>
      <c r="N2533" s="11">
        <v>0</v>
      </c>
      <c r="O2533" s="11">
        <f t="shared" si="419"/>
        <v>0</v>
      </c>
      <c r="P2533" s="11">
        <v>1</v>
      </c>
      <c r="Q2533" s="11">
        <f t="shared" si="420"/>
        <v>0.5</v>
      </c>
      <c r="R2533" s="11">
        <f t="shared" si="421"/>
        <v>1</v>
      </c>
      <c r="S2533" s="11">
        <v>0</v>
      </c>
      <c r="U2533" s="11">
        <f t="shared" si="422"/>
        <v>-0.5</v>
      </c>
      <c r="V2533" s="12">
        <v>1</v>
      </c>
      <c r="X2533">
        <v>20.87</v>
      </c>
      <c r="Y2533" s="11">
        <f t="shared" si="428"/>
        <v>20.87</v>
      </c>
      <c r="AA2533" s="11">
        <v>18</v>
      </c>
      <c r="AB2533" s="11">
        <f t="shared" si="427"/>
        <v>0</v>
      </c>
      <c r="AD2533" s="11">
        <f t="shared" si="424"/>
        <v>0</v>
      </c>
      <c r="AF2533" s="11">
        <f t="shared" si="425"/>
        <v>0</v>
      </c>
      <c r="AG2533" s="11">
        <v>0</v>
      </c>
      <c r="AH2533" s="11">
        <f t="shared" si="426"/>
        <v>0</v>
      </c>
    </row>
    <row r="2534" spans="1:41" s="11" customFormat="1" x14ac:dyDescent="0.25">
      <c r="A2534" s="11">
        <v>2529</v>
      </c>
      <c r="B2534" s="11" t="s">
        <v>2127</v>
      </c>
      <c r="C2534" s="49" t="s">
        <v>4334</v>
      </c>
      <c r="E2534" s="49" t="str">
        <f t="shared" si="418"/>
        <v>8230-14050</v>
      </c>
      <c r="F2534" s="11" t="s">
        <v>2426</v>
      </c>
      <c r="H2534" s="49" t="s">
        <v>2575</v>
      </c>
      <c r="I2534" s="11" t="s">
        <v>2501</v>
      </c>
      <c r="J2534" s="57" t="s">
        <v>4278</v>
      </c>
      <c r="K2534" s="11" t="s">
        <v>5849</v>
      </c>
      <c r="L2534" s="11">
        <v>0</v>
      </c>
      <c r="M2534" s="11">
        <v>0</v>
      </c>
      <c r="N2534" s="11">
        <v>0</v>
      </c>
      <c r="O2534" s="11">
        <f t="shared" si="419"/>
        <v>0</v>
      </c>
      <c r="P2534" s="11">
        <v>1</v>
      </c>
      <c r="Q2534" s="11">
        <f t="shared" si="420"/>
        <v>0.5</v>
      </c>
      <c r="R2534" s="11">
        <f t="shared" si="421"/>
        <v>1</v>
      </c>
      <c r="S2534" s="11">
        <v>0</v>
      </c>
      <c r="U2534" s="11">
        <f t="shared" si="422"/>
        <v>-0.5</v>
      </c>
      <c r="V2534" s="12">
        <v>1</v>
      </c>
      <c r="X2534" s="46">
        <v>80.3</v>
      </c>
      <c r="Y2534" s="70">
        <f t="shared" si="428"/>
        <v>80.3</v>
      </c>
      <c r="Z2534" s="11">
        <v>1</v>
      </c>
      <c r="AA2534" s="11">
        <v>9</v>
      </c>
      <c r="AB2534" s="18">
        <f t="shared" si="427"/>
        <v>80.3</v>
      </c>
      <c r="AC2534" s="11">
        <v>1</v>
      </c>
      <c r="AD2534" s="11">
        <f t="shared" si="424"/>
        <v>80.3</v>
      </c>
      <c r="AE2534" s="11">
        <v>0</v>
      </c>
      <c r="AF2534" s="11">
        <f t="shared" si="425"/>
        <v>0</v>
      </c>
      <c r="AG2534" s="11">
        <v>0</v>
      </c>
      <c r="AH2534" s="11">
        <f t="shared" si="426"/>
        <v>0</v>
      </c>
      <c r="AI2534" s="51"/>
      <c r="AL2534" s="11">
        <v>1</v>
      </c>
      <c r="AN2534" s="49"/>
      <c r="AO2534" s="87">
        <f t="shared" ref="AO2534:AO2535" si="432">AE2534*X2534</f>
        <v>0</v>
      </c>
    </row>
    <row r="2535" spans="1:41" s="11" customFormat="1" x14ac:dyDescent="0.25">
      <c r="A2535" s="11">
        <v>2530</v>
      </c>
      <c r="B2535" s="11" t="s">
        <v>2127</v>
      </c>
      <c r="C2535" s="49" t="s">
        <v>4499</v>
      </c>
      <c r="E2535" s="49" t="str">
        <f t="shared" si="418"/>
        <v>8230-14060</v>
      </c>
      <c r="F2535" s="11" t="s">
        <v>2427</v>
      </c>
      <c r="H2535" s="49" t="s">
        <v>2575</v>
      </c>
      <c r="I2535" s="11" t="s">
        <v>2501</v>
      </c>
      <c r="J2535" s="57" t="s">
        <v>3843</v>
      </c>
      <c r="K2535" s="11" t="s">
        <v>5849</v>
      </c>
      <c r="L2535" s="11">
        <v>0</v>
      </c>
      <c r="M2535" s="11">
        <v>0</v>
      </c>
      <c r="N2535" s="11">
        <v>0</v>
      </c>
      <c r="O2535" s="11">
        <f t="shared" si="419"/>
        <v>0</v>
      </c>
      <c r="P2535" s="11">
        <v>1</v>
      </c>
      <c r="Q2535" s="11">
        <f t="shared" si="420"/>
        <v>0.5</v>
      </c>
      <c r="R2535" s="11">
        <f t="shared" si="421"/>
        <v>1</v>
      </c>
      <c r="S2535" s="11">
        <v>0</v>
      </c>
      <c r="U2535" s="11">
        <f t="shared" si="422"/>
        <v>-0.5</v>
      </c>
      <c r="V2535" s="12">
        <v>1</v>
      </c>
      <c r="X2535" s="46">
        <v>4.8600000000000003</v>
      </c>
      <c r="Y2535" s="70">
        <f t="shared" si="428"/>
        <v>4.8600000000000003</v>
      </c>
      <c r="Z2535" s="11">
        <v>1</v>
      </c>
      <c r="AA2535" s="11">
        <v>3</v>
      </c>
      <c r="AB2535" s="18">
        <f t="shared" si="427"/>
        <v>4.8600000000000003</v>
      </c>
      <c r="AC2535" s="11">
        <v>1</v>
      </c>
      <c r="AD2535" s="11">
        <f t="shared" si="424"/>
        <v>4.8600000000000003</v>
      </c>
      <c r="AE2535" s="11">
        <v>0</v>
      </c>
      <c r="AF2535" s="11">
        <f t="shared" si="425"/>
        <v>0</v>
      </c>
      <c r="AG2535" s="11">
        <v>0</v>
      </c>
      <c r="AH2535" s="11">
        <f t="shared" si="426"/>
        <v>0</v>
      </c>
      <c r="AI2535" s="51"/>
      <c r="AL2535" s="11">
        <v>1</v>
      </c>
      <c r="AN2535" s="49"/>
      <c r="AO2535" s="87">
        <f t="shared" si="432"/>
        <v>0</v>
      </c>
    </row>
    <row r="2536" spans="1:41" s="11" customFormat="1" x14ac:dyDescent="0.25">
      <c r="A2536" s="11">
        <v>2531</v>
      </c>
      <c r="B2536" s="11" t="s">
        <v>2127</v>
      </c>
      <c r="C2536" s="11" t="s">
        <v>5846</v>
      </c>
      <c r="E2536" s="11" t="str">
        <f t="shared" si="418"/>
        <v>8230-14160</v>
      </c>
      <c r="F2536" s="11" t="s">
        <v>2428</v>
      </c>
      <c r="H2536" s="11" t="s">
        <v>2591</v>
      </c>
      <c r="I2536" s="11" t="s">
        <v>2501</v>
      </c>
      <c r="J2536" s="12" t="s">
        <v>4279</v>
      </c>
      <c r="K2536" s="11" t="s">
        <v>5849</v>
      </c>
      <c r="L2536" s="11">
        <v>0</v>
      </c>
      <c r="M2536" s="11">
        <v>0</v>
      </c>
      <c r="N2536" s="11">
        <v>0</v>
      </c>
      <c r="O2536" s="11">
        <f t="shared" si="419"/>
        <v>0</v>
      </c>
      <c r="P2536" s="11">
        <v>2</v>
      </c>
      <c r="Q2536" s="11">
        <f t="shared" si="420"/>
        <v>1</v>
      </c>
      <c r="R2536" s="11">
        <f t="shared" si="421"/>
        <v>2</v>
      </c>
      <c r="S2536" s="11">
        <v>0</v>
      </c>
      <c r="U2536" s="11">
        <f t="shared" si="422"/>
        <v>-1</v>
      </c>
      <c r="V2536" s="12">
        <v>1</v>
      </c>
      <c r="X2536">
        <v>58.75</v>
      </c>
      <c r="Y2536" s="11">
        <f t="shared" si="428"/>
        <v>58.75</v>
      </c>
      <c r="AA2536" s="11">
        <v>5</v>
      </c>
      <c r="AB2536" s="11">
        <f t="shared" si="427"/>
        <v>0</v>
      </c>
      <c r="AD2536" s="11">
        <f t="shared" si="424"/>
        <v>0</v>
      </c>
      <c r="AF2536" s="11">
        <f t="shared" si="425"/>
        <v>0</v>
      </c>
      <c r="AG2536" s="11">
        <v>0</v>
      </c>
      <c r="AH2536" s="11">
        <f t="shared" si="426"/>
        <v>0</v>
      </c>
    </row>
    <row r="2537" spans="1:41" s="11" customFormat="1" x14ac:dyDescent="0.25">
      <c r="A2537" s="11">
        <v>2532</v>
      </c>
      <c r="B2537" s="11" t="s">
        <v>2127</v>
      </c>
      <c r="C2537" s="11" t="s">
        <v>4429</v>
      </c>
      <c r="E2537" s="11" t="str">
        <f t="shared" si="418"/>
        <v>8230-22110</v>
      </c>
      <c r="F2537" s="11" t="s">
        <v>2429</v>
      </c>
      <c r="H2537" s="11" t="s">
        <v>4302</v>
      </c>
      <c r="I2537" s="11" t="s">
        <v>2495</v>
      </c>
      <c r="J2537" s="12" t="s">
        <v>3858</v>
      </c>
      <c r="K2537" s="11" t="s">
        <v>5849</v>
      </c>
      <c r="L2537" s="11">
        <v>0</v>
      </c>
      <c r="M2537" s="11">
        <v>0</v>
      </c>
      <c r="N2537" s="11">
        <v>0</v>
      </c>
      <c r="O2537" s="11">
        <f t="shared" si="419"/>
        <v>0</v>
      </c>
      <c r="P2537" s="11">
        <v>12</v>
      </c>
      <c r="Q2537" s="11">
        <f t="shared" si="420"/>
        <v>6</v>
      </c>
      <c r="R2537" s="11">
        <f t="shared" si="421"/>
        <v>12</v>
      </c>
      <c r="S2537" s="11">
        <v>0</v>
      </c>
      <c r="U2537" s="11">
        <f t="shared" si="422"/>
        <v>-6</v>
      </c>
      <c r="V2537" s="12">
        <v>6</v>
      </c>
      <c r="X2537">
        <v>1.6</v>
      </c>
      <c r="Y2537" s="11">
        <f t="shared" si="428"/>
        <v>9.6000000000000014</v>
      </c>
      <c r="AA2537" s="11">
        <v>10</v>
      </c>
      <c r="AB2537" s="11">
        <f t="shared" si="427"/>
        <v>0</v>
      </c>
      <c r="AD2537" s="11">
        <f t="shared" si="424"/>
        <v>0</v>
      </c>
      <c r="AF2537" s="11">
        <f t="shared" si="425"/>
        <v>0</v>
      </c>
      <c r="AG2537" s="11">
        <v>0</v>
      </c>
      <c r="AH2537" s="11">
        <f t="shared" si="426"/>
        <v>0</v>
      </c>
    </row>
    <row r="2538" spans="1:41" s="11" customFormat="1" x14ac:dyDescent="0.25">
      <c r="A2538" s="11">
        <v>2533</v>
      </c>
      <c r="B2538" s="11" t="s">
        <v>2127</v>
      </c>
      <c r="C2538" s="49" t="s">
        <v>4489</v>
      </c>
      <c r="E2538" s="85" t="str">
        <f t="shared" si="418"/>
        <v>8230-26520</v>
      </c>
      <c r="F2538" s="11" t="s">
        <v>2430</v>
      </c>
      <c r="H2538" s="49" t="s">
        <v>2575</v>
      </c>
      <c r="I2538" s="11" t="s">
        <v>2495</v>
      </c>
      <c r="J2538" s="57" t="s">
        <v>4175</v>
      </c>
      <c r="K2538" s="11" t="s">
        <v>5849</v>
      </c>
      <c r="L2538" s="11">
        <v>0</v>
      </c>
      <c r="M2538" s="11">
        <v>0</v>
      </c>
      <c r="N2538" s="11">
        <v>0</v>
      </c>
      <c r="O2538" s="11">
        <f t="shared" si="419"/>
        <v>0</v>
      </c>
      <c r="P2538" s="11">
        <v>2</v>
      </c>
      <c r="Q2538" s="11">
        <f t="shared" si="420"/>
        <v>1</v>
      </c>
      <c r="R2538" s="11">
        <f t="shared" si="421"/>
        <v>2</v>
      </c>
      <c r="S2538" s="11">
        <v>0</v>
      </c>
      <c r="U2538" s="11">
        <f t="shared" si="422"/>
        <v>-1</v>
      </c>
      <c r="V2538" s="12">
        <v>1</v>
      </c>
      <c r="X2538" s="46">
        <v>49.36</v>
      </c>
      <c r="Y2538" s="70">
        <f t="shared" si="428"/>
        <v>49.36</v>
      </c>
      <c r="Z2538" s="11">
        <v>1</v>
      </c>
      <c r="AA2538" s="11">
        <v>23</v>
      </c>
      <c r="AB2538" s="18">
        <f t="shared" si="427"/>
        <v>49.36</v>
      </c>
      <c r="AC2538" s="11">
        <v>1</v>
      </c>
      <c r="AD2538" s="11">
        <f t="shared" si="424"/>
        <v>49.36</v>
      </c>
      <c r="AE2538" s="11">
        <v>1</v>
      </c>
      <c r="AF2538" s="11">
        <f t="shared" si="425"/>
        <v>49.36</v>
      </c>
      <c r="AG2538" s="11">
        <v>1</v>
      </c>
      <c r="AH2538" s="11">
        <f t="shared" si="426"/>
        <v>49.36</v>
      </c>
      <c r="AI2538" s="51"/>
      <c r="AL2538" s="11">
        <v>2</v>
      </c>
      <c r="AN2538" s="49"/>
      <c r="AO2538" s="87">
        <f>AE2538*X2538</f>
        <v>49.36</v>
      </c>
    </row>
    <row r="2539" spans="1:41" s="11" customFormat="1" x14ac:dyDescent="0.25">
      <c r="A2539" s="11">
        <v>2534</v>
      </c>
      <c r="B2539" s="11" t="s">
        <v>2127</v>
      </c>
      <c r="C2539" s="11" t="s">
        <v>4876</v>
      </c>
      <c r="E2539" s="11" t="str">
        <f t="shared" si="418"/>
        <v>8230-27640</v>
      </c>
      <c r="F2539" s="11" t="s">
        <v>2431</v>
      </c>
      <c r="H2539" s="11" t="s">
        <v>2575</v>
      </c>
      <c r="I2539" s="11" t="s">
        <v>2501</v>
      </c>
      <c r="J2539" s="12" t="s">
        <v>4280</v>
      </c>
      <c r="K2539" s="11" t="s">
        <v>5849</v>
      </c>
      <c r="L2539" s="11">
        <v>0</v>
      </c>
      <c r="M2539" s="11">
        <v>0</v>
      </c>
      <c r="N2539" s="11">
        <v>0</v>
      </c>
      <c r="O2539" s="11">
        <f t="shared" si="419"/>
        <v>0</v>
      </c>
      <c r="P2539" s="11">
        <v>4</v>
      </c>
      <c r="Q2539" s="11">
        <f t="shared" si="420"/>
        <v>2</v>
      </c>
      <c r="R2539" s="11">
        <f t="shared" si="421"/>
        <v>4</v>
      </c>
      <c r="S2539" s="11">
        <v>0</v>
      </c>
      <c r="U2539" s="11">
        <f t="shared" si="422"/>
        <v>-2</v>
      </c>
      <c r="V2539" s="12">
        <v>2</v>
      </c>
      <c r="X2539">
        <v>39.32</v>
      </c>
      <c r="Y2539" s="11">
        <f t="shared" si="428"/>
        <v>78.64</v>
      </c>
      <c r="AA2539" s="11">
        <v>0</v>
      </c>
      <c r="AB2539" s="11">
        <f t="shared" si="427"/>
        <v>0</v>
      </c>
      <c r="AD2539" s="11">
        <f t="shared" si="424"/>
        <v>0</v>
      </c>
      <c r="AF2539" s="11">
        <f t="shared" si="425"/>
        <v>0</v>
      </c>
      <c r="AG2539" s="11">
        <v>0</v>
      </c>
      <c r="AH2539" s="11">
        <f t="shared" si="426"/>
        <v>0</v>
      </c>
    </row>
    <row r="2540" spans="1:41" s="11" customFormat="1" x14ac:dyDescent="0.25">
      <c r="A2540" s="11">
        <v>2535</v>
      </c>
      <c r="B2540" s="11" t="s">
        <v>2127</v>
      </c>
      <c r="C2540" s="11" t="s">
        <v>4429</v>
      </c>
      <c r="E2540" s="11" t="str">
        <f t="shared" si="418"/>
        <v>8230-29400</v>
      </c>
      <c r="F2540" s="11" t="s">
        <v>2432</v>
      </c>
      <c r="H2540" s="11" t="s">
        <v>2494</v>
      </c>
      <c r="I2540" s="11" t="s">
        <v>2495</v>
      </c>
      <c r="J2540" s="12" t="s">
        <v>2832</v>
      </c>
      <c r="K2540" s="11" t="s">
        <v>5849</v>
      </c>
      <c r="L2540" s="11">
        <v>0</v>
      </c>
      <c r="M2540" s="11">
        <v>0</v>
      </c>
      <c r="N2540" s="11">
        <v>0</v>
      </c>
      <c r="O2540" s="11">
        <f t="shared" si="419"/>
        <v>0</v>
      </c>
      <c r="P2540" s="11">
        <v>4</v>
      </c>
      <c r="Q2540" s="11">
        <f t="shared" si="420"/>
        <v>2</v>
      </c>
      <c r="R2540" s="11">
        <f t="shared" si="421"/>
        <v>4</v>
      </c>
      <c r="S2540" s="11">
        <v>0</v>
      </c>
      <c r="U2540" s="11">
        <f t="shared" si="422"/>
        <v>-2</v>
      </c>
      <c r="V2540" s="12">
        <v>2</v>
      </c>
      <c r="W2540" s="37">
        <v>269.45999999999998</v>
      </c>
      <c r="X2540">
        <v>269.45999999999998</v>
      </c>
      <c r="Y2540" s="11">
        <f t="shared" si="428"/>
        <v>538.91999999999996</v>
      </c>
      <c r="AA2540" s="11">
        <v>4</v>
      </c>
      <c r="AB2540" s="11">
        <f t="shared" si="427"/>
        <v>0</v>
      </c>
      <c r="AD2540" s="11">
        <f t="shared" si="424"/>
        <v>0</v>
      </c>
      <c r="AF2540" s="11">
        <f t="shared" si="425"/>
        <v>0</v>
      </c>
      <c r="AG2540" s="11">
        <v>0</v>
      </c>
      <c r="AH2540" s="11">
        <f t="shared" si="426"/>
        <v>0</v>
      </c>
    </row>
    <row r="2541" spans="1:41" s="11" customFormat="1" x14ac:dyDescent="0.25">
      <c r="A2541" s="11">
        <v>2536</v>
      </c>
      <c r="B2541" s="11" t="s">
        <v>2127</v>
      </c>
      <c r="C2541" s="11" t="s">
        <v>4450</v>
      </c>
      <c r="E2541" s="11" t="str">
        <f t="shared" si="418"/>
        <v>8230-30170</v>
      </c>
      <c r="F2541" s="11" t="s">
        <v>2433</v>
      </c>
      <c r="H2541" s="11" t="s">
        <v>2591</v>
      </c>
      <c r="I2541" s="11" t="s">
        <v>2501</v>
      </c>
      <c r="J2541" s="12" t="s">
        <v>3251</v>
      </c>
      <c r="K2541" s="11" t="s">
        <v>5849</v>
      </c>
      <c r="L2541" s="11">
        <v>0</v>
      </c>
      <c r="M2541" s="11">
        <v>0</v>
      </c>
      <c r="N2541" s="11">
        <v>0</v>
      </c>
      <c r="O2541" s="11">
        <f t="shared" si="419"/>
        <v>0</v>
      </c>
      <c r="P2541" s="11">
        <v>4</v>
      </c>
      <c r="Q2541" s="11">
        <f t="shared" si="420"/>
        <v>2</v>
      </c>
      <c r="R2541" s="11">
        <f t="shared" si="421"/>
        <v>4</v>
      </c>
      <c r="S2541" s="11">
        <v>0</v>
      </c>
      <c r="U2541" s="11">
        <f t="shared" si="422"/>
        <v>-2</v>
      </c>
      <c r="V2541" s="12">
        <v>2</v>
      </c>
      <c r="X2541">
        <v>180.01</v>
      </c>
      <c r="Y2541" s="11">
        <f t="shared" si="428"/>
        <v>360.02</v>
      </c>
      <c r="AA2541" s="11">
        <v>0</v>
      </c>
      <c r="AB2541" s="11">
        <f t="shared" si="427"/>
        <v>0</v>
      </c>
      <c r="AD2541" s="11">
        <f t="shared" si="424"/>
        <v>0</v>
      </c>
      <c r="AF2541" s="11">
        <f t="shared" si="425"/>
        <v>0</v>
      </c>
      <c r="AG2541" s="11">
        <v>0</v>
      </c>
      <c r="AH2541" s="11">
        <f t="shared" si="426"/>
        <v>0</v>
      </c>
    </row>
    <row r="2542" spans="1:41" s="11" customFormat="1" x14ac:dyDescent="0.25">
      <c r="A2542" s="11">
        <v>2537</v>
      </c>
      <c r="B2542" s="11" t="s">
        <v>2127</v>
      </c>
      <c r="C2542" s="11" t="s">
        <v>4499</v>
      </c>
      <c r="E2542" s="11" t="str">
        <f t="shared" si="418"/>
        <v>8230-36640</v>
      </c>
      <c r="F2542" s="11" t="s">
        <v>2434</v>
      </c>
      <c r="H2542" s="11" t="s">
        <v>2575</v>
      </c>
      <c r="I2542" s="11" t="s">
        <v>2495</v>
      </c>
      <c r="J2542" s="12" t="s">
        <v>2753</v>
      </c>
      <c r="K2542" s="11" t="s">
        <v>5849</v>
      </c>
      <c r="L2542" s="11">
        <v>0</v>
      </c>
      <c r="M2542" s="11">
        <v>0</v>
      </c>
      <c r="N2542" s="11">
        <v>0</v>
      </c>
      <c r="O2542" s="11">
        <f t="shared" si="419"/>
        <v>0</v>
      </c>
      <c r="P2542" s="11">
        <v>6</v>
      </c>
      <c r="Q2542" s="11">
        <f t="shared" si="420"/>
        <v>3</v>
      </c>
      <c r="R2542" s="11">
        <f t="shared" si="421"/>
        <v>6</v>
      </c>
      <c r="S2542" s="11">
        <v>0</v>
      </c>
      <c r="U2542" s="11">
        <f t="shared" si="422"/>
        <v>-3</v>
      </c>
      <c r="V2542" s="12">
        <v>3</v>
      </c>
      <c r="X2542">
        <v>19.7</v>
      </c>
      <c r="Y2542" s="11">
        <f t="shared" si="428"/>
        <v>59.099999999999994</v>
      </c>
      <c r="AA2542" s="11">
        <v>15</v>
      </c>
      <c r="AB2542" s="11">
        <f t="shared" si="427"/>
        <v>0</v>
      </c>
      <c r="AD2542" s="11">
        <f t="shared" si="424"/>
        <v>0</v>
      </c>
      <c r="AF2542" s="11">
        <f t="shared" si="425"/>
        <v>0</v>
      </c>
      <c r="AG2542" s="11">
        <v>0</v>
      </c>
      <c r="AH2542" s="11">
        <f t="shared" si="426"/>
        <v>0</v>
      </c>
    </row>
    <row r="2543" spans="1:41" s="11" customFormat="1" x14ac:dyDescent="0.25">
      <c r="A2543" s="11">
        <v>2538</v>
      </c>
      <c r="B2543" s="11" t="s">
        <v>2127</v>
      </c>
      <c r="C2543" s="11" t="s">
        <v>4346</v>
      </c>
      <c r="E2543" s="11" t="str">
        <f t="shared" si="418"/>
        <v>8230-36650</v>
      </c>
      <c r="F2543" s="11" t="s">
        <v>2435</v>
      </c>
      <c r="H2543" s="11" t="s">
        <v>2494</v>
      </c>
      <c r="I2543" s="11" t="s">
        <v>2495</v>
      </c>
      <c r="J2543" s="12" t="s">
        <v>4281</v>
      </c>
      <c r="K2543" s="11" t="s">
        <v>5849</v>
      </c>
      <c r="L2543" s="11">
        <v>0</v>
      </c>
      <c r="M2543" s="11">
        <v>0</v>
      </c>
      <c r="N2543" s="11">
        <v>0</v>
      </c>
      <c r="O2543" s="11">
        <f t="shared" si="419"/>
        <v>0</v>
      </c>
      <c r="P2543" s="11">
        <v>18</v>
      </c>
      <c r="Q2543" s="11">
        <f t="shared" si="420"/>
        <v>9</v>
      </c>
      <c r="R2543" s="11">
        <f t="shared" si="421"/>
        <v>18</v>
      </c>
      <c r="S2543" s="11">
        <v>0</v>
      </c>
      <c r="U2543" s="11">
        <f t="shared" si="422"/>
        <v>-9</v>
      </c>
      <c r="V2543" s="12">
        <v>9</v>
      </c>
      <c r="X2543">
        <v>19.7</v>
      </c>
      <c r="Y2543" s="11">
        <f t="shared" si="428"/>
        <v>177.29999999999998</v>
      </c>
      <c r="AA2543" s="11">
        <v>47</v>
      </c>
      <c r="AB2543" s="11">
        <f t="shared" si="427"/>
        <v>0</v>
      </c>
      <c r="AD2543" s="11">
        <f t="shared" si="424"/>
        <v>0</v>
      </c>
      <c r="AF2543" s="11">
        <f t="shared" si="425"/>
        <v>0</v>
      </c>
      <c r="AG2543" s="11">
        <v>0</v>
      </c>
      <c r="AH2543" s="11">
        <f t="shared" si="426"/>
        <v>0</v>
      </c>
    </row>
    <row r="2544" spans="1:41" s="11" customFormat="1" x14ac:dyDescent="0.25">
      <c r="A2544" s="11">
        <v>2539</v>
      </c>
      <c r="B2544" s="11" t="s">
        <v>2127</v>
      </c>
      <c r="C2544" s="49" t="s">
        <v>4319</v>
      </c>
      <c r="E2544" s="49" t="str">
        <f t="shared" si="418"/>
        <v>8230-36780</v>
      </c>
      <c r="F2544" s="11" t="s">
        <v>2436</v>
      </c>
      <c r="H2544" s="49" t="s">
        <v>2575</v>
      </c>
      <c r="I2544" s="11" t="s">
        <v>2501</v>
      </c>
      <c r="J2544" s="57" t="s">
        <v>3878</v>
      </c>
      <c r="K2544" s="11" t="s">
        <v>5849</v>
      </c>
      <c r="L2544" s="11">
        <v>0</v>
      </c>
      <c r="M2544" s="11">
        <v>0</v>
      </c>
      <c r="N2544" s="11">
        <v>0</v>
      </c>
      <c r="O2544" s="11">
        <f t="shared" si="419"/>
        <v>0</v>
      </c>
      <c r="P2544" s="11">
        <v>1</v>
      </c>
      <c r="Q2544" s="11">
        <f t="shared" si="420"/>
        <v>0.5</v>
      </c>
      <c r="R2544" s="11">
        <f t="shared" si="421"/>
        <v>1</v>
      </c>
      <c r="S2544" s="11">
        <v>0</v>
      </c>
      <c r="U2544" s="11">
        <f t="shared" si="422"/>
        <v>-0.5</v>
      </c>
      <c r="V2544" s="12">
        <v>1</v>
      </c>
      <c r="X2544" s="46">
        <v>25.07</v>
      </c>
      <c r="Y2544" s="70">
        <f t="shared" si="428"/>
        <v>25.07</v>
      </c>
      <c r="Z2544" s="11">
        <v>1</v>
      </c>
      <c r="AA2544" s="11">
        <v>0</v>
      </c>
      <c r="AB2544" s="18">
        <f t="shared" si="427"/>
        <v>25.07</v>
      </c>
      <c r="AC2544" s="11">
        <v>1</v>
      </c>
      <c r="AD2544" s="11">
        <f t="shared" si="424"/>
        <v>25.07</v>
      </c>
      <c r="AE2544" s="11">
        <v>0</v>
      </c>
      <c r="AF2544" s="11">
        <f t="shared" si="425"/>
        <v>0</v>
      </c>
      <c r="AG2544" s="11">
        <v>0</v>
      </c>
      <c r="AH2544" s="11">
        <f t="shared" si="426"/>
        <v>0</v>
      </c>
      <c r="AI2544" s="51"/>
      <c r="AL2544" s="11">
        <v>1</v>
      </c>
      <c r="AN2544" s="49"/>
      <c r="AO2544" s="87">
        <f>AE2544*X2544</f>
        <v>0</v>
      </c>
    </row>
    <row r="2545" spans="1:41" s="11" customFormat="1" x14ac:dyDescent="0.25">
      <c r="A2545" s="11">
        <v>2540</v>
      </c>
      <c r="B2545" s="11" t="s">
        <v>2127</v>
      </c>
      <c r="C2545" s="11" t="s">
        <v>4887</v>
      </c>
      <c r="E2545" s="11" t="str">
        <f t="shared" si="418"/>
        <v>8230-37120</v>
      </c>
      <c r="F2545" s="11" t="s">
        <v>2437</v>
      </c>
      <c r="H2545" s="11" t="s">
        <v>2591</v>
      </c>
      <c r="I2545" s="11" t="s">
        <v>2501</v>
      </c>
      <c r="J2545" s="12" t="s">
        <v>3092</v>
      </c>
      <c r="K2545" s="11" t="s">
        <v>5849</v>
      </c>
      <c r="L2545" s="11">
        <v>0</v>
      </c>
      <c r="M2545" s="11">
        <v>0</v>
      </c>
      <c r="N2545" s="11">
        <v>0</v>
      </c>
      <c r="O2545" s="11">
        <f t="shared" si="419"/>
        <v>0</v>
      </c>
      <c r="P2545" s="11">
        <v>2</v>
      </c>
      <c r="Q2545" s="11">
        <f t="shared" si="420"/>
        <v>1</v>
      </c>
      <c r="R2545" s="11">
        <f t="shared" si="421"/>
        <v>2</v>
      </c>
      <c r="S2545" s="11">
        <v>0</v>
      </c>
      <c r="U2545" s="11">
        <f t="shared" si="422"/>
        <v>-1</v>
      </c>
      <c r="V2545" s="12">
        <v>1</v>
      </c>
      <c r="X2545">
        <v>55.4</v>
      </c>
      <c r="Y2545" s="11">
        <f t="shared" si="428"/>
        <v>55.4</v>
      </c>
      <c r="AA2545" s="11">
        <v>1</v>
      </c>
      <c r="AB2545" s="11">
        <f t="shared" si="427"/>
        <v>0</v>
      </c>
      <c r="AD2545" s="11">
        <f t="shared" si="424"/>
        <v>0</v>
      </c>
      <c r="AF2545" s="11">
        <f t="shared" si="425"/>
        <v>0</v>
      </c>
      <c r="AG2545" s="11">
        <v>0</v>
      </c>
      <c r="AH2545" s="11">
        <f t="shared" si="426"/>
        <v>0</v>
      </c>
    </row>
    <row r="2546" spans="1:41" s="11" customFormat="1" x14ac:dyDescent="0.25">
      <c r="A2546" s="11">
        <v>2541</v>
      </c>
      <c r="B2546" s="11" t="s">
        <v>2127</v>
      </c>
      <c r="C2546" s="49" t="s">
        <v>4328</v>
      </c>
      <c r="E2546" s="49" t="str">
        <f t="shared" si="418"/>
        <v>8240-14980</v>
      </c>
      <c r="F2546" s="11" t="s">
        <v>2438</v>
      </c>
      <c r="G2546" s="35">
        <v>14697752</v>
      </c>
      <c r="H2546" s="49" t="s">
        <v>2503</v>
      </c>
      <c r="I2546" s="11" t="s">
        <v>2495</v>
      </c>
      <c r="J2546" s="57" t="s">
        <v>3861</v>
      </c>
      <c r="K2546" s="11" t="s">
        <v>5849</v>
      </c>
      <c r="L2546" s="11">
        <v>0</v>
      </c>
      <c r="M2546" s="11">
        <v>0</v>
      </c>
      <c r="N2546" s="11">
        <v>0</v>
      </c>
      <c r="O2546" s="11">
        <f t="shared" si="419"/>
        <v>0</v>
      </c>
      <c r="P2546" s="11">
        <v>1</v>
      </c>
      <c r="Q2546" s="11">
        <f t="shared" si="420"/>
        <v>0.5</v>
      </c>
      <c r="R2546" s="11">
        <f t="shared" si="421"/>
        <v>1</v>
      </c>
      <c r="S2546" s="11">
        <v>0</v>
      </c>
      <c r="U2546" s="11">
        <f t="shared" si="422"/>
        <v>-0.5</v>
      </c>
      <c r="V2546" s="12">
        <v>1</v>
      </c>
      <c r="X2546" s="46">
        <v>7.61</v>
      </c>
      <c r="Y2546" s="70">
        <f t="shared" si="428"/>
        <v>7.61</v>
      </c>
      <c r="Z2546" s="11">
        <v>1</v>
      </c>
      <c r="AA2546" s="11">
        <v>6</v>
      </c>
      <c r="AB2546" s="18">
        <f t="shared" si="427"/>
        <v>7.61</v>
      </c>
      <c r="AC2546" s="11">
        <v>1</v>
      </c>
      <c r="AD2546" s="11">
        <f t="shared" si="424"/>
        <v>7.61</v>
      </c>
      <c r="AE2546" s="11">
        <v>1</v>
      </c>
      <c r="AF2546" s="11">
        <f t="shared" si="425"/>
        <v>7.61</v>
      </c>
      <c r="AG2546" s="11">
        <v>1</v>
      </c>
      <c r="AH2546" s="11">
        <f t="shared" si="426"/>
        <v>7.61</v>
      </c>
      <c r="AI2546" s="51"/>
      <c r="AL2546" s="11">
        <v>1</v>
      </c>
      <c r="AN2546" s="49"/>
      <c r="AO2546" s="87">
        <f>AE2546*X2546</f>
        <v>7.61</v>
      </c>
    </row>
    <row r="2547" spans="1:41" s="11" customFormat="1" x14ac:dyDescent="0.25">
      <c r="A2547" s="11">
        <v>2542</v>
      </c>
      <c r="B2547" s="11" t="s">
        <v>2127</v>
      </c>
      <c r="C2547" s="11" t="s">
        <v>4718</v>
      </c>
      <c r="E2547" s="11" t="str">
        <f t="shared" si="418"/>
        <v>85145442</v>
      </c>
      <c r="F2547" s="11" t="s">
        <v>2439</v>
      </c>
      <c r="H2547" s="11" t="s">
        <v>4305</v>
      </c>
      <c r="I2547" s="11" t="s">
        <v>2501</v>
      </c>
      <c r="J2547" s="12" t="s">
        <v>2596</v>
      </c>
      <c r="K2547" s="11" t="s">
        <v>5849</v>
      </c>
      <c r="L2547" s="11">
        <v>0</v>
      </c>
      <c r="M2547" s="11">
        <v>0</v>
      </c>
      <c r="N2547" s="11">
        <v>0</v>
      </c>
      <c r="O2547" s="11">
        <f t="shared" si="419"/>
        <v>0</v>
      </c>
      <c r="P2547" s="11">
        <v>1</v>
      </c>
      <c r="Q2547" s="11">
        <f t="shared" si="420"/>
        <v>0.5</v>
      </c>
      <c r="R2547" s="11">
        <f t="shared" si="421"/>
        <v>1</v>
      </c>
      <c r="S2547" s="11">
        <v>0</v>
      </c>
      <c r="U2547" s="11">
        <f t="shared" si="422"/>
        <v>-0.5</v>
      </c>
      <c r="V2547" s="12">
        <v>0</v>
      </c>
      <c r="X2547" s="12"/>
      <c r="Y2547" s="11">
        <f t="shared" si="428"/>
        <v>0</v>
      </c>
      <c r="AB2547" s="11">
        <f t="shared" si="427"/>
        <v>0</v>
      </c>
      <c r="AD2547" s="11">
        <f t="shared" si="424"/>
        <v>0</v>
      </c>
      <c r="AF2547" s="11">
        <f t="shared" si="425"/>
        <v>0</v>
      </c>
      <c r="AG2547" s="11">
        <v>0</v>
      </c>
      <c r="AH2547" s="11">
        <f t="shared" si="426"/>
        <v>0</v>
      </c>
    </row>
    <row r="2548" spans="1:41" s="11" customFormat="1" x14ac:dyDescent="0.25">
      <c r="A2548" s="11">
        <v>2543</v>
      </c>
      <c r="B2548" s="11" t="s">
        <v>2127</v>
      </c>
      <c r="C2548" s="49" t="s">
        <v>4877</v>
      </c>
      <c r="E2548" s="49" t="str">
        <f t="shared" si="418"/>
        <v>9023-10803</v>
      </c>
      <c r="F2548" s="11" t="s">
        <v>2440</v>
      </c>
      <c r="H2548" s="49" t="s">
        <v>2591</v>
      </c>
      <c r="I2548" s="11" t="s">
        <v>2501</v>
      </c>
      <c r="J2548" s="57" t="s">
        <v>4282</v>
      </c>
      <c r="K2548" s="11" t="s">
        <v>5849</v>
      </c>
      <c r="L2548" s="11">
        <v>0</v>
      </c>
      <c r="M2548" s="11">
        <v>0</v>
      </c>
      <c r="N2548" s="11">
        <v>0</v>
      </c>
      <c r="O2548" s="11">
        <f t="shared" si="419"/>
        <v>0</v>
      </c>
      <c r="P2548" s="11">
        <v>4</v>
      </c>
      <c r="Q2548" s="11">
        <f t="shared" si="420"/>
        <v>2</v>
      </c>
      <c r="R2548" s="11">
        <f t="shared" si="421"/>
        <v>4</v>
      </c>
      <c r="S2548" s="11">
        <v>0</v>
      </c>
      <c r="U2548" s="11">
        <f t="shared" si="422"/>
        <v>-2</v>
      </c>
      <c r="V2548" s="12">
        <v>2</v>
      </c>
      <c r="X2548" s="46">
        <v>0.23</v>
      </c>
      <c r="Y2548" s="70">
        <f t="shared" si="428"/>
        <v>0.46</v>
      </c>
      <c r="Z2548" s="11">
        <v>2</v>
      </c>
      <c r="AA2548" s="11">
        <v>109</v>
      </c>
      <c r="AB2548" s="18">
        <f t="shared" si="427"/>
        <v>0.46</v>
      </c>
      <c r="AC2548" s="11">
        <v>2</v>
      </c>
      <c r="AD2548" s="11">
        <f t="shared" si="424"/>
        <v>0.46</v>
      </c>
      <c r="AE2548" s="11">
        <v>4</v>
      </c>
      <c r="AF2548" s="11">
        <f t="shared" si="425"/>
        <v>0.92</v>
      </c>
      <c r="AG2548" s="11">
        <v>4</v>
      </c>
      <c r="AH2548" s="11">
        <f t="shared" si="426"/>
        <v>0.92</v>
      </c>
      <c r="AI2548" s="51"/>
      <c r="AL2548" s="11">
        <v>4</v>
      </c>
      <c r="AN2548" s="49"/>
      <c r="AO2548" s="87">
        <f>AE2548*X2548</f>
        <v>0.92</v>
      </c>
    </row>
    <row r="2549" spans="1:41" s="11" customFormat="1" x14ac:dyDescent="0.25">
      <c r="A2549" s="11">
        <v>2544</v>
      </c>
      <c r="B2549" s="11" t="s">
        <v>2127</v>
      </c>
      <c r="C2549" s="11" t="s">
        <v>4863</v>
      </c>
      <c r="E2549" s="11" t="str">
        <f t="shared" si="418"/>
        <v>914478</v>
      </c>
      <c r="F2549" s="11" t="s">
        <v>2441</v>
      </c>
      <c r="H2549" s="11" t="s">
        <v>4302</v>
      </c>
      <c r="I2549" s="11" t="s">
        <v>2495</v>
      </c>
      <c r="J2549" s="12" t="s">
        <v>4283</v>
      </c>
      <c r="K2549" s="11" t="s">
        <v>5849</v>
      </c>
      <c r="L2549" s="11">
        <v>0</v>
      </c>
      <c r="M2549" s="11">
        <v>0</v>
      </c>
      <c r="N2549" s="11">
        <v>0</v>
      </c>
      <c r="O2549" s="11">
        <f t="shared" si="419"/>
        <v>0</v>
      </c>
      <c r="P2549" s="11">
        <v>9</v>
      </c>
      <c r="Q2549" s="11">
        <f t="shared" si="420"/>
        <v>4.5</v>
      </c>
      <c r="R2549" s="11">
        <f t="shared" si="421"/>
        <v>9</v>
      </c>
      <c r="S2549" s="11">
        <v>0</v>
      </c>
      <c r="U2549" s="11">
        <f t="shared" si="422"/>
        <v>-4.5</v>
      </c>
      <c r="V2549" s="12">
        <v>2</v>
      </c>
      <c r="X2549">
        <v>2.86</v>
      </c>
      <c r="Y2549" s="11">
        <f t="shared" si="428"/>
        <v>5.72</v>
      </c>
      <c r="AA2549" s="11">
        <v>545</v>
      </c>
      <c r="AB2549" s="11">
        <f t="shared" si="427"/>
        <v>0</v>
      </c>
      <c r="AD2549" s="11">
        <f t="shared" si="424"/>
        <v>0</v>
      </c>
      <c r="AF2549" s="11">
        <f t="shared" si="425"/>
        <v>0</v>
      </c>
      <c r="AG2549" s="11">
        <v>0</v>
      </c>
      <c r="AH2549" s="11">
        <f t="shared" si="426"/>
        <v>0</v>
      </c>
    </row>
    <row r="2550" spans="1:41" s="11" customFormat="1" x14ac:dyDescent="0.25">
      <c r="A2550" s="11">
        <v>2545</v>
      </c>
      <c r="B2550" s="11" t="s">
        <v>2127</v>
      </c>
      <c r="C2550" s="49" t="s">
        <v>4878</v>
      </c>
      <c r="E2550" s="49" t="str">
        <f t="shared" si="418"/>
        <v>9325-06012</v>
      </c>
      <c r="F2550" s="11" t="s">
        <v>2442</v>
      </c>
      <c r="H2550" s="49" t="s">
        <v>2591</v>
      </c>
      <c r="I2550" s="11" t="s">
        <v>2501</v>
      </c>
      <c r="J2550" s="83" t="s">
        <v>3983</v>
      </c>
      <c r="K2550" s="11" t="s">
        <v>5849</v>
      </c>
      <c r="L2550" s="11">
        <v>0</v>
      </c>
      <c r="M2550" s="11">
        <v>0</v>
      </c>
      <c r="N2550" s="11">
        <v>0</v>
      </c>
      <c r="O2550" s="11">
        <f t="shared" si="419"/>
        <v>0</v>
      </c>
      <c r="P2550" s="11">
        <v>7</v>
      </c>
      <c r="Q2550" s="11">
        <f t="shared" si="420"/>
        <v>3.5</v>
      </c>
      <c r="R2550" s="11">
        <f t="shared" si="421"/>
        <v>7</v>
      </c>
      <c r="S2550" s="11">
        <v>0</v>
      </c>
      <c r="U2550" s="11">
        <f t="shared" si="422"/>
        <v>-3.5</v>
      </c>
      <c r="V2550" s="12">
        <v>2</v>
      </c>
      <c r="X2550" s="46">
        <v>0.41</v>
      </c>
      <c r="Y2550" s="70">
        <f t="shared" si="428"/>
        <v>0.82</v>
      </c>
      <c r="Z2550" s="11">
        <v>4</v>
      </c>
      <c r="AA2550" s="11">
        <v>404</v>
      </c>
      <c r="AB2550" s="18">
        <f t="shared" si="427"/>
        <v>1.64</v>
      </c>
      <c r="AC2550" s="11">
        <v>4</v>
      </c>
      <c r="AD2550" s="11">
        <f t="shared" si="424"/>
        <v>1.64</v>
      </c>
      <c r="AE2550" s="11">
        <v>7</v>
      </c>
      <c r="AF2550" s="11">
        <f t="shared" si="425"/>
        <v>2.8699999999999997</v>
      </c>
      <c r="AG2550" s="11">
        <v>7</v>
      </c>
      <c r="AH2550" s="11">
        <f t="shared" si="426"/>
        <v>2.8699999999999997</v>
      </c>
      <c r="AI2550" s="51"/>
      <c r="AL2550" s="11">
        <v>7</v>
      </c>
      <c r="AN2550" s="49"/>
      <c r="AO2550" s="87">
        <f>AE2550*X2550</f>
        <v>2.8699999999999997</v>
      </c>
    </row>
    <row r="2551" spans="1:41" s="11" customFormat="1" x14ac:dyDescent="0.25">
      <c r="A2551" s="11">
        <v>2546</v>
      </c>
      <c r="B2551" s="11" t="s">
        <v>2127</v>
      </c>
      <c r="C2551" s="11" t="s">
        <v>4318</v>
      </c>
      <c r="E2551" s="11" t="str">
        <f t="shared" si="418"/>
        <v>935077</v>
      </c>
      <c r="F2551" s="11" t="s">
        <v>2443</v>
      </c>
      <c r="H2551" s="11" t="s">
        <v>2591</v>
      </c>
      <c r="I2551" s="11" t="s">
        <v>2501</v>
      </c>
      <c r="J2551" s="12" t="s">
        <v>4284</v>
      </c>
      <c r="K2551" s="11" t="s">
        <v>5849</v>
      </c>
      <c r="L2551" s="11">
        <v>0</v>
      </c>
      <c r="M2551" s="11">
        <v>0</v>
      </c>
      <c r="N2551" s="11">
        <v>0</v>
      </c>
      <c r="O2551" s="11">
        <f t="shared" si="419"/>
        <v>0</v>
      </c>
      <c r="P2551" s="11">
        <v>3</v>
      </c>
      <c r="Q2551" s="11">
        <f t="shared" si="420"/>
        <v>1.5</v>
      </c>
      <c r="R2551" s="11">
        <f t="shared" si="421"/>
        <v>3</v>
      </c>
      <c r="S2551" s="11">
        <v>0</v>
      </c>
      <c r="U2551" s="11">
        <f t="shared" si="422"/>
        <v>-1.5</v>
      </c>
      <c r="V2551" s="12">
        <v>1</v>
      </c>
      <c r="X2551">
        <v>38.409999999999997</v>
      </c>
      <c r="Y2551" s="11">
        <f t="shared" si="428"/>
        <v>38.409999999999997</v>
      </c>
      <c r="AA2551" s="11">
        <v>2</v>
      </c>
      <c r="AB2551" s="11">
        <f t="shared" si="427"/>
        <v>0</v>
      </c>
      <c r="AD2551" s="11">
        <f t="shared" si="424"/>
        <v>0</v>
      </c>
      <c r="AF2551" s="11">
        <f t="shared" si="425"/>
        <v>0</v>
      </c>
      <c r="AG2551" s="11">
        <v>0</v>
      </c>
      <c r="AH2551" s="11">
        <f t="shared" si="426"/>
        <v>0</v>
      </c>
    </row>
    <row r="2552" spans="1:41" s="11" customFormat="1" x14ac:dyDescent="0.25">
      <c r="A2552" s="11">
        <v>2547</v>
      </c>
      <c r="B2552" s="11" t="s">
        <v>2127</v>
      </c>
      <c r="C2552" s="11" t="s">
        <v>4318</v>
      </c>
      <c r="E2552" s="11" t="str">
        <f t="shared" si="418"/>
        <v>935079</v>
      </c>
      <c r="F2552" s="11" t="s">
        <v>2444</v>
      </c>
      <c r="H2552" s="11" t="s">
        <v>2575</v>
      </c>
      <c r="I2552" s="11" t="s">
        <v>2501</v>
      </c>
      <c r="J2552" s="12" t="s">
        <v>3905</v>
      </c>
      <c r="K2552" s="11" t="s">
        <v>5849</v>
      </c>
      <c r="L2552" s="11">
        <v>0</v>
      </c>
      <c r="M2552" s="11">
        <v>0</v>
      </c>
      <c r="N2552" s="11">
        <v>0</v>
      </c>
      <c r="O2552" s="11">
        <f t="shared" si="419"/>
        <v>0</v>
      </c>
      <c r="P2552" s="11">
        <v>1</v>
      </c>
      <c r="Q2552" s="11">
        <f t="shared" si="420"/>
        <v>0.5</v>
      </c>
      <c r="R2552" s="11">
        <f t="shared" si="421"/>
        <v>1</v>
      </c>
      <c r="S2552" s="11">
        <v>0</v>
      </c>
      <c r="U2552" s="11">
        <f t="shared" si="422"/>
        <v>-0.5</v>
      </c>
      <c r="V2552" s="12">
        <v>1</v>
      </c>
      <c r="X2552">
        <v>31.7</v>
      </c>
      <c r="Y2552" s="11">
        <f t="shared" si="428"/>
        <v>31.7</v>
      </c>
      <c r="AA2552" s="11">
        <v>20</v>
      </c>
      <c r="AB2552" s="11">
        <f t="shared" si="427"/>
        <v>0</v>
      </c>
      <c r="AD2552" s="11">
        <f t="shared" si="424"/>
        <v>0</v>
      </c>
      <c r="AF2552" s="11">
        <f t="shared" si="425"/>
        <v>0</v>
      </c>
      <c r="AG2552" s="11">
        <v>0</v>
      </c>
      <c r="AH2552" s="11">
        <f t="shared" si="426"/>
        <v>0</v>
      </c>
    </row>
    <row r="2553" spans="1:41" s="11" customFormat="1" x14ac:dyDescent="0.25">
      <c r="A2553" s="11">
        <v>2548</v>
      </c>
      <c r="B2553" s="11" t="s">
        <v>2127</v>
      </c>
      <c r="C2553" s="11" t="s">
        <v>4879</v>
      </c>
      <c r="E2553" s="11" t="str">
        <f t="shared" si="418"/>
        <v>935085</v>
      </c>
      <c r="F2553" s="11" t="s">
        <v>2445</v>
      </c>
      <c r="H2553" s="11" t="s">
        <v>2591</v>
      </c>
      <c r="I2553" s="11" t="s">
        <v>2501</v>
      </c>
      <c r="J2553" s="12" t="s">
        <v>2686</v>
      </c>
      <c r="K2553" s="11" t="s">
        <v>5849</v>
      </c>
      <c r="L2553" s="11">
        <v>0</v>
      </c>
      <c r="M2553" s="11">
        <v>0</v>
      </c>
      <c r="N2553" s="11">
        <v>0</v>
      </c>
      <c r="O2553" s="11">
        <f t="shared" si="419"/>
        <v>0</v>
      </c>
      <c r="P2553" s="11">
        <v>2</v>
      </c>
      <c r="Q2553" s="11">
        <f t="shared" si="420"/>
        <v>1</v>
      </c>
      <c r="R2553" s="11">
        <f t="shared" si="421"/>
        <v>2</v>
      </c>
      <c r="S2553" s="11">
        <v>0</v>
      </c>
      <c r="U2553" s="11">
        <f t="shared" si="422"/>
        <v>-1</v>
      </c>
      <c r="V2553" s="12">
        <v>1</v>
      </c>
      <c r="X2553">
        <v>18.61</v>
      </c>
      <c r="Y2553" s="11">
        <f t="shared" si="428"/>
        <v>18.61</v>
      </c>
      <c r="AA2553" s="11">
        <v>81</v>
      </c>
      <c r="AB2553" s="11">
        <f t="shared" si="427"/>
        <v>0</v>
      </c>
      <c r="AD2553" s="11">
        <f t="shared" si="424"/>
        <v>0</v>
      </c>
      <c r="AF2553" s="11">
        <f t="shared" si="425"/>
        <v>0</v>
      </c>
      <c r="AG2553" s="11">
        <v>0</v>
      </c>
      <c r="AH2553" s="11">
        <f t="shared" si="426"/>
        <v>0</v>
      </c>
    </row>
    <row r="2554" spans="1:41" s="11" customFormat="1" x14ac:dyDescent="0.25">
      <c r="A2554" s="11">
        <v>2549</v>
      </c>
      <c r="B2554" s="11" t="s">
        <v>2127</v>
      </c>
      <c r="C2554" s="11" t="s">
        <v>4591</v>
      </c>
      <c r="E2554" s="11" t="str">
        <f t="shared" si="418"/>
        <v>9444-10309</v>
      </c>
      <c r="F2554" s="11" t="s">
        <v>2446</v>
      </c>
      <c r="H2554" s="11" t="s">
        <v>4312</v>
      </c>
      <c r="I2554" s="11" t="s">
        <v>2501</v>
      </c>
      <c r="J2554" s="12" t="s">
        <v>4209</v>
      </c>
      <c r="K2554" s="11" t="s">
        <v>5849</v>
      </c>
      <c r="L2554" s="11">
        <v>0</v>
      </c>
      <c r="M2554" s="11">
        <v>0</v>
      </c>
      <c r="N2554" s="11">
        <v>0</v>
      </c>
      <c r="O2554" s="11">
        <f t="shared" si="419"/>
        <v>0</v>
      </c>
      <c r="P2554" s="11">
        <v>2</v>
      </c>
      <c r="Q2554" s="11">
        <f t="shared" si="420"/>
        <v>1</v>
      </c>
      <c r="R2554" s="11">
        <f t="shared" si="421"/>
        <v>2</v>
      </c>
      <c r="S2554" s="11">
        <v>0</v>
      </c>
      <c r="U2554" s="11">
        <f t="shared" si="422"/>
        <v>-1</v>
      </c>
      <c r="V2554" s="12">
        <v>1</v>
      </c>
      <c r="X2554">
        <v>22.12</v>
      </c>
      <c r="Y2554" s="11">
        <f t="shared" si="428"/>
        <v>22.12</v>
      </c>
      <c r="AA2554" s="11">
        <v>6</v>
      </c>
      <c r="AB2554" s="11">
        <f t="shared" si="427"/>
        <v>0</v>
      </c>
      <c r="AD2554" s="11">
        <f t="shared" si="424"/>
        <v>0</v>
      </c>
      <c r="AF2554" s="11">
        <f t="shared" si="425"/>
        <v>0</v>
      </c>
      <c r="AG2554" s="11">
        <v>0</v>
      </c>
      <c r="AH2554" s="11">
        <f t="shared" si="426"/>
        <v>0</v>
      </c>
    </row>
    <row r="2555" spans="1:41" s="11" customFormat="1" x14ac:dyDescent="0.25">
      <c r="A2555" s="11">
        <v>2550</v>
      </c>
      <c r="B2555" s="11" t="s">
        <v>2127</v>
      </c>
      <c r="C2555" s="11" t="s">
        <v>5847</v>
      </c>
      <c r="E2555" s="11" t="str">
        <f t="shared" si="418"/>
        <v>949238</v>
      </c>
      <c r="F2555" s="11" t="s">
        <v>2447</v>
      </c>
      <c r="H2555" s="11" t="s">
        <v>2503</v>
      </c>
      <c r="I2555" s="11" t="s">
        <v>2495</v>
      </c>
      <c r="J2555" s="12" t="s">
        <v>4080</v>
      </c>
      <c r="K2555" s="11" t="s">
        <v>5849</v>
      </c>
      <c r="L2555" s="11">
        <v>0</v>
      </c>
      <c r="M2555" s="11">
        <v>0</v>
      </c>
      <c r="N2555" s="11">
        <v>0</v>
      </c>
      <c r="O2555" s="11">
        <f t="shared" si="419"/>
        <v>0</v>
      </c>
      <c r="P2555" s="11">
        <v>75</v>
      </c>
      <c r="Q2555" s="11">
        <f t="shared" si="420"/>
        <v>37.5</v>
      </c>
      <c r="R2555" s="11">
        <f t="shared" si="421"/>
        <v>75</v>
      </c>
      <c r="S2555" s="11">
        <v>0</v>
      </c>
      <c r="U2555" s="11">
        <f t="shared" si="422"/>
        <v>-37.5</v>
      </c>
      <c r="V2555" s="12">
        <v>20</v>
      </c>
      <c r="X2555">
        <v>1.04</v>
      </c>
      <c r="Y2555" s="11">
        <f t="shared" si="428"/>
        <v>20.8</v>
      </c>
      <c r="AA2555" s="11">
        <v>104</v>
      </c>
      <c r="AB2555" s="11">
        <f t="shared" si="427"/>
        <v>0</v>
      </c>
      <c r="AD2555" s="11">
        <f t="shared" si="424"/>
        <v>0</v>
      </c>
      <c r="AF2555" s="11">
        <f t="shared" si="425"/>
        <v>0</v>
      </c>
      <c r="AG2555" s="11">
        <v>0</v>
      </c>
      <c r="AH2555" s="11">
        <f t="shared" si="426"/>
        <v>0</v>
      </c>
    </row>
    <row r="2556" spans="1:41" s="11" customFormat="1" x14ac:dyDescent="0.25">
      <c r="A2556" s="11">
        <v>2551</v>
      </c>
      <c r="B2556" s="11" t="s">
        <v>2127</v>
      </c>
      <c r="C2556" s="11" t="s">
        <v>4591</v>
      </c>
      <c r="E2556" s="11" t="str">
        <f t="shared" si="418"/>
        <v>949841</v>
      </c>
      <c r="F2556" s="11" t="s">
        <v>2448</v>
      </c>
      <c r="H2556" s="11" t="s">
        <v>2503</v>
      </c>
      <c r="I2556" s="11" t="s">
        <v>2495</v>
      </c>
      <c r="J2556" s="12" t="s">
        <v>2822</v>
      </c>
      <c r="K2556" s="11" t="s">
        <v>5849</v>
      </c>
      <c r="L2556" s="11">
        <v>0</v>
      </c>
      <c r="M2556" s="11">
        <v>0</v>
      </c>
      <c r="N2556" s="11">
        <v>0</v>
      </c>
      <c r="O2556" s="11">
        <f t="shared" si="419"/>
        <v>0</v>
      </c>
      <c r="P2556" s="11">
        <v>1</v>
      </c>
      <c r="Q2556" s="11">
        <f t="shared" si="420"/>
        <v>0.5</v>
      </c>
      <c r="R2556" s="11">
        <f t="shared" si="421"/>
        <v>1</v>
      </c>
      <c r="S2556" s="11">
        <v>0</v>
      </c>
      <c r="U2556" s="11">
        <f t="shared" si="422"/>
        <v>-0.5</v>
      </c>
      <c r="V2556" s="12">
        <v>1</v>
      </c>
      <c r="X2556">
        <v>14.56</v>
      </c>
      <c r="Y2556" s="11">
        <f t="shared" si="428"/>
        <v>14.56</v>
      </c>
      <c r="AA2556" s="11">
        <v>3</v>
      </c>
      <c r="AB2556" s="11">
        <f t="shared" si="427"/>
        <v>0</v>
      </c>
      <c r="AD2556" s="11">
        <f t="shared" si="424"/>
        <v>0</v>
      </c>
      <c r="AF2556" s="11">
        <f t="shared" si="425"/>
        <v>0</v>
      </c>
      <c r="AG2556" s="11">
        <v>0</v>
      </c>
      <c r="AH2556" s="11">
        <f t="shared" si="426"/>
        <v>0</v>
      </c>
    </row>
    <row r="2557" spans="1:41" s="11" customFormat="1" x14ac:dyDescent="0.25">
      <c r="A2557" s="11">
        <v>2552</v>
      </c>
      <c r="B2557" s="11" t="s">
        <v>2127</v>
      </c>
      <c r="C2557" s="11" t="s">
        <v>4456</v>
      </c>
      <c r="E2557" s="11" t="str">
        <f t="shared" si="418"/>
        <v>9511-12014</v>
      </c>
      <c r="F2557" s="11" t="s">
        <v>2449</v>
      </c>
      <c r="G2557" s="35">
        <v>983505</v>
      </c>
      <c r="H2557" s="11" t="s">
        <v>4302</v>
      </c>
      <c r="I2557" s="11" t="s">
        <v>2495</v>
      </c>
      <c r="J2557" s="12" t="s">
        <v>2654</v>
      </c>
      <c r="K2557" s="11" t="s">
        <v>5849</v>
      </c>
      <c r="L2557" s="11">
        <v>0</v>
      </c>
      <c r="M2557" s="11">
        <v>0</v>
      </c>
      <c r="N2557" s="11">
        <v>0</v>
      </c>
      <c r="O2557" s="11">
        <f t="shared" si="419"/>
        <v>0</v>
      </c>
      <c r="P2557" s="11">
        <v>61</v>
      </c>
      <c r="Q2557" s="11">
        <f t="shared" si="420"/>
        <v>30.5</v>
      </c>
      <c r="R2557" s="11">
        <f t="shared" si="421"/>
        <v>61</v>
      </c>
      <c r="S2557" s="11">
        <v>0</v>
      </c>
      <c r="U2557" s="11">
        <f t="shared" si="422"/>
        <v>-30.5</v>
      </c>
      <c r="V2557" s="12">
        <v>20</v>
      </c>
      <c r="X2557">
        <v>0.26</v>
      </c>
      <c r="Y2557" s="11">
        <f t="shared" si="428"/>
        <v>5.2</v>
      </c>
      <c r="AA2557" s="11">
        <v>1352</v>
      </c>
      <c r="AB2557" s="11">
        <f t="shared" si="427"/>
        <v>0</v>
      </c>
      <c r="AD2557" s="11">
        <f t="shared" si="424"/>
        <v>0</v>
      </c>
      <c r="AF2557" s="11">
        <f t="shared" si="425"/>
        <v>0</v>
      </c>
      <c r="AG2557" s="11">
        <v>0</v>
      </c>
      <c r="AH2557" s="11">
        <f t="shared" si="426"/>
        <v>0</v>
      </c>
    </row>
    <row r="2558" spans="1:41" s="11" customFormat="1" x14ac:dyDescent="0.25">
      <c r="A2558" s="11">
        <v>2553</v>
      </c>
      <c r="B2558" s="11" t="s">
        <v>2127</v>
      </c>
      <c r="C2558" s="49">
        <v>0</v>
      </c>
      <c r="E2558" s="49" t="str">
        <f t="shared" si="418"/>
        <v>9612-10540</v>
      </c>
      <c r="F2558" s="11" t="s">
        <v>2450</v>
      </c>
      <c r="H2558" s="49" t="s">
        <v>4311</v>
      </c>
      <c r="I2558" s="11" t="s">
        <v>2501</v>
      </c>
      <c r="J2558" s="57" t="s">
        <v>2743</v>
      </c>
      <c r="K2558" s="11" t="s">
        <v>5849</v>
      </c>
      <c r="L2558" s="11">
        <v>0</v>
      </c>
      <c r="M2558" s="11">
        <v>0</v>
      </c>
      <c r="N2558" s="11">
        <v>0</v>
      </c>
      <c r="O2558" s="11">
        <f t="shared" si="419"/>
        <v>0</v>
      </c>
      <c r="P2558" s="11">
        <v>1</v>
      </c>
      <c r="Q2558" s="11">
        <f t="shared" si="420"/>
        <v>0.5</v>
      </c>
      <c r="R2558" s="11">
        <f t="shared" si="421"/>
        <v>1</v>
      </c>
      <c r="S2558" s="11">
        <v>0</v>
      </c>
      <c r="U2558" s="11">
        <f t="shared" si="422"/>
        <v>-0.5</v>
      </c>
      <c r="V2558" s="12">
        <v>1</v>
      </c>
      <c r="W2558" s="37">
        <v>41</v>
      </c>
      <c r="X2558" s="47">
        <v>41</v>
      </c>
      <c r="Y2558" s="70">
        <f t="shared" si="428"/>
        <v>41</v>
      </c>
      <c r="Z2558" s="11">
        <v>1</v>
      </c>
      <c r="AA2558" s="11">
        <v>0</v>
      </c>
      <c r="AB2558" s="18">
        <f t="shared" si="427"/>
        <v>41</v>
      </c>
      <c r="AC2558" s="11">
        <v>1</v>
      </c>
      <c r="AD2558" s="11">
        <f t="shared" si="424"/>
        <v>41</v>
      </c>
      <c r="AE2558" s="74">
        <v>0</v>
      </c>
      <c r="AF2558" s="11">
        <f t="shared" si="425"/>
        <v>0</v>
      </c>
      <c r="AG2558" s="11">
        <v>0</v>
      </c>
      <c r="AH2558" s="11">
        <f t="shared" si="426"/>
        <v>0</v>
      </c>
      <c r="AI2558" s="51"/>
      <c r="AL2558" s="11">
        <v>1</v>
      </c>
      <c r="AN2558" s="49"/>
      <c r="AO2558" s="87">
        <f>AE2558*X2558</f>
        <v>0</v>
      </c>
    </row>
    <row r="2559" spans="1:41" s="11" customFormat="1" x14ac:dyDescent="0.25">
      <c r="A2559" s="11">
        <v>2554</v>
      </c>
      <c r="B2559" s="11" t="s">
        <v>2127</v>
      </c>
      <c r="C2559" s="11" t="s">
        <v>4435</v>
      </c>
      <c r="E2559" s="11" t="str">
        <f t="shared" si="418"/>
        <v>966441</v>
      </c>
      <c r="F2559" s="11" t="s">
        <v>2451</v>
      </c>
      <c r="G2559" s="35">
        <v>14707512</v>
      </c>
      <c r="H2559" s="11" t="s">
        <v>2591</v>
      </c>
      <c r="I2559" s="11" t="s">
        <v>2501</v>
      </c>
      <c r="J2559" s="12" t="s">
        <v>3906</v>
      </c>
      <c r="K2559" s="11" t="s">
        <v>5849</v>
      </c>
      <c r="L2559" s="11">
        <v>0</v>
      </c>
      <c r="M2559" s="11">
        <v>0</v>
      </c>
      <c r="N2559" s="11">
        <v>0</v>
      </c>
      <c r="O2559" s="11">
        <f t="shared" si="419"/>
        <v>0</v>
      </c>
      <c r="P2559" s="11">
        <v>1</v>
      </c>
      <c r="Q2559" s="11">
        <f t="shared" si="420"/>
        <v>0.5</v>
      </c>
      <c r="R2559" s="11">
        <f t="shared" si="421"/>
        <v>1</v>
      </c>
      <c r="S2559" s="11">
        <v>0</v>
      </c>
      <c r="U2559" s="11">
        <f t="shared" si="422"/>
        <v>-0.5</v>
      </c>
      <c r="V2559" s="12">
        <v>1</v>
      </c>
      <c r="X2559">
        <v>24.52</v>
      </c>
      <c r="Y2559" s="11">
        <f t="shared" si="428"/>
        <v>24.52</v>
      </c>
      <c r="AA2559" s="11">
        <v>13</v>
      </c>
      <c r="AB2559" s="11">
        <f t="shared" si="427"/>
        <v>0</v>
      </c>
      <c r="AD2559" s="11">
        <f t="shared" si="424"/>
        <v>0</v>
      </c>
      <c r="AF2559" s="11">
        <f t="shared" si="425"/>
        <v>0</v>
      </c>
      <c r="AG2559" s="11">
        <v>0</v>
      </c>
      <c r="AH2559" s="11">
        <f t="shared" si="426"/>
        <v>0</v>
      </c>
    </row>
    <row r="2560" spans="1:41" s="11" customFormat="1" x14ac:dyDescent="0.25">
      <c r="A2560" s="11">
        <v>2555</v>
      </c>
      <c r="B2560" s="11" t="s">
        <v>2127</v>
      </c>
      <c r="C2560" s="11">
        <v>0</v>
      </c>
      <c r="E2560" s="11" t="str">
        <f t="shared" ref="E2560:E2623" si="433">TRIM(F2560)</f>
        <v>967343</v>
      </c>
      <c r="F2560" s="11" t="s">
        <v>2452</v>
      </c>
      <c r="H2560" s="11" t="s">
        <v>4302</v>
      </c>
      <c r="I2560" s="11" t="s">
        <v>2495</v>
      </c>
      <c r="J2560" s="12" t="s">
        <v>4041</v>
      </c>
      <c r="K2560" s="11" t="s">
        <v>5849</v>
      </c>
      <c r="L2560" s="11">
        <v>0</v>
      </c>
      <c r="M2560" s="11">
        <v>0</v>
      </c>
      <c r="N2560" s="11">
        <v>0</v>
      </c>
      <c r="O2560" s="11">
        <f t="shared" ref="O2560:O2623" si="434">SUM(L2560:N2560)</f>
        <v>0</v>
      </c>
      <c r="P2560" s="11">
        <v>1</v>
      </c>
      <c r="Q2560" s="11">
        <f t="shared" ref="Q2560:Q2583" si="435">P2560/2</f>
        <v>0.5</v>
      </c>
      <c r="R2560" s="11">
        <f t="shared" ref="R2560:R2583" si="436">P2560</f>
        <v>1</v>
      </c>
      <c r="S2560" s="11">
        <v>0</v>
      </c>
      <c r="U2560" s="11">
        <f t="shared" ref="U2560:U2623" si="437">O2560-Q2560</f>
        <v>-0.5</v>
      </c>
      <c r="V2560" s="12">
        <v>1</v>
      </c>
      <c r="X2560">
        <v>5.2</v>
      </c>
      <c r="Y2560" s="11">
        <f t="shared" si="428"/>
        <v>5.2</v>
      </c>
      <c r="AA2560" s="11">
        <v>144</v>
      </c>
      <c r="AB2560" s="11">
        <f t="shared" si="427"/>
        <v>0</v>
      </c>
      <c r="AD2560" s="11">
        <f t="shared" si="424"/>
        <v>0</v>
      </c>
      <c r="AF2560" s="11">
        <f t="shared" si="425"/>
        <v>0</v>
      </c>
      <c r="AG2560" s="11">
        <v>0</v>
      </c>
      <c r="AH2560" s="11">
        <f t="shared" si="426"/>
        <v>0</v>
      </c>
    </row>
    <row r="2561" spans="1:41" s="11" customFormat="1" x14ac:dyDescent="0.25">
      <c r="A2561" s="11">
        <v>2556</v>
      </c>
      <c r="B2561" s="11" t="s">
        <v>2127</v>
      </c>
      <c r="C2561" s="11" t="s">
        <v>4887</v>
      </c>
      <c r="E2561" s="11" t="str">
        <f t="shared" si="433"/>
        <v>973523</v>
      </c>
      <c r="F2561" s="11" t="s">
        <v>2453</v>
      </c>
      <c r="H2561" s="11" t="s">
        <v>2503</v>
      </c>
      <c r="I2561" s="11" t="s">
        <v>2501</v>
      </c>
      <c r="J2561" s="12" t="s">
        <v>4285</v>
      </c>
      <c r="K2561" s="11" t="s">
        <v>5849</v>
      </c>
      <c r="L2561" s="11">
        <v>0</v>
      </c>
      <c r="M2561" s="11">
        <v>0</v>
      </c>
      <c r="N2561" s="11">
        <v>0</v>
      </c>
      <c r="O2561" s="11">
        <f t="shared" si="434"/>
        <v>0</v>
      </c>
      <c r="P2561" s="11">
        <v>16</v>
      </c>
      <c r="Q2561" s="11">
        <f t="shared" si="435"/>
        <v>8</v>
      </c>
      <c r="R2561" s="11">
        <f t="shared" si="436"/>
        <v>16</v>
      </c>
      <c r="S2561" s="11">
        <v>0</v>
      </c>
      <c r="U2561" s="11">
        <f t="shared" si="437"/>
        <v>-8</v>
      </c>
      <c r="V2561" s="12">
        <v>8</v>
      </c>
      <c r="X2561">
        <v>0.93</v>
      </c>
      <c r="Y2561" s="11">
        <f t="shared" si="428"/>
        <v>7.44</v>
      </c>
      <c r="AA2561" s="11">
        <v>243</v>
      </c>
      <c r="AB2561" s="11">
        <f t="shared" si="427"/>
        <v>0</v>
      </c>
      <c r="AD2561" s="11">
        <f t="shared" si="424"/>
        <v>0</v>
      </c>
      <c r="AF2561" s="11">
        <f t="shared" si="425"/>
        <v>0</v>
      </c>
      <c r="AG2561" s="11">
        <v>0</v>
      </c>
      <c r="AH2561" s="11">
        <f t="shared" si="426"/>
        <v>0</v>
      </c>
    </row>
    <row r="2562" spans="1:41" s="11" customFormat="1" x14ac:dyDescent="0.25">
      <c r="A2562" s="11">
        <v>2557</v>
      </c>
      <c r="B2562" s="11" t="s">
        <v>2127</v>
      </c>
      <c r="C2562" s="11" t="s">
        <v>4880</v>
      </c>
      <c r="E2562" s="11" t="str">
        <f t="shared" si="433"/>
        <v>977025</v>
      </c>
      <c r="F2562" s="11" t="s">
        <v>2454</v>
      </c>
      <c r="H2562" s="11" t="s">
        <v>4302</v>
      </c>
      <c r="I2562" s="11" t="s">
        <v>2495</v>
      </c>
      <c r="J2562" s="12" t="s">
        <v>2840</v>
      </c>
      <c r="K2562" s="11" t="s">
        <v>5849</v>
      </c>
      <c r="L2562" s="11">
        <v>0</v>
      </c>
      <c r="M2562" s="11">
        <v>0</v>
      </c>
      <c r="N2562" s="11">
        <v>0</v>
      </c>
      <c r="O2562" s="11">
        <f t="shared" si="434"/>
        <v>0</v>
      </c>
      <c r="P2562" s="11">
        <v>1</v>
      </c>
      <c r="Q2562" s="11">
        <f t="shared" si="435"/>
        <v>0.5</v>
      </c>
      <c r="R2562" s="11">
        <f t="shared" si="436"/>
        <v>1</v>
      </c>
      <c r="S2562" s="11">
        <v>0</v>
      </c>
      <c r="U2562" s="11">
        <f t="shared" si="437"/>
        <v>-0.5</v>
      </c>
      <c r="V2562" s="12">
        <v>1</v>
      </c>
      <c r="X2562">
        <v>6.85</v>
      </c>
      <c r="Y2562" s="11">
        <f t="shared" si="428"/>
        <v>6.85</v>
      </c>
      <c r="AA2562" s="11">
        <v>222</v>
      </c>
      <c r="AB2562" s="11">
        <f t="shared" si="427"/>
        <v>0</v>
      </c>
      <c r="AD2562" s="11">
        <f t="shared" si="424"/>
        <v>0</v>
      </c>
      <c r="AF2562" s="11">
        <f t="shared" si="425"/>
        <v>0</v>
      </c>
      <c r="AG2562" s="11">
        <v>0</v>
      </c>
      <c r="AH2562" s="11">
        <f t="shared" si="426"/>
        <v>0</v>
      </c>
    </row>
    <row r="2563" spans="1:41" s="11" customFormat="1" x14ac:dyDescent="0.25">
      <c r="A2563" s="11">
        <v>2558</v>
      </c>
      <c r="B2563" s="11" t="s">
        <v>2127</v>
      </c>
      <c r="C2563" s="11" t="s">
        <v>4881</v>
      </c>
      <c r="E2563" s="11" t="str">
        <f t="shared" si="433"/>
        <v>979064</v>
      </c>
      <c r="F2563" s="11" t="s">
        <v>2455</v>
      </c>
      <c r="H2563" s="11" t="s">
        <v>4303</v>
      </c>
      <c r="I2563" s="11" t="s">
        <v>2495</v>
      </c>
      <c r="J2563" s="12" t="s">
        <v>4286</v>
      </c>
      <c r="K2563" s="11" t="s">
        <v>5849</v>
      </c>
      <c r="L2563" s="11">
        <v>0</v>
      </c>
      <c r="M2563" s="11">
        <v>0</v>
      </c>
      <c r="N2563" s="11">
        <v>3</v>
      </c>
      <c r="O2563" s="11">
        <f t="shared" si="434"/>
        <v>3</v>
      </c>
      <c r="P2563" s="11">
        <v>6</v>
      </c>
      <c r="Q2563" s="11">
        <f t="shared" si="435"/>
        <v>3</v>
      </c>
      <c r="R2563" s="11">
        <f t="shared" si="436"/>
        <v>6</v>
      </c>
      <c r="S2563" s="11">
        <v>0</v>
      </c>
      <c r="U2563" s="11">
        <f t="shared" si="437"/>
        <v>0</v>
      </c>
      <c r="V2563" s="12">
        <v>0</v>
      </c>
      <c r="X2563" s="12"/>
      <c r="Y2563" s="11">
        <f t="shared" si="428"/>
        <v>0</v>
      </c>
      <c r="AA2563" s="17">
        <v>562</v>
      </c>
      <c r="AB2563" s="11">
        <f t="shared" si="427"/>
        <v>0</v>
      </c>
      <c r="AD2563" s="11">
        <f t="shared" si="424"/>
        <v>0</v>
      </c>
      <c r="AF2563" s="11">
        <f t="shared" si="425"/>
        <v>0</v>
      </c>
      <c r="AG2563" s="11">
        <v>0</v>
      </c>
      <c r="AH2563" s="11">
        <f t="shared" si="426"/>
        <v>0</v>
      </c>
      <c r="AJ2563" s="11">
        <v>0</v>
      </c>
    </row>
    <row r="2564" spans="1:41" s="11" customFormat="1" x14ac:dyDescent="0.25">
      <c r="A2564" s="11">
        <v>2559</v>
      </c>
      <c r="B2564" s="11" t="s">
        <v>2127</v>
      </c>
      <c r="C2564" s="11" t="s">
        <v>4499</v>
      </c>
      <c r="E2564" s="11" t="str">
        <f t="shared" si="433"/>
        <v>980102</v>
      </c>
      <c r="F2564" s="11" t="s">
        <v>2456</v>
      </c>
      <c r="H2564" s="11" t="s">
        <v>2503</v>
      </c>
      <c r="I2564" s="11" t="s">
        <v>2495</v>
      </c>
      <c r="J2564" s="12" t="s">
        <v>4287</v>
      </c>
      <c r="K2564" s="11" t="s">
        <v>5849</v>
      </c>
      <c r="L2564" s="11">
        <v>0</v>
      </c>
      <c r="M2564" s="11">
        <v>0</v>
      </c>
      <c r="N2564" s="11">
        <v>0</v>
      </c>
      <c r="O2564" s="11">
        <f t="shared" si="434"/>
        <v>0</v>
      </c>
      <c r="P2564" s="11">
        <v>1</v>
      </c>
      <c r="Q2564" s="11">
        <f t="shared" si="435"/>
        <v>0.5</v>
      </c>
      <c r="R2564" s="11">
        <f t="shared" si="436"/>
        <v>1</v>
      </c>
      <c r="S2564" s="11">
        <v>0</v>
      </c>
      <c r="U2564" s="11">
        <f t="shared" si="437"/>
        <v>-0.5</v>
      </c>
      <c r="V2564" s="12">
        <v>1</v>
      </c>
      <c r="X2564">
        <v>6.87</v>
      </c>
      <c r="Y2564" s="11">
        <f t="shared" si="428"/>
        <v>6.87</v>
      </c>
      <c r="AA2564" s="11">
        <v>162</v>
      </c>
      <c r="AB2564" s="11">
        <f t="shared" si="427"/>
        <v>0</v>
      </c>
      <c r="AD2564" s="11">
        <f t="shared" si="424"/>
        <v>0</v>
      </c>
      <c r="AF2564" s="11">
        <f t="shared" si="425"/>
        <v>0</v>
      </c>
      <c r="AG2564" s="11">
        <v>0</v>
      </c>
      <c r="AH2564" s="11">
        <f t="shared" si="426"/>
        <v>0</v>
      </c>
    </row>
    <row r="2565" spans="1:41" s="11" customFormat="1" x14ac:dyDescent="0.25">
      <c r="A2565" s="11">
        <v>2560</v>
      </c>
      <c r="B2565" s="11" t="s">
        <v>2127</v>
      </c>
      <c r="C2565" s="11" t="s">
        <v>4853</v>
      </c>
      <c r="E2565" s="11" t="str">
        <f t="shared" si="433"/>
        <v>980475</v>
      </c>
      <c r="F2565" s="11" t="s">
        <v>2457</v>
      </c>
      <c r="G2565" s="35">
        <v>60113266</v>
      </c>
      <c r="H2565" s="11" t="s">
        <v>4305</v>
      </c>
      <c r="I2565" s="11" t="s">
        <v>2501</v>
      </c>
      <c r="J2565" s="12" t="s">
        <v>3762</v>
      </c>
      <c r="K2565" s="11" t="s">
        <v>5849</v>
      </c>
      <c r="L2565" s="11">
        <v>0</v>
      </c>
      <c r="M2565" s="11">
        <v>0</v>
      </c>
      <c r="N2565" s="11">
        <v>0</v>
      </c>
      <c r="O2565" s="11">
        <f t="shared" si="434"/>
        <v>0</v>
      </c>
      <c r="P2565" s="11">
        <v>3</v>
      </c>
      <c r="Q2565" s="11">
        <f t="shared" si="435"/>
        <v>1.5</v>
      </c>
      <c r="R2565" s="11">
        <f t="shared" si="436"/>
        <v>3</v>
      </c>
      <c r="S2565" s="11">
        <v>0</v>
      </c>
      <c r="U2565" s="11">
        <f t="shared" si="437"/>
        <v>-1.5</v>
      </c>
      <c r="V2565" s="12">
        <v>1</v>
      </c>
      <c r="X2565">
        <v>7.73</v>
      </c>
      <c r="Y2565" s="11">
        <f t="shared" si="428"/>
        <v>7.73</v>
      </c>
      <c r="AA2565" s="11">
        <v>11</v>
      </c>
      <c r="AB2565" s="11">
        <f t="shared" si="427"/>
        <v>0</v>
      </c>
      <c r="AD2565" s="11">
        <f t="shared" si="424"/>
        <v>0</v>
      </c>
      <c r="AF2565" s="11">
        <f t="shared" si="425"/>
        <v>0</v>
      </c>
      <c r="AG2565" s="11">
        <v>0</v>
      </c>
      <c r="AH2565" s="11">
        <f t="shared" si="426"/>
        <v>0</v>
      </c>
    </row>
    <row r="2566" spans="1:41" s="11" customFormat="1" x14ac:dyDescent="0.25">
      <c r="A2566" s="11">
        <v>2561</v>
      </c>
      <c r="B2566" s="11" t="s">
        <v>2127</v>
      </c>
      <c r="C2566" s="49" t="s">
        <v>5856</v>
      </c>
      <c r="E2566" s="49" t="str">
        <f t="shared" si="433"/>
        <v>981291</v>
      </c>
      <c r="F2566" s="11" t="s">
        <v>2458</v>
      </c>
      <c r="H2566" s="49" t="s">
        <v>2503</v>
      </c>
      <c r="I2566" s="11" t="s">
        <v>2495</v>
      </c>
      <c r="J2566" s="57" t="s">
        <v>4288</v>
      </c>
      <c r="K2566" s="11" t="s">
        <v>5849</v>
      </c>
      <c r="L2566" s="11">
        <v>0</v>
      </c>
      <c r="M2566" s="11">
        <v>0</v>
      </c>
      <c r="N2566" s="11">
        <v>0</v>
      </c>
      <c r="O2566" s="11">
        <f t="shared" si="434"/>
        <v>0</v>
      </c>
      <c r="P2566" s="11">
        <v>10</v>
      </c>
      <c r="Q2566" s="11">
        <f t="shared" si="435"/>
        <v>5</v>
      </c>
      <c r="R2566" s="11">
        <f t="shared" si="436"/>
        <v>10</v>
      </c>
      <c r="S2566" s="11">
        <v>0</v>
      </c>
      <c r="U2566" s="11">
        <f t="shared" si="437"/>
        <v>-5</v>
      </c>
      <c r="V2566" s="12">
        <v>0</v>
      </c>
      <c r="X2566" s="46">
        <v>2.15</v>
      </c>
      <c r="Y2566" s="70">
        <f t="shared" si="428"/>
        <v>0</v>
      </c>
      <c r="Z2566" s="11">
        <v>4</v>
      </c>
      <c r="AA2566" s="11">
        <v>426</v>
      </c>
      <c r="AB2566" s="18">
        <f t="shared" si="427"/>
        <v>8.6</v>
      </c>
      <c r="AC2566" s="11">
        <v>4</v>
      </c>
      <c r="AD2566" s="11">
        <f t="shared" ref="AD2566:AD2629" si="438">AC2566*X2566</f>
        <v>8.6</v>
      </c>
      <c r="AE2566" s="11">
        <v>4</v>
      </c>
      <c r="AF2566" s="11">
        <f t="shared" si="425"/>
        <v>8.6</v>
      </c>
      <c r="AG2566" s="11">
        <v>4</v>
      </c>
      <c r="AH2566" s="11">
        <f t="shared" si="426"/>
        <v>8.6</v>
      </c>
      <c r="AI2566" s="51"/>
      <c r="AL2566" s="11">
        <v>10</v>
      </c>
      <c r="AN2566" s="49"/>
      <c r="AO2566" s="87">
        <f>AE2566*X2566</f>
        <v>8.6</v>
      </c>
    </row>
    <row r="2567" spans="1:41" s="11" customFormat="1" x14ac:dyDescent="0.25">
      <c r="A2567" s="11">
        <v>2562</v>
      </c>
      <c r="B2567" s="11" t="s">
        <v>2127</v>
      </c>
      <c r="C2567" s="11" t="s">
        <v>4591</v>
      </c>
      <c r="E2567" s="11" t="str">
        <f t="shared" si="433"/>
        <v>981607</v>
      </c>
      <c r="F2567" s="11" t="s">
        <v>2459</v>
      </c>
      <c r="H2567" s="11" t="s">
        <v>2503</v>
      </c>
      <c r="I2567" s="11" t="s">
        <v>2495</v>
      </c>
      <c r="J2567" s="12" t="s">
        <v>4289</v>
      </c>
      <c r="K2567" s="11" t="s">
        <v>5849</v>
      </c>
      <c r="L2567" s="11">
        <v>0</v>
      </c>
      <c r="M2567" s="11">
        <v>0</v>
      </c>
      <c r="N2567" s="11">
        <v>0</v>
      </c>
      <c r="O2567" s="11">
        <f t="shared" si="434"/>
        <v>0</v>
      </c>
      <c r="P2567" s="11">
        <v>2</v>
      </c>
      <c r="Q2567" s="11">
        <f t="shared" si="435"/>
        <v>1</v>
      </c>
      <c r="R2567" s="11">
        <f t="shared" si="436"/>
        <v>2</v>
      </c>
      <c r="S2567" s="11">
        <v>0</v>
      </c>
      <c r="U2567" s="11">
        <f t="shared" si="437"/>
        <v>-1</v>
      </c>
      <c r="V2567" s="12">
        <v>1</v>
      </c>
      <c r="X2567">
        <v>4.22</v>
      </c>
      <c r="Y2567" s="11">
        <f t="shared" si="428"/>
        <v>4.22</v>
      </c>
      <c r="AA2567" s="11">
        <v>47</v>
      </c>
      <c r="AB2567" s="11">
        <f t="shared" si="427"/>
        <v>0</v>
      </c>
      <c r="AD2567" s="11">
        <f t="shared" si="438"/>
        <v>0</v>
      </c>
      <c r="AF2567" s="11">
        <f t="shared" ref="AF2567:AF2630" si="439">AE2567*X2567</f>
        <v>0</v>
      </c>
      <c r="AG2567" s="11">
        <v>0</v>
      </c>
      <c r="AH2567" s="11">
        <f t="shared" ref="AH2567:AH2630" si="440">AG2567*X2567</f>
        <v>0</v>
      </c>
    </row>
    <row r="2568" spans="1:41" s="11" customFormat="1" x14ac:dyDescent="0.25">
      <c r="A2568" s="11">
        <v>2563</v>
      </c>
      <c r="B2568" s="11" t="s">
        <v>2127</v>
      </c>
      <c r="C2568" s="11" t="s">
        <v>4539</v>
      </c>
      <c r="E2568" s="11" t="str">
        <f t="shared" si="433"/>
        <v>982509</v>
      </c>
      <c r="F2568" s="11" t="s">
        <v>2460</v>
      </c>
      <c r="H2568" s="11" t="s">
        <v>2503</v>
      </c>
      <c r="I2568" s="11" t="s">
        <v>2495</v>
      </c>
      <c r="J2568" s="12" t="s">
        <v>2626</v>
      </c>
      <c r="K2568" s="11" t="s">
        <v>5849</v>
      </c>
      <c r="L2568" s="11">
        <v>0</v>
      </c>
      <c r="M2568" s="11">
        <v>0</v>
      </c>
      <c r="N2568" s="11">
        <v>0</v>
      </c>
      <c r="O2568" s="11">
        <f t="shared" si="434"/>
        <v>0</v>
      </c>
      <c r="P2568" s="11">
        <v>3</v>
      </c>
      <c r="Q2568" s="11">
        <f t="shared" si="435"/>
        <v>1.5</v>
      </c>
      <c r="R2568" s="11">
        <f t="shared" si="436"/>
        <v>3</v>
      </c>
      <c r="S2568" s="11">
        <v>0</v>
      </c>
      <c r="U2568" s="11">
        <f t="shared" si="437"/>
        <v>-1.5</v>
      </c>
      <c r="V2568" s="12">
        <v>1</v>
      </c>
      <c r="X2568">
        <v>6.56</v>
      </c>
      <c r="Y2568" s="11">
        <f t="shared" si="428"/>
        <v>6.56</v>
      </c>
      <c r="AA2568" s="11">
        <v>238</v>
      </c>
      <c r="AB2568" s="11">
        <f t="shared" ref="AB2568:AB2631" si="441">Z2568*X2568</f>
        <v>0</v>
      </c>
      <c r="AD2568" s="11">
        <f t="shared" si="438"/>
        <v>0</v>
      </c>
      <c r="AF2568" s="11">
        <f t="shared" si="439"/>
        <v>0</v>
      </c>
      <c r="AG2568" s="11">
        <v>0</v>
      </c>
      <c r="AH2568" s="11">
        <f t="shared" si="440"/>
        <v>0</v>
      </c>
    </row>
    <row r="2569" spans="1:41" s="11" customFormat="1" x14ac:dyDescent="0.25">
      <c r="A2569" s="11">
        <v>2564</v>
      </c>
      <c r="B2569" s="11" t="s">
        <v>2127</v>
      </c>
      <c r="C2569" s="11" t="s">
        <v>4601</v>
      </c>
      <c r="E2569" s="11" t="str">
        <f t="shared" si="433"/>
        <v>983495</v>
      </c>
      <c r="F2569" s="11" t="s">
        <v>2461</v>
      </c>
      <c r="H2569" s="11" t="s">
        <v>2503</v>
      </c>
      <c r="I2569" s="11" t="s">
        <v>2495</v>
      </c>
      <c r="J2569" s="12" t="s">
        <v>4290</v>
      </c>
      <c r="K2569" s="11" t="s">
        <v>5849</v>
      </c>
      <c r="L2569" s="11">
        <v>0</v>
      </c>
      <c r="M2569" s="11">
        <v>0</v>
      </c>
      <c r="N2569" s="11">
        <v>0</v>
      </c>
      <c r="O2569" s="11">
        <f t="shared" si="434"/>
        <v>0</v>
      </c>
      <c r="P2569" s="11">
        <v>2</v>
      </c>
      <c r="Q2569" s="11">
        <f t="shared" si="435"/>
        <v>1</v>
      </c>
      <c r="R2569" s="11">
        <f t="shared" si="436"/>
        <v>2</v>
      </c>
      <c r="S2569" s="11">
        <v>0</v>
      </c>
      <c r="U2569" s="11">
        <f t="shared" si="437"/>
        <v>-1</v>
      </c>
      <c r="V2569" s="12">
        <v>1</v>
      </c>
      <c r="X2569">
        <v>0.38</v>
      </c>
      <c r="Y2569" s="11">
        <f t="shared" si="428"/>
        <v>0.38</v>
      </c>
      <c r="AA2569" s="11">
        <v>170</v>
      </c>
      <c r="AB2569" s="11">
        <f t="shared" si="441"/>
        <v>0</v>
      </c>
      <c r="AD2569" s="11">
        <f t="shared" si="438"/>
        <v>0</v>
      </c>
      <c r="AF2569" s="11">
        <f t="shared" si="439"/>
        <v>0</v>
      </c>
      <c r="AG2569" s="11">
        <v>0</v>
      </c>
      <c r="AH2569" s="11">
        <f t="shared" si="440"/>
        <v>0</v>
      </c>
    </row>
    <row r="2570" spans="1:41" s="11" customFormat="1" x14ac:dyDescent="0.25">
      <c r="A2570" s="11">
        <v>2565</v>
      </c>
      <c r="B2570" s="11" t="s">
        <v>2127</v>
      </c>
      <c r="C2570" s="49" t="s">
        <v>4450</v>
      </c>
      <c r="E2570" s="49" t="str">
        <f t="shared" si="433"/>
        <v>983502</v>
      </c>
      <c r="F2570" s="11" t="s">
        <v>2462</v>
      </c>
      <c r="H2570" s="49" t="s">
        <v>2591</v>
      </c>
      <c r="I2570" s="11" t="s">
        <v>2495</v>
      </c>
      <c r="J2570" s="57" t="s">
        <v>2654</v>
      </c>
      <c r="K2570" s="11" t="s">
        <v>5849</v>
      </c>
      <c r="L2570" s="11">
        <v>0</v>
      </c>
      <c r="M2570" s="11">
        <v>0</v>
      </c>
      <c r="N2570" s="11">
        <v>0</v>
      </c>
      <c r="O2570" s="11">
        <f t="shared" si="434"/>
        <v>0</v>
      </c>
      <c r="P2570" s="11">
        <v>130</v>
      </c>
      <c r="Q2570" s="11">
        <f t="shared" si="435"/>
        <v>65</v>
      </c>
      <c r="R2570" s="11">
        <f t="shared" si="436"/>
        <v>130</v>
      </c>
      <c r="S2570" s="11">
        <v>0</v>
      </c>
      <c r="U2570" s="11">
        <f t="shared" si="437"/>
        <v>-65</v>
      </c>
      <c r="V2570" s="12">
        <v>20</v>
      </c>
      <c r="X2570" s="46">
        <v>0.32</v>
      </c>
      <c r="Y2570" s="70">
        <f t="shared" si="428"/>
        <v>6.4</v>
      </c>
      <c r="Z2570" s="11">
        <v>25</v>
      </c>
      <c r="AA2570" s="11">
        <v>321</v>
      </c>
      <c r="AB2570" s="18">
        <f t="shared" si="441"/>
        <v>8</v>
      </c>
      <c r="AC2570" s="11">
        <v>25</v>
      </c>
      <c r="AD2570" s="11">
        <f t="shared" si="438"/>
        <v>8</v>
      </c>
      <c r="AE2570" s="11">
        <v>25</v>
      </c>
      <c r="AF2570" s="11">
        <f t="shared" si="439"/>
        <v>8</v>
      </c>
      <c r="AG2570" s="11">
        <v>25</v>
      </c>
      <c r="AH2570" s="11">
        <f t="shared" si="440"/>
        <v>8</v>
      </c>
      <c r="AI2570" s="51"/>
      <c r="AL2570" s="11">
        <v>130</v>
      </c>
      <c r="AN2570" s="49"/>
      <c r="AO2570" s="87">
        <f>AE2570*X2570</f>
        <v>8</v>
      </c>
    </row>
    <row r="2571" spans="1:41" s="11" customFormat="1" x14ac:dyDescent="0.25">
      <c r="A2571" s="11">
        <v>2566</v>
      </c>
      <c r="B2571" s="11" t="s">
        <v>2127</v>
      </c>
      <c r="C2571" s="11" t="s">
        <v>4319</v>
      </c>
      <c r="E2571" s="11" t="str">
        <f t="shared" si="433"/>
        <v>983509</v>
      </c>
      <c r="F2571" s="11" t="s">
        <v>2463</v>
      </c>
      <c r="H2571" s="11" t="s">
        <v>4302</v>
      </c>
      <c r="I2571" s="11" t="s">
        <v>2495</v>
      </c>
      <c r="J2571" s="12" t="s">
        <v>3861</v>
      </c>
      <c r="K2571" s="11" t="s">
        <v>5849</v>
      </c>
      <c r="L2571" s="11">
        <v>0</v>
      </c>
      <c r="M2571" s="11">
        <v>0</v>
      </c>
      <c r="N2571" s="11">
        <v>0</v>
      </c>
      <c r="O2571" s="11">
        <f t="shared" si="434"/>
        <v>0</v>
      </c>
      <c r="P2571" s="11">
        <v>12</v>
      </c>
      <c r="Q2571" s="11">
        <f t="shared" si="435"/>
        <v>6</v>
      </c>
      <c r="R2571" s="11">
        <f t="shared" si="436"/>
        <v>12</v>
      </c>
      <c r="S2571" s="11">
        <v>2</v>
      </c>
      <c r="U2571" s="11">
        <f t="shared" si="437"/>
        <v>-6</v>
      </c>
      <c r="V2571" s="12">
        <v>6</v>
      </c>
      <c r="X2571">
        <v>0.5</v>
      </c>
      <c r="Y2571" s="11">
        <f t="shared" si="428"/>
        <v>3</v>
      </c>
      <c r="AA2571" s="11">
        <v>131</v>
      </c>
      <c r="AB2571" s="11">
        <f t="shared" si="441"/>
        <v>0</v>
      </c>
      <c r="AD2571" s="11">
        <f t="shared" si="438"/>
        <v>0</v>
      </c>
      <c r="AF2571" s="11">
        <f t="shared" si="439"/>
        <v>0</v>
      </c>
      <c r="AG2571" s="11">
        <v>0</v>
      </c>
      <c r="AH2571" s="11">
        <f t="shared" si="440"/>
        <v>0</v>
      </c>
    </row>
    <row r="2572" spans="1:41" s="11" customFormat="1" x14ac:dyDescent="0.25">
      <c r="A2572" s="11">
        <v>2567</v>
      </c>
      <c r="B2572" s="11" t="s">
        <v>2127</v>
      </c>
      <c r="C2572" s="11" t="s">
        <v>4591</v>
      </c>
      <c r="E2572" s="11" t="str">
        <f t="shared" si="433"/>
        <v>983519</v>
      </c>
      <c r="F2572" s="11" t="s">
        <v>2464</v>
      </c>
      <c r="H2572" s="11" t="s">
        <v>2503</v>
      </c>
      <c r="I2572" s="11" t="s">
        <v>2495</v>
      </c>
      <c r="J2572" s="12" t="s">
        <v>4080</v>
      </c>
      <c r="K2572" s="11" t="s">
        <v>5849</v>
      </c>
      <c r="L2572" s="11">
        <v>0</v>
      </c>
      <c r="M2572" s="11">
        <v>0</v>
      </c>
      <c r="N2572" s="11">
        <v>0</v>
      </c>
      <c r="O2572" s="11">
        <f t="shared" si="434"/>
        <v>0</v>
      </c>
      <c r="P2572" s="11">
        <v>4</v>
      </c>
      <c r="Q2572" s="11">
        <f t="shared" si="435"/>
        <v>2</v>
      </c>
      <c r="R2572" s="11">
        <f t="shared" si="436"/>
        <v>4</v>
      </c>
      <c r="S2572" s="11">
        <v>0</v>
      </c>
      <c r="U2572" s="11">
        <f t="shared" si="437"/>
        <v>-2</v>
      </c>
      <c r="V2572" s="12">
        <v>2</v>
      </c>
      <c r="X2572">
        <v>1.89</v>
      </c>
      <c r="Y2572" s="11">
        <f t="shared" si="428"/>
        <v>3.78</v>
      </c>
      <c r="AA2572" s="11">
        <v>27</v>
      </c>
      <c r="AB2572" s="11">
        <f t="shared" si="441"/>
        <v>0</v>
      </c>
      <c r="AD2572" s="11">
        <f t="shared" si="438"/>
        <v>0</v>
      </c>
      <c r="AF2572" s="11">
        <f t="shared" si="439"/>
        <v>0</v>
      </c>
      <c r="AG2572" s="11">
        <v>0</v>
      </c>
      <c r="AH2572" s="11">
        <f t="shared" si="440"/>
        <v>0</v>
      </c>
    </row>
    <row r="2573" spans="1:41" s="11" customFormat="1" x14ac:dyDescent="0.25">
      <c r="A2573" s="11">
        <v>2568</v>
      </c>
      <c r="B2573" s="11" t="s">
        <v>2127</v>
      </c>
      <c r="C2573" s="11" t="s">
        <v>4314</v>
      </c>
      <c r="E2573" s="11" t="str">
        <f t="shared" si="433"/>
        <v>990547</v>
      </c>
      <c r="F2573" s="11" t="s">
        <v>2465</v>
      </c>
      <c r="H2573" s="11" t="s">
        <v>2503</v>
      </c>
      <c r="I2573" s="11" t="s">
        <v>2495</v>
      </c>
      <c r="J2573" s="12" t="s">
        <v>4291</v>
      </c>
      <c r="K2573" s="11" t="s">
        <v>5849</v>
      </c>
      <c r="L2573" s="11">
        <v>0</v>
      </c>
      <c r="M2573" s="11">
        <v>0</v>
      </c>
      <c r="N2573" s="11">
        <v>0</v>
      </c>
      <c r="O2573" s="11">
        <f t="shared" si="434"/>
        <v>0</v>
      </c>
      <c r="P2573" s="11">
        <v>2</v>
      </c>
      <c r="Q2573" s="11">
        <f t="shared" si="435"/>
        <v>1</v>
      </c>
      <c r="R2573" s="11">
        <f t="shared" si="436"/>
        <v>2</v>
      </c>
      <c r="S2573" s="11">
        <v>0</v>
      </c>
      <c r="U2573" s="11">
        <f t="shared" si="437"/>
        <v>-1</v>
      </c>
      <c r="V2573" s="12">
        <v>1</v>
      </c>
      <c r="X2573">
        <v>0.31</v>
      </c>
      <c r="Y2573" s="11">
        <f t="shared" si="428"/>
        <v>0.31</v>
      </c>
      <c r="AA2573" s="11">
        <v>171</v>
      </c>
      <c r="AB2573" s="11">
        <f t="shared" si="441"/>
        <v>0</v>
      </c>
      <c r="AD2573" s="11">
        <f t="shared" si="438"/>
        <v>0</v>
      </c>
      <c r="AF2573" s="11">
        <f t="shared" si="439"/>
        <v>0</v>
      </c>
      <c r="AG2573" s="11">
        <v>0</v>
      </c>
      <c r="AH2573" s="11">
        <f t="shared" si="440"/>
        <v>0</v>
      </c>
    </row>
    <row r="2574" spans="1:41" s="11" customFormat="1" x14ac:dyDescent="0.25">
      <c r="A2574" s="11">
        <v>2569</v>
      </c>
      <c r="B2574" s="11" t="s">
        <v>2127</v>
      </c>
      <c r="C2574" s="11" t="s">
        <v>5856</v>
      </c>
      <c r="E2574" s="11" t="str">
        <f t="shared" si="433"/>
        <v>990557</v>
      </c>
      <c r="F2574" s="11" t="s">
        <v>2466</v>
      </c>
      <c r="H2574" s="11" t="s">
        <v>2503</v>
      </c>
      <c r="I2574" s="11" t="s">
        <v>2495</v>
      </c>
      <c r="J2574" s="12" t="s">
        <v>4292</v>
      </c>
      <c r="K2574" s="11" t="s">
        <v>5849</v>
      </c>
      <c r="L2574" s="11">
        <v>0</v>
      </c>
      <c r="M2574" s="11">
        <v>0</v>
      </c>
      <c r="N2574" s="11">
        <v>1</v>
      </c>
      <c r="O2574" s="11">
        <f t="shared" si="434"/>
        <v>1</v>
      </c>
      <c r="P2574" s="11">
        <v>5</v>
      </c>
      <c r="Q2574" s="11">
        <f t="shared" si="435"/>
        <v>2.5</v>
      </c>
      <c r="R2574" s="11">
        <f t="shared" si="436"/>
        <v>5</v>
      </c>
      <c r="S2574" s="11">
        <v>0</v>
      </c>
      <c r="U2574" s="11">
        <f t="shared" si="437"/>
        <v>-1.5</v>
      </c>
      <c r="V2574" s="12">
        <v>0</v>
      </c>
      <c r="X2574" s="12"/>
      <c r="Y2574" s="11">
        <f t="shared" si="428"/>
        <v>0</v>
      </c>
      <c r="AB2574" s="11">
        <f t="shared" si="441"/>
        <v>0</v>
      </c>
      <c r="AD2574" s="11">
        <f t="shared" si="438"/>
        <v>0</v>
      </c>
      <c r="AF2574" s="11">
        <f t="shared" si="439"/>
        <v>0</v>
      </c>
      <c r="AG2574" s="11">
        <v>0</v>
      </c>
      <c r="AH2574" s="11">
        <f t="shared" si="440"/>
        <v>0</v>
      </c>
      <c r="AJ2574" s="11">
        <v>0</v>
      </c>
    </row>
    <row r="2575" spans="1:41" s="11" customFormat="1" x14ac:dyDescent="0.25">
      <c r="A2575" s="11">
        <v>2570</v>
      </c>
      <c r="B2575" s="11" t="s">
        <v>2127</v>
      </c>
      <c r="C2575" s="11" t="s">
        <v>4539</v>
      </c>
      <c r="E2575" s="11" t="str">
        <f t="shared" si="433"/>
        <v>990582</v>
      </c>
      <c r="F2575" s="11" t="s">
        <v>2467</v>
      </c>
      <c r="H2575" s="11" t="s">
        <v>2503</v>
      </c>
      <c r="I2575" s="11" t="s">
        <v>2495</v>
      </c>
      <c r="J2575" s="12" t="s">
        <v>4293</v>
      </c>
      <c r="K2575" s="11" t="s">
        <v>5849</v>
      </c>
      <c r="L2575" s="11">
        <v>0</v>
      </c>
      <c r="M2575" s="11">
        <v>0</v>
      </c>
      <c r="N2575" s="11">
        <v>0</v>
      </c>
      <c r="O2575" s="11">
        <f t="shared" si="434"/>
        <v>0</v>
      </c>
      <c r="P2575" s="11">
        <v>4</v>
      </c>
      <c r="Q2575" s="11">
        <f t="shared" si="435"/>
        <v>2</v>
      </c>
      <c r="R2575" s="11">
        <f t="shared" si="436"/>
        <v>4</v>
      </c>
      <c r="S2575" s="11">
        <v>0</v>
      </c>
      <c r="U2575" s="11">
        <f t="shared" si="437"/>
        <v>-2</v>
      </c>
      <c r="V2575" s="12">
        <v>2</v>
      </c>
      <c r="X2575">
        <v>0.67</v>
      </c>
      <c r="Y2575" s="11">
        <f t="shared" si="428"/>
        <v>1.34</v>
      </c>
      <c r="AA2575" s="11">
        <v>435</v>
      </c>
      <c r="AB2575" s="11">
        <f t="shared" si="441"/>
        <v>0</v>
      </c>
      <c r="AD2575" s="11">
        <f t="shared" si="438"/>
        <v>0</v>
      </c>
      <c r="AF2575" s="11">
        <f t="shared" si="439"/>
        <v>0</v>
      </c>
      <c r="AG2575" s="11">
        <v>0</v>
      </c>
      <c r="AH2575" s="11">
        <f t="shared" si="440"/>
        <v>0</v>
      </c>
    </row>
    <row r="2576" spans="1:41" s="11" customFormat="1" x14ac:dyDescent="0.25">
      <c r="A2576" s="11">
        <v>2571</v>
      </c>
      <c r="B2576" s="11" t="s">
        <v>2127</v>
      </c>
      <c r="C2576" s="11" t="s">
        <v>4528</v>
      </c>
      <c r="E2576" s="11" t="str">
        <f t="shared" si="433"/>
        <v>990585</v>
      </c>
      <c r="F2576" s="11" t="s">
        <v>2468</v>
      </c>
      <c r="H2576" s="11" t="s">
        <v>2503</v>
      </c>
      <c r="I2576" s="11" t="s">
        <v>2495</v>
      </c>
      <c r="J2576" s="12" t="s">
        <v>2654</v>
      </c>
      <c r="K2576" s="11" t="s">
        <v>5849</v>
      </c>
      <c r="L2576" s="11">
        <v>0</v>
      </c>
      <c r="M2576" s="11">
        <v>0</v>
      </c>
      <c r="N2576" s="11">
        <v>6</v>
      </c>
      <c r="O2576" s="11">
        <f t="shared" si="434"/>
        <v>6</v>
      </c>
      <c r="P2576" s="11">
        <v>12</v>
      </c>
      <c r="Q2576" s="11">
        <f t="shared" si="435"/>
        <v>6</v>
      </c>
      <c r="R2576" s="11">
        <f t="shared" si="436"/>
        <v>12</v>
      </c>
      <c r="S2576" s="11">
        <v>0</v>
      </c>
      <c r="U2576" s="11">
        <f t="shared" si="437"/>
        <v>0</v>
      </c>
      <c r="V2576" s="12">
        <v>0</v>
      </c>
      <c r="X2576" s="12"/>
      <c r="Y2576" s="11">
        <f t="shared" si="428"/>
        <v>0</v>
      </c>
      <c r="AB2576" s="11">
        <f t="shared" si="441"/>
        <v>0</v>
      </c>
      <c r="AD2576" s="11">
        <f t="shared" si="438"/>
        <v>0</v>
      </c>
      <c r="AF2576" s="11">
        <f t="shared" si="439"/>
        <v>0</v>
      </c>
      <c r="AG2576" s="11">
        <v>0</v>
      </c>
      <c r="AH2576" s="11">
        <f t="shared" si="440"/>
        <v>0</v>
      </c>
      <c r="AJ2576" s="11">
        <v>0</v>
      </c>
    </row>
    <row r="2577" spans="1:41" s="11" customFormat="1" x14ac:dyDescent="0.25">
      <c r="A2577" s="11">
        <v>2572</v>
      </c>
      <c r="B2577" s="11" t="s">
        <v>2127</v>
      </c>
      <c r="C2577" s="11" t="s">
        <v>4435</v>
      </c>
      <c r="E2577" s="11" t="str">
        <f t="shared" si="433"/>
        <v>990596</v>
      </c>
      <c r="F2577" s="11" t="s">
        <v>2469</v>
      </c>
      <c r="H2577" s="11" t="s">
        <v>2503</v>
      </c>
      <c r="I2577" s="11" t="s">
        <v>2495</v>
      </c>
      <c r="J2577" s="12" t="s">
        <v>3861</v>
      </c>
      <c r="K2577" s="11" t="s">
        <v>5849</v>
      </c>
      <c r="L2577" s="11">
        <v>0</v>
      </c>
      <c r="M2577" s="11">
        <v>0</v>
      </c>
      <c r="N2577" s="11">
        <v>0</v>
      </c>
      <c r="O2577" s="11">
        <f t="shared" si="434"/>
        <v>0</v>
      </c>
      <c r="P2577" s="11">
        <v>6</v>
      </c>
      <c r="Q2577" s="11">
        <f t="shared" si="435"/>
        <v>3</v>
      </c>
      <c r="R2577" s="11">
        <f t="shared" si="436"/>
        <v>6</v>
      </c>
      <c r="S2577" s="11">
        <v>0</v>
      </c>
      <c r="U2577" s="11">
        <f t="shared" si="437"/>
        <v>-3</v>
      </c>
      <c r="V2577" s="12">
        <v>3</v>
      </c>
      <c r="X2577">
        <v>1.41</v>
      </c>
      <c r="Y2577" s="11">
        <f t="shared" si="428"/>
        <v>4.2299999999999995</v>
      </c>
      <c r="AA2577" s="11">
        <v>139</v>
      </c>
      <c r="AB2577" s="11">
        <f t="shared" si="441"/>
        <v>0</v>
      </c>
      <c r="AD2577" s="11">
        <f t="shared" si="438"/>
        <v>0</v>
      </c>
      <c r="AF2577" s="11">
        <f t="shared" si="439"/>
        <v>0</v>
      </c>
      <c r="AG2577" s="11">
        <v>0</v>
      </c>
      <c r="AH2577" s="11">
        <f t="shared" si="440"/>
        <v>0</v>
      </c>
    </row>
    <row r="2578" spans="1:41" s="11" customFormat="1" x14ac:dyDescent="0.25">
      <c r="A2578" s="11">
        <v>2573</v>
      </c>
      <c r="B2578" s="11" t="s">
        <v>2127</v>
      </c>
      <c r="C2578" s="11" t="s">
        <v>4893</v>
      </c>
      <c r="E2578" s="11" t="str">
        <f t="shared" si="433"/>
        <v>990598</v>
      </c>
      <c r="F2578" s="11" t="s">
        <v>2470</v>
      </c>
      <c r="H2578" s="11" t="s">
        <v>2503</v>
      </c>
      <c r="I2578" s="11" t="s">
        <v>2495</v>
      </c>
      <c r="J2578" s="12" t="s">
        <v>4080</v>
      </c>
      <c r="K2578" s="11" t="s">
        <v>5849</v>
      </c>
      <c r="L2578" s="11">
        <v>0</v>
      </c>
      <c r="M2578" s="11">
        <v>0</v>
      </c>
      <c r="N2578" s="11">
        <v>0</v>
      </c>
      <c r="O2578" s="11">
        <f t="shared" si="434"/>
        <v>0</v>
      </c>
      <c r="P2578" s="11">
        <v>2</v>
      </c>
      <c r="Q2578" s="11">
        <f t="shared" si="435"/>
        <v>1</v>
      </c>
      <c r="R2578" s="11">
        <f t="shared" si="436"/>
        <v>2</v>
      </c>
      <c r="S2578" s="11">
        <v>0</v>
      </c>
      <c r="U2578" s="11">
        <f t="shared" si="437"/>
        <v>-1</v>
      </c>
      <c r="V2578" s="12">
        <v>1</v>
      </c>
      <c r="X2578">
        <v>1.58</v>
      </c>
      <c r="Y2578" s="11">
        <f t="shared" si="428"/>
        <v>1.58</v>
      </c>
      <c r="AA2578" s="11">
        <v>31</v>
      </c>
      <c r="AB2578" s="11">
        <f t="shared" si="441"/>
        <v>0</v>
      </c>
      <c r="AD2578" s="11">
        <f t="shared" si="438"/>
        <v>0</v>
      </c>
      <c r="AF2578" s="11">
        <f t="shared" si="439"/>
        <v>0</v>
      </c>
      <c r="AG2578" s="11">
        <v>0</v>
      </c>
      <c r="AH2578" s="11">
        <f t="shared" si="440"/>
        <v>0</v>
      </c>
    </row>
    <row r="2579" spans="1:41" s="11" customFormat="1" x14ac:dyDescent="0.25">
      <c r="A2579" s="11">
        <v>2574</v>
      </c>
      <c r="B2579" s="11" t="s">
        <v>2127</v>
      </c>
      <c r="C2579" s="11" t="s">
        <v>4893</v>
      </c>
      <c r="E2579" s="11" t="str">
        <f t="shared" si="433"/>
        <v>990608</v>
      </c>
      <c r="F2579" s="11" t="s">
        <v>2471</v>
      </c>
      <c r="H2579" s="11" t="s">
        <v>2503</v>
      </c>
      <c r="I2579" s="11" t="s">
        <v>2495</v>
      </c>
      <c r="J2579" s="12" t="s">
        <v>2822</v>
      </c>
      <c r="K2579" s="11" t="s">
        <v>5849</v>
      </c>
      <c r="L2579" s="11">
        <v>0</v>
      </c>
      <c r="M2579" s="11">
        <v>0</v>
      </c>
      <c r="N2579" s="11">
        <v>0</v>
      </c>
      <c r="O2579" s="11">
        <f t="shared" si="434"/>
        <v>0</v>
      </c>
      <c r="P2579" s="11">
        <v>2</v>
      </c>
      <c r="Q2579" s="11">
        <f t="shared" si="435"/>
        <v>1</v>
      </c>
      <c r="R2579" s="11">
        <f t="shared" si="436"/>
        <v>2</v>
      </c>
      <c r="S2579" s="11">
        <v>0</v>
      </c>
      <c r="U2579" s="11">
        <f t="shared" si="437"/>
        <v>-1</v>
      </c>
      <c r="V2579" s="12">
        <v>1</v>
      </c>
      <c r="X2579">
        <v>0.84</v>
      </c>
      <c r="Y2579" s="11">
        <f t="shared" si="428"/>
        <v>0.84</v>
      </c>
      <c r="AA2579" s="11">
        <v>806</v>
      </c>
      <c r="AB2579" s="11">
        <f t="shared" si="441"/>
        <v>0</v>
      </c>
      <c r="AD2579" s="11">
        <f t="shared" si="438"/>
        <v>0</v>
      </c>
      <c r="AF2579" s="11">
        <f t="shared" si="439"/>
        <v>0</v>
      </c>
      <c r="AG2579" s="11">
        <v>0</v>
      </c>
      <c r="AH2579" s="11">
        <f t="shared" si="440"/>
        <v>0</v>
      </c>
    </row>
    <row r="2580" spans="1:41" s="11" customFormat="1" x14ac:dyDescent="0.25">
      <c r="A2580" s="11">
        <v>2575</v>
      </c>
      <c r="B2580" s="11" t="s">
        <v>2127</v>
      </c>
      <c r="C2580" s="49" t="s">
        <v>2130</v>
      </c>
      <c r="E2580" s="80" t="str">
        <f t="shared" si="433"/>
        <v>993002</v>
      </c>
      <c r="F2580" s="11" t="s">
        <v>2472</v>
      </c>
      <c r="G2580" s="35">
        <v>60110029</v>
      </c>
      <c r="H2580" s="49" t="s">
        <v>2591</v>
      </c>
      <c r="I2580" s="11" t="s">
        <v>2501</v>
      </c>
      <c r="J2580" s="57" t="s">
        <v>4294</v>
      </c>
      <c r="K2580" s="11" t="s">
        <v>5849</v>
      </c>
      <c r="L2580" s="11">
        <v>0</v>
      </c>
      <c r="M2580" s="11">
        <v>0</v>
      </c>
      <c r="N2580" s="11">
        <v>0</v>
      </c>
      <c r="O2580" s="11">
        <f t="shared" si="434"/>
        <v>0</v>
      </c>
      <c r="P2580" s="11">
        <v>1</v>
      </c>
      <c r="Q2580" s="11">
        <f t="shared" si="435"/>
        <v>0.5</v>
      </c>
      <c r="R2580" s="11">
        <f t="shared" si="436"/>
        <v>1</v>
      </c>
      <c r="S2580" s="11">
        <v>0</v>
      </c>
      <c r="U2580" s="11">
        <f t="shared" si="437"/>
        <v>-0.5</v>
      </c>
      <c r="V2580" s="12">
        <v>1</v>
      </c>
      <c r="X2580" s="46">
        <v>7.77</v>
      </c>
      <c r="Y2580" s="70">
        <f t="shared" ref="Y2580:Y2643" si="442">V2580*X2580</f>
        <v>7.77</v>
      </c>
      <c r="Z2580" s="11">
        <v>1</v>
      </c>
      <c r="AA2580" s="11">
        <v>29</v>
      </c>
      <c r="AB2580" s="18">
        <f t="shared" si="441"/>
        <v>7.77</v>
      </c>
      <c r="AC2580" s="11">
        <v>1</v>
      </c>
      <c r="AD2580" s="11">
        <f t="shared" si="438"/>
        <v>7.77</v>
      </c>
      <c r="AE2580" s="11">
        <v>0</v>
      </c>
      <c r="AF2580" s="11">
        <f t="shared" si="439"/>
        <v>0</v>
      </c>
      <c r="AG2580" s="11">
        <v>0</v>
      </c>
      <c r="AH2580" s="11">
        <f t="shared" si="440"/>
        <v>0</v>
      </c>
      <c r="AI2580" s="51"/>
      <c r="AL2580" s="11">
        <v>1</v>
      </c>
      <c r="AN2580" s="49"/>
      <c r="AO2580" s="87">
        <f>AE2580*X2580</f>
        <v>0</v>
      </c>
    </row>
    <row r="2581" spans="1:41" s="11" customFormat="1" x14ac:dyDescent="0.25">
      <c r="A2581" s="11">
        <v>2576</v>
      </c>
      <c r="B2581" s="11" t="s">
        <v>2127</v>
      </c>
      <c r="C2581" s="11" t="s">
        <v>2130</v>
      </c>
      <c r="E2581" s="11" t="str">
        <f t="shared" si="433"/>
        <v>993325</v>
      </c>
      <c r="F2581" s="11" t="s">
        <v>2473</v>
      </c>
      <c r="H2581" s="11" t="s">
        <v>4302</v>
      </c>
      <c r="I2581" s="11" t="s">
        <v>2495</v>
      </c>
      <c r="J2581" s="12" t="s">
        <v>4295</v>
      </c>
      <c r="K2581" s="11" t="s">
        <v>5849</v>
      </c>
      <c r="L2581" s="11">
        <v>0</v>
      </c>
      <c r="M2581" s="11">
        <v>0</v>
      </c>
      <c r="N2581" s="11">
        <v>20</v>
      </c>
      <c r="O2581" s="11">
        <f t="shared" si="434"/>
        <v>20</v>
      </c>
      <c r="P2581" s="11">
        <v>149</v>
      </c>
      <c r="Q2581" s="11">
        <f t="shared" si="435"/>
        <v>74.5</v>
      </c>
      <c r="R2581" s="11">
        <f t="shared" si="436"/>
        <v>149</v>
      </c>
      <c r="S2581" s="11">
        <v>0</v>
      </c>
      <c r="U2581" s="11">
        <f t="shared" si="437"/>
        <v>-54.5</v>
      </c>
      <c r="V2581" s="12">
        <v>0</v>
      </c>
      <c r="X2581" s="12"/>
      <c r="Y2581" s="11">
        <f t="shared" si="442"/>
        <v>0</v>
      </c>
      <c r="AB2581" s="11">
        <f t="shared" si="441"/>
        <v>0</v>
      </c>
      <c r="AD2581" s="11">
        <f t="shared" si="438"/>
        <v>0</v>
      </c>
      <c r="AF2581" s="11">
        <f t="shared" si="439"/>
        <v>0</v>
      </c>
      <c r="AG2581" s="11">
        <v>0</v>
      </c>
      <c r="AH2581" s="11">
        <f t="shared" si="440"/>
        <v>0</v>
      </c>
      <c r="AJ2581" s="11">
        <v>0</v>
      </c>
    </row>
    <row r="2582" spans="1:41" s="11" customFormat="1" x14ac:dyDescent="0.25">
      <c r="A2582" s="11">
        <v>2577</v>
      </c>
      <c r="B2582" s="11" t="s">
        <v>2127</v>
      </c>
      <c r="C2582" s="11" t="s">
        <v>4497</v>
      </c>
      <c r="E2582" s="11" t="str">
        <f t="shared" si="433"/>
        <v>993326</v>
      </c>
      <c r="F2582" s="11" t="s">
        <v>2474</v>
      </c>
      <c r="H2582" s="11" t="s">
        <v>4302</v>
      </c>
      <c r="I2582" s="11" t="s">
        <v>2495</v>
      </c>
      <c r="J2582" s="12" t="s">
        <v>4296</v>
      </c>
      <c r="K2582" s="11" t="s">
        <v>5849</v>
      </c>
      <c r="L2582" s="11">
        <v>0</v>
      </c>
      <c r="M2582" s="11">
        <v>0</v>
      </c>
      <c r="N2582" s="11">
        <v>0</v>
      </c>
      <c r="O2582" s="11">
        <f t="shared" si="434"/>
        <v>0</v>
      </c>
      <c r="P2582" s="11">
        <v>20</v>
      </c>
      <c r="Q2582" s="11">
        <f t="shared" si="435"/>
        <v>10</v>
      </c>
      <c r="R2582" s="11">
        <f t="shared" si="436"/>
        <v>20</v>
      </c>
      <c r="S2582" s="11">
        <v>0</v>
      </c>
      <c r="U2582" s="11">
        <f t="shared" si="437"/>
        <v>-10</v>
      </c>
      <c r="V2582" s="12">
        <v>10</v>
      </c>
      <c r="X2582">
        <v>3.27</v>
      </c>
      <c r="Y2582" s="11">
        <f t="shared" si="442"/>
        <v>32.700000000000003</v>
      </c>
      <c r="AA2582" s="11">
        <v>432</v>
      </c>
      <c r="AB2582" s="11">
        <f t="shared" si="441"/>
        <v>0</v>
      </c>
      <c r="AD2582" s="11">
        <f t="shared" si="438"/>
        <v>0</v>
      </c>
      <c r="AF2582" s="11">
        <f t="shared" si="439"/>
        <v>0</v>
      </c>
      <c r="AG2582" s="11">
        <v>0</v>
      </c>
      <c r="AH2582" s="11">
        <f t="shared" si="440"/>
        <v>0</v>
      </c>
    </row>
    <row r="2583" spans="1:41" s="11" customFormat="1" x14ac:dyDescent="0.25">
      <c r="A2583" s="11">
        <v>2578</v>
      </c>
      <c r="B2583" s="11" t="s">
        <v>2127</v>
      </c>
      <c r="C2583" s="11" t="s">
        <v>4882</v>
      </c>
      <c r="E2583" s="11" t="str">
        <f t="shared" si="433"/>
        <v>995658</v>
      </c>
      <c r="F2583" s="11" t="s">
        <v>2475</v>
      </c>
      <c r="G2583" s="35">
        <v>997790</v>
      </c>
      <c r="H2583" s="11" t="s">
        <v>4302</v>
      </c>
      <c r="I2583" s="11" t="s">
        <v>2495</v>
      </c>
      <c r="J2583" s="12" t="s">
        <v>4297</v>
      </c>
      <c r="K2583" s="11" t="s">
        <v>5849</v>
      </c>
      <c r="L2583" s="11">
        <v>0</v>
      </c>
      <c r="M2583" s="11">
        <v>0</v>
      </c>
      <c r="N2583" s="11">
        <v>0</v>
      </c>
      <c r="O2583" s="11">
        <f t="shared" si="434"/>
        <v>0</v>
      </c>
      <c r="P2583" s="11">
        <v>1</v>
      </c>
      <c r="Q2583" s="11">
        <f t="shared" si="435"/>
        <v>0.5</v>
      </c>
      <c r="R2583" s="11">
        <f t="shared" si="436"/>
        <v>1</v>
      </c>
      <c r="S2583" s="11">
        <v>0</v>
      </c>
      <c r="U2583" s="11">
        <f t="shared" si="437"/>
        <v>-0.5</v>
      </c>
      <c r="V2583" s="12">
        <v>1</v>
      </c>
      <c r="X2583">
        <v>9.0299999999999994</v>
      </c>
      <c r="Y2583" s="11">
        <f t="shared" si="442"/>
        <v>9.0299999999999994</v>
      </c>
      <c r="AA2583" s="11">
        <v>7</v>
      </c>
      <c r="AB2583" s="11">
        <f t="shared" si="441"/>
        <v>0</v>
      </c>
      <c r="AD2583" s="11">
        <f t="shared" si="438"/>
        <v>0</v>
      </c>
      <c r="AF2583" s="11">
        <f t="shared" si="439"/>
        <v>0</v>
      </c>
      <c r="AG2583" s="11">
        <v>0</v>
      </c>
      <c r="AH2583" s="11">
        <f t="shared" si="440"/>
        <v>0</v>
      </c>
    </row>
    <row r="2584" spans="1:41" s="11" customFormat="1" x14ac:dyDescent="0.25">
      <c r="A2584" s="11">
        <v>2579</v>
      </c>
      <c r="B2584" s="11" t="s">
        <v>2127</v>
      </c>
      <c r="C2584" s="11" t="s">
        <v>4559</v>
      </c>
      <c r="E2584" s="11" t="str">
        <f t="shared" si="433"/>
        <v>11702537</v>
      </c>
      <c r="F2584" s="11" t="s">
        <v>2133</v>
      </c>
      <c r="H2584" s="11" t="s">
        <v>2575</v>
      </c>
      <c r="I2584" s="11" t="s">
        <v>2495</v>
      </c>
      <c r="J2584" s="12" t="s">
        <v>4062</v>
      </c>
      <c r="K2584" s="11" t="s">
        <v>5849</v>
      </c>
      <c r="L2584" s="11">
        <v>0</v>
      </c>
      <c r="M2584" s="11">
        <v>0</v>
      </c>
      <c r="N2584" s="11">
        <v>21</v>
      </c>
      <c r="O2584" s="11">
        <f t="shared" si="434"/>
        <v>21</v>
      </c>
      <c r="P2584" s="11">
        <v>21</v>
      </c>
      <c r="Q2584" s="11">
        <f t="shared" ref="Q2584:Q2609" si="443">P2584/2</f>
        <v>10.5</v>
      </c>
      <c r="R2584" s="11">
        <f t="shared" ref="R2584:R2609" si="444">P2584</f>
        <v>21</v>
      </c>
      <c r="S2584" s="11">
        <v>0</v>
      </c>
      <c r="U2584" s="11">
        <f t="shared" si="437"/>
        <v>10.5</v>
      </c>
      <c r="V2584" s="10">
        <v>10</v>
      </c>
      <c r="X2584">
        <v>12.98</v>
      </c>
      <c r="Y2584" s="11">
        <f t="shared" si="442"/>
        <v>129.80000000000001</v>
      </c>
      <c r="AA2584" s="11">
        <v>153</v>
      </c>
      <c r="AB2584" s="11">
        <f t="shared" si="441"/>
        <v>0</v>
      </c>
      <c r="AD2584" s="11">
        <f t="shared" si="438"/>
        <v>0</v>
      </c>
      <c r="AF2584" s="11">
        <f t="shared" si="439"/>
        <v>0</v>
      </c>
      <c r="AG2584" s="11">
        <v>0</v>
      </c>
      <c r="AH2584" s="11">
        <f t="shared" si="440"/>
        <v>0</v>
      </c>
      <c r="AI2584" s="11" t="s">
        <v>5848</v>
      </c>
      <c r="AJ2584" s="11">
        <v>0</v>
      </c>
    </row>
    <row r="2585" spans="1:41" s="11" customFormat="1" x14ac:dyDescent="0.25">
      <c r="A2585" s="11">
        <v>2580</v>
      </c>
      <c r="B2585" s="11" t="s">
        <v>2127</v>
      </c>
      <c r="C2585" s="11" t="s">
        <v>4475</v>
      </c>
      <c r="E2585" s="11" t="str">
        <f t="shared" si="433"/>
        <v>14527364</v>
      </c>
      <c r="F2585" s="11" t="s">
        <v>2134</v>
      </c>
      <c r="H2585" s="11" t="s">
        <v>2494</v>
      </c>
      <c r="I2585" s="11" t="s">
        <v>2501</v>
      </c>
      <c r="J2585" s="12" t="s">
        <v>4063</v>
      </c>
      <c r="K2585" s="11" t="s">
        <v>5849</v>
      </c>
      <c r="L2585" s="11">
        <v>0</v>
      </c>
      <c r="M2585" s="11">
        <v>0</v>
      </c>
      <c r="N2585" s="11">
        <v>3</v>
      </c>
      <c r="O2585" s="11">
        <f t="shared" si="434"/>
        <v>3</v>
      </c>
      <c r="P2585" s="11">
        <v>3</v>
      </c>
      <c r="Q2585" s="11">
        <f t="shared" si="443"/>
        <v>1.5</v>
      </c>
      <c r="R2585" s="11">
        <f t="shared" si="444"/>
        <v>3</v>
      </c>
      <c r="S2585" s="11">
        <v>0</v>
      </c>
      <c r="U2585" s="11">
        <f t="shared" si="437"/>
        <v>1.5</v>
      </c>
      <c r="V2585" s="10">
        <v>1</v>
      </c>
      <c r="X2585">
        <v>177.23</v>
      </c>
      <c r="Y2585" s="11">
        <f t="shared" si="442"/>
        <v>177.23</v>
      </c>
      <c r="AA2585" s="11">
        <v>5</v>
      </c>
      <c r="AB2585" s="11">
        <f t="shared" si="441"/>
        <v>0</v>
      </c>
      <c r="AD2585" s="11">
        <f t="shared" si="438"/>
        <v>0</v>
      </c>
      <c r="AF2585" s="11">
        <f t="shared" si="439"/>
        <v>0</v>
      </c>
      <c r="AG2585" s="11">
        <v>0</v>
      </c>
      <c r="AH2585" s="11">
        <f t="shared" si="440"/>
        <v>0</v>
      </c>
      <c r="AI2585" s="11" t="s">
        <v>5848</v>
      </c>
      <c r="AJ2585" s="11">
        <v>0</v>
      </c>
    </row>
    <row r="2586" spans="1:41" s="11" customFormat="1" x14ac:dyDescent="0.25">
      <c r="A2586" s="11">
        <v>2581</v>
      </c>
      <c r="B2586" s="11" t="s">
        <v>2127</v>
      </c>
      <c r="C2586" s="11" t="s">
        <v>4470</v>
      </c>
      <c r="E2586" s="11" t="str">
        <f t="shared" si="433"/>
        <v>14530995</v>
      </c>
      <c r="F2586" s="11" t="s">
        <v>2135</v>
      </c>
      <c r="H2586" s="11" t="s">
        <v>2575</v>
      </c>
      <c r="I2586" s="11" t="s">
        <v>2501</v>
      </c>
      <c r="J2586" s="12" t="s">
        <v>4064</v>
      </c>
      <c r="K2586" s="11" t="s">
        <v>5849</v>
      </c>
      <c r="L2586" s="11">
        <v>0</v>
      </c>
      <c r="M2586" s="11">
        <v>0</v>
      </c>
      <c r="N2586" s="11">
        <v>3</v>
      </c>
      <c r="O2586" s="11">
        <f t="shared" si="434"/>
        <v>3</v>
      </c>
      <c r="P2586" s="11">
        <v>3</v>
      </c>
      <c r="Q2586" s="11">
        <f t="shared" si="443"/>
        <v>1.5</v>
      </c>
      <c r="R2586" s="11">
        <f t="shared" si="444"/>
        <v>3</v>
      </c>
      <c r="S2586" s="11">
        <v>0</v>
      </c>
      <c r="U2586" s="11">
        <f t="shared" si="437"/>
        <v>1.5</v>
      </c>
      <c r="V2586" s="10">
        <v>1</v>
      </c>
      <c r="X2586">
        <v>76.72</v>
      </c>
      <c r="Y2586" s="11">
        <f t="shared" si="442"/>
        <v>76.72</v>
      </c>
      <c r="AA2586" s="11">
        <v>17</v>
      </c>
      <c r="AB2586" s="11">
        <f t="shared" si="441"/>
        <v>0</v>
      </c>
      <c r="AD2586" s="11">
        <f t="shared" si="438"/>
        <v>0</v>
      </c>
      <c r="AF2586" s="11">
        <f t="shared" si="439"/>
        <v>0</v>
      </c>
      <c r="AG2586" s="11">
        <v>0</v>
      </c>
      <c r="AH2586" s="11">
        <f t="shared" si="440"/>
        <v>0</v>
      </c>
      <c r="AI2586" s="11" t="s">
        <v>5848</v>
      </c>
      <c r="AJ2586" s="11">
        <v>0</v>
      </c>
    </row>
    <row r="2587" spans="1:41" s="11" customFormat="1" x14ac:dyDescent="0.25">
      <c r="A2587" s="11">
        <v>2582</v>
      </c>
      <c r="B2587" s="11" t="s">
        <v>2127</v>
      </c>
      <c r="C2587" s="11" t="s">
        <v>4883</v>
      </c>
      <c r="E2587" s="11" t="str">
        <f t="shared" si="433"/>
        <v>14536069</v>
      </c>
      <c r="F2587" s="11" t="s">
        <v>2479</v>
      </c>
      <c r="H2587" s="11" t="s">
        <v>4305</v>
      </c>
      <c r="I2587" s="11" t="s">
        <v>2501</v>
      </c>
      <c r="J2587" s="12" t="s">
        <v>4298</v>
      </c>
      <c r="K2587" s="11" t="s">
        <v>5849</v>
      </c>
      <c r="L2587" s="11">
        <v>0</v>
      </c>
      <c r="M2587" s="11">
        <v>0</v>
      </c>
      <c r="N2587" s="11">
        <v>1</v>
      </c>
      <c r="O2587" s="11">
        <f t="shared" si="434"/>
        <v>1</v>
      </c>
      <c r="P2587" s="11">
        <v>0</v>
      </c>
      <c r="Q2587" s="11">
        <f t="shared" si="443"/>
        <v>0</v>
      </c>
      <c r="R2587" s="11">
        <f t="shared" si="444"/>
        <v>0</v>
      </c>
      <c r="S2587" s="11">
        <v>0</v>
      </c>
      <c r="U2587" s="11">
        <f t="shared" si="437"/>
        <v>1</v>
      </c>
      <c r="V2587" s="10">
        <v>1</v>
      </c>
      <c r="X2587">
        <v>75.22</v>
      </c>
      <c r="Y2587" s="11">
        <f t="shared" si="442"/>
        <v>75.22</v>
      </c>
      <c r="AA2587" s="11">
        <v>18</v>
      </c>
      <c r="AB2587" s="11">
        <f t="shared" si="441"/>
        <v>0</v>
      </c>
      <c r="AD2587" s="11">
        <f t="shared" si="438"/>
        <v>0</v>
      </c>
      <c r="AF2587" s="11">
        <f t="shared" si="439"/>
        <v>0</v>
      </c>
      <c r="AG2587" s="11">
        <v>0</v>
      </c>
      <c r="AH2587" s="11">
        <f t="shared" si="440"/>
        <v>0</v>
      </c>
      <c r="AI2587" s="11" t="s">
        <v>5848</v>
      </c>
      <c r="AJ2587" s="11">
        <v>0</v>
      </c>
    </row>
    <row r="2588" spans="1:41" s="11" customFormat="1" ht="21" x14ac:dyDescent="0.6">
      <c r="A2588" s="11">
        <v>2583</v>
      </c>
      <c r="B2588" s="11" t="s">
        <v>2127</v>
      </c>
      <c r="C2588" s="49" t="s">
        <v>4329</v>
      </c>
      <c r="E2588" s="85" t="str">
        <f t="shared" si="433"/>
        <v>20766790</v>
      </c>
      <c r="F2588" s="11" t="s">
        <v>2480</v>
      </c>
      <c r="H2588" s="49" t="s">
        <v>2494</v>
      </c>
      <c r="I2588" s="11" t="s">
        <v>2495</v>
      </c>
      <c r="J2588" s="57" t="s">
        <v>4065</v>
      </c>
      <c r="K2588" s="11" t="s">
        <v>5849</v>
      </c>
      <c r="L2588" s="11">
        <v>6</v>
      </c>
      <c r="M2588" s="11">
        <v>0</v>
      </c>
      <c r="N2588" s="11">
        <v>0</v>
      </c>
      <c r="O2588" s="11">
        <f t="shared" si="434"/>
        <v>6</v>
      </c>
      <c r="P2588" s="11">
        <v>85</v>
      </c>
      <c r="Q2588" s="11">
        <f t="shared" si="443"/>
        <v>42.5</v>
      </c>
      <c r="R2588" s="11">
        <f t="shared" si="444"/>
        <v>85</v>
      </c>
      <c r="S2588" s="11">
        <v>35</v>
      </c>
      <c r="U2588" s="11">
        <f t="shared" si="437"/>
        <v>-36.5</v>
      </c>
      <c r="V2588" s="10">
        <v>12</v>
      </c>
      <c r="X2588" s="46">
        <v>24.55</v>
      </c>
      <c r="Y2588" s="70">
        <f t="shared" si="442"/>
        <v>294.60000000000002</v>
      </c>
      <c r="Z2588" s="11">
        <v>30</v>
      </c>
      <c r="AA2588" s="11">
        <v>49</v>
      </c>
      <c r="AB2588" s="18">
        <f t="shared" si="441"/>
        <v>736.5</v>
      </c>
      <c r="AC2588" s="11">
        <v>30</v>
      </c>
      <c r="AD2588" s="11">
        <f t="shared" si="438"/>
        <v>736.5</v>
      </c>
      <c r="AE2588" s="74">
        <v>30</v>
      </c>
      <c r="AF2588" s="11">
        <f t="shared" si="439"/>
        <v>736.5</v>
      </c>
      <c r="AG2588" s="11">
        <v>30</v>
      </c>
      <c r="AH2588" s="11">
        <f t="shared" si="440"/>
        <v>736.5</v>
      </c>
      <c r="AI2588" s="49" t="s">
        <v>5848</v>
      </c>
      <c r="AJ2588" s="11">
        <v>0</v>
      </c>
      <c r="AK2588" s="11">
        <v>24</v>
      </c>
      <c r="AL2588" s="11">
        <v>85</v>
      </c>
      <c r="AM2588" s="74">
        <v>90</v>
      </c>
      <c r="AN2588" s="21" t="s">
        <v>5850</v>
      </c>
      <c r="AO2588" s="87">
        <f t="shared" ref="AO2588:AO2589" si="445">AE2588*X2588</f>
        <v>736.5</v>
      </c>
    </row>
    <row r="2589" spans="1:41" s="11" customFormat="1" x14ac:dyDescent="0.25">
      <c r="A2589" s="11">
        <v>2584</v>
      </c>
      <c r="B2589" s="11" t="s">
        <v>2127</v>
      </c>
      <c r="C2589" s="49" t="s">
        <v>4314</v>
      </c>
      <c r="E2589" s="49" t="str">
        <f t="shared" si="433"/>
        <v>14530989</v>
      </c>
      <c r="F2589" s="11" t="s">
        <v>2481</v>
      </c>
      <c r="H2589" s="49" t="s">
        <v>2498</v>
      </c>
      <c r="I2589" s="11" t="s">
        <v>2495</v>
      </c>
      <c r="J2589" s="57" t="s">
        <v>4066</v>
      </c>
      <c r="K2589" s="11" t="s">
        <v>5849</v>
      </c>
      <c r="L2589" s="11">
        <v>0</v>
      </c>
      <c r="M2589" s="11">
        <v>1</v>
      </c>
      <c r="N2589" s="11">
        <v>2</v>
      </c>
      <c r="O2589" s="11">
        <f t="shared" si="434"/>
        <v>3</v>
      </c>
      <c r="P2589" s="11">
        <v>15</v>
      </c>
      <c r="Q2589" s="11">
        <f t="shared" si="443"/>
        <v>7.5</v>
      </c>
      <c r="R2589" s="11">
        <f t="shared" si="444"/>
        <v>15</v>
      </c>
      <c r="S2589" s="11">
        <v>5</v>
      </c>
      <c r="U2589" s="11">
        <f t="shared" si="437"/>
        <v>-4.5</v>
      </c>
      <c r="V2589" s="23">
        <v>5</v>
      </c>
      <c r="X2589" s="46">
        <v>59.13</v>
      </c>
      <c r="Y2589" s="70">
        <f t="shared" si="442"/>
        <v>295.65000000000003</v>
      </c>
      <c r="Z2589" s="11">
        <v>5</v>
      </c>
      <c r="AA2589" s="11">
        <v>99</v>
      </c>
      <c r="AB2589" s="18">
        <f t="shared" si="441"/>
        <v>295.65000000000003</v>
      </c>
      <c r="AC2589" s="11">
        <v>5</v>
      </c>
      <c r="AD2589" s="11">
        <f t="shared" si="438"/>
        <v>295.65000000000003</v>
      </c>
      <c r="AE2589" s="11">
        <v>3</v>
      </c>
      <c r="AF2589" s="11">
        <f t="shared" si="439"/>
        <v>177.39000000000001</v>
      </c>
      <c r="AG2589" s="11">
        <v>3</v>
      </c>
      <c r="AH2589" s="11">
        <f t="shared" si="440"/>
        <v>177.39000000000001</v>
      </c>
      <c r="AI2589" s="49" t="s">
        <v>5848</v>
      </c>
      <c r="AJ2589" s="11">
        <v>0</v>
      </c>
      <c r="AK2589" s="11">
        <v>1</v>
      </c>
      <c r="AL2589" s="11">
        <v>15</v>
      </c>
      <c r="AM2589" s="11">
        <v>2</v>
      </c>
      <c r="AN2589" s="49"/>
      <c r="AO2589" s="87">
        <f t="shared" si="445"/>
        <v>177.39000000000001</v>
      </c>
    </row>
    <row r="2590" spans="1:41" s="11" customFormat="1" x14ac:dyDescent="0.25">
      <c r="A2590" s="11">
        <v>2585</v>
      </c>
      <c r="B2590" s="11" t="s">
        <v>2127</v>
      </c>
      <c r="C2590" s="11" t="s">
        <v>4475</v>
      </c>
      <c r="E2590" s="11" t="str">
        <f t="shared" si="433"/>
        <v>20576614</v>
      </c>
      <c r="F2590" s="11" t="s">
        <v>2482</v>
      </c>
      <c r="H2590" s="11" t="s">
        <v>2500</v>
      </c>
      <c r="I2590" s="11" t="s">
        <v>2495</v>
      </c>
      <c r="J2590" s="12" t="s">
        <v>4067</v>
      </c>
      <c r="K2590" s="11" t="s">
        <v>5849</v>
      </c>
      <c r="L2590" s="11">
        <v>0</v>
      </c>
      <c r="M2590" s="11">
        <v>0</v>
      </c>
      <c r="N2590" s="11">
        <v>1</v>
      </c>
      <c r="O2590" s="11">
        <f t="shared" si="434"/>
        <v>1</v>
      </c>
      <c r="P2590" s="11">
        <v>1</v>
      </c>
      <c r="Q2590" s="11">
        <f t="shared" si="443"/>
        <v>0.5</v>
      </c>
      <c r="R2590" s="11">
        <f t="shared" si="444"/>
        <v>1</v>
      </c>
      <c r="S2590" s="11">
        <v>0</v>
      </c>
      <c r="U2590" s="11">
        <f t="shared" si="437"/>
        <v>0.5</v>
      </c>
      <c r="V2590" s="10">
        <v>1</v>
      </c>
      <c r="X2590">
        <v>121.22</v>
      </c>
      <c r="Y2590" s="11">
        <f t="shared" si="442"/>
        <v>121.22</v>
      </c>
      <c r="AA2590" s="11">
        <v>18</v>
      </c>
      <c r="AB2590" s="11">
        <f t="shared" si="441"/>
        <v>0</v>
      </c>
      <c r="AD2590" s="11">
        <f t="shared" si="438"/>
        <v>0</v>
      </c>
      <c r="AF2590" s="11">
        <f t="shared" si="439"/>
        <v>0</v>
      </c>
      <c r="AG2590" s="11">
        <v>0</v>
      </c>
      <c r="AH2590" s="11">
        <f t="shared" si="440"/>
        <v>0</v>
      </c>
      <c r="AI2590" s="11" t="s">
        <v>5848</v>
      </c>
      <c r="AJ2590" s="11">
        <v>0</v>
      </c>
    </row>
    <row r="2591" spans="1:41" s="11" customFormat="1" x14ac:dyDescent="0.25">
      <c r="A2591" s="11">
        <v>2586</v>
      </c>
      <c r="B2591" s="11" t="s">
        <v>2127</v>
      </c>
      <c r="C2591" s="11" t="s">
        <v>4884</v>
      </c>
      <c r="E2591" s="11" t="str">
        <f t="shared" si="433"/>
        <v>3964833</v>
      </c>
      <c r="F2591" s="11" t="s">
        <v>2483</v>
      </c>
      <c r="H2591" s="11" t="s">
        <v>2494</v>
      </c>
      <c r="I2591" s="11" t="s">
        <v>2495</v>
      </c>
      <c r="J2591" s="12" t="s">
        <v>2626</v>
      </c>
      <c r="K2591" s="11" t="s">
        <v>5849</v>
      </c>
      <c r="L2591" s="11">
        <v>0</v>
      </c>
      <c r="M2591" s="11">
        <v>0</v>
      </c>
      <c r="N2591" s="11">
        <v>1</v>
      </c>
      <c r="O2591" s="11">
        <f t="shared" si="434"/>
        <v>1</v>
      </c>
      <c r="P2591" s="11">
        <v>5</v>
      </c>
      <c r="Q2591" s="11">
        <f t="shared" si="443"/>
        <v>2.5</v>
      </c>
      <c r="R2591" s="11">
        <f t="shared" si="444"/>
        <v>5</v>
      </c>
      <c r="S2591" s="11">
        <v>0</v>
      </c>
      <c r="U2591" s="11">
        <f t="shared" si="437"/>
        <v>-1.5</v>
      </c>
      <c r="V2591" s="23">
        <v>2</v>
      </c>
      <c r="X2591">
        <v>26.23</v>
      </c>
      <c r="Y2591" s="11">
        <f t="shared" si="442"/>
        <v>52.46</v>
      </c>
      <c r="AA2591" s="11">
        <v>8</v>
      </c>
      <c r="AB2591" s="11">
        <f t="shared" si="441"/>
        <v>0</v>
      </c>
      <c r="AD2591" s="11">
        <f t="shared" si="438"/>
        <v>0</v>
      </c>
      <c r="AF2591" s="11">
        <f t="shared" si="439"/>
        <v>0</v>
      </c>
      <c r="AG2591" s="11">
        <v>0</v>
      </c>
      <c r="AH2591" s="11">
        <f t="shared" si="440"/>
        <v>0</v>
      </c>
      <c r="AI2591" s="11" t="s">
        <v>5848</v>
      </c>
      <c r="AJ2591" s="11">
        <v>0</v>
      </c>
    </row>
    <row r="2592" spans="1:41" s="11" customFormat="1" x14ac:dyDescent="0.25">
      <c r="A2592" s="11">
        <v>2587</v>
      </c>
      <c r="B2592" s="11" t="s">
        <v>2127</v>
      </c>
      <c r="C2592" s="11" t="s">
        <v>4885</v>
      </c>
      <c r="E2592" s="11" t="str">
        <f t="shared" si="433"/>
        <v>11110683</v>
      </c>
      <c r="F2592" s="11">
        <v>11110683</v>
      </c>
      <c r="H2592" s="11" t="s">
        <v>2498</v>
      </c>
      <c r="I2592" s="11" t="s">
        <v>2495</v>
      </c>
      <c r="J2592" s="12" t="s">
        <v>4068</v>
      </c>
      <c r="K2592" s="11" t="s">
        <v>5849</v>
      </c>
      <c r="L2592" s="11">
        <v>194</v>
      </c>
      <c r="M2592" s="11">
        <v>258</v>
      </c>
      <c r="N2592" s="11">
        <v>300</v>
      </c>
      <c r="O2592" s="11">
        <f t="shared" si="434"/>
        <v>752</v>
      </c>
      <c r="P2592" s="11">
        <v>1199</v>
      </c>
      <c r="Q2592" s="11">
        <f t="shared" si="443"/>
        <v>599.5</v>
      </c>
      <c r="R2592" s="11">
        <f t="shared" si="444"/>
        <v>1199</v>
      </c>
      <c r="S2592" s="11">
        <v>54</v>
      </c>
      <c r="U2592" s="11">
        <f t="shared" si="437"/>
        <v>152.5</v>
      </c>
      <c r="V2592" s="12">
        <v>0</v>
      </c>
      <c r="X2592" s="12"/>
      <c r="Y2592" s="11">
        <f t="shared" si="442"/>
        <v>0</v>
      </c>
      <c r="AB2592" s="11">
        <f t="shared" si="441"/>
        <v>0</v>
      </c>
      <c r="AD2592" s="11">
        <f t="shared" si="438"/>
        <v>0</v>
      </c>
      <c r="AF2592" s="11">
        <f t="shared" si="439"/>
        <v>0</v>
      </c>
      <c r="AG2592" s="11">
        <v>0</v>
      </c>
      <c r="AH2592" s="11">
        <f t="shared" si="440"/>
        <v>0</v>
      </c>
      <c r="AJ2592" s="11">
        <v>0</v>
      </c>
    </row>
    <row r="2593" spans="1:41" s="11" customFormat="1" x14ac:dyDescent="0.25">
      <c r="A2593" s="11">
        <v>2588</v>
      </c>
      <c r="B2593" s="11" t="s">
        <v>2127</v>
      </c>
      <c r="C2593" s="11" t="s">
        <v>4886</v>
      </c>
      <c r="E2593" s="11" t="str">
        <f t="shared" si="433"/>
        <v>14514330</v>
      </c>
      <c r="F2593" s="11">
        <v>14514330</v>
      </c>
      <c r="H2593" s="11" t="s">
        <v>4303</v>
      </c>
      <c r="I2593" s="11" t="s">
        <v>2501</v>
      </c>
      <c r="J2593" s="12" t="s">
        <v>4299</v>
      </c>
      <c r="K2593" s="11" t="s">
        <v>5849</v>
      </c>
      <c r="L2593" s="11">
        <v>0</v>
      </c>
      <c r="M2593" s="11">
        <v>0</v>
      </c>
      <c r="N2593" s="11">
        <v>1</v>
      </c>
      <c r="O2593" s="11">
        <f t="shared" si="434"/>
        <v>1</v>
      </c>
      <c r="P2593" s="11">
        <v>0</v>
      </c>
      <c r="Q2593" s="11">
        <f t="shared" si="443"/>
        <v>0</v>
      </c>
      <c r="R2593" s="11">
        <f t="shared" si="444"/>
        <v>0</v>
      </c>
      <c r="S2593" s="11">
        <v>0</v>
      </c>
      <c r="U2593" s="11">
        <f t="shared" si="437"/>
        <v>1</v>
      </c>
      <c r="V2593" s="12">
        <v>0</v>
      </c>
      <c r="X2593" s="12"/>
      <c r="Y2593" s="11">
        <f t="shared" si="442"/>
        <v>0</v>
      </c>
      <c r="AB2593" s="11">
        <f t="shared" si="441"/>
        <v>0</v>
      </c>
      <c r="AD2593" s="11">
        <f t="shared" si="438"/>
        <v>0</v>
      </c>
      <c r="AF2593" s="11">
        <f t="shared" si="439"/>
        <v>0</v>
      </c>
      <c r="AG2593" s="11">
        <v>0</v>
      </c>
      <c r="AH2593" s="11">
        <f t="shared" si="440"/>
        <v>0</v>
      </c>
      <c r="AJ2593" s="11">
        <v>0</v>
      </c>
    </row>
    <row r="2594" spans="1:41" s="11" customFormat="1" x14ac:dyDescent="0.25">
      <c r="A2594" s="11">
        <v>2589</v>
      </c>
      <c r="B2594" s="11" t="s">
        <v>2127</v>
      </c>
      <c r="C2594" s="11" t="s">
        <v>2130</v>
      </c>
      <c r="E2594" s="11" t="str">
        <f t="shared" si="433"/>
        <v>14687212</v>
      </c>
      <c r="F2594" s="11">
        <v>14687212</v>
      </c>
      <c r="H2594" s="11" t="s">
        <v>4312</v>
      </c>
      <c r="I2594" s="11" t="s">
        <v>2501</v>
      </c>
      <c r="J2594" s="12" t="s">
        <v>3647</v>
      </c>
      <c r="K2594" s="11" t="s">
        <v>5849</v>
      </c>
      <c r="L2594" s="11">
        <v>0</v>
      </c>
      <c r="M2594" s="11">
        <v>0</v>
      </c>
      <c r="N2594" s="11">
        <v>1</v>
      </c>
      <c r="O2594" s="11">
        <f t="shared" si="434"/>
        <v>1</v>
      </c>
      <c r="P2594" s="11">
        <v>0</v>
      </c>
      <c r="Q2594" s="11">
        <f t="shared" si="443"/>
        <v>0</v>
      </c>
      <c r="R2594" s="11">
        <f t="shared" si="444"/>
        <v>0</v>
      </c>
      <c r="S2594" s="11">
        <v>0</v>
      </c>
      <c r="U2594" s="11">
        <f t="shared" si="437"/>
        <v>1</v>
      </c>
      <c r="V2594" s="12">
        <v>0</v>
      </c>
      <c r="X2594" s="12"/>
      <c r="Y2594" s="11">
        <f t="shared" si="442"/>
        <v>0</v>
      </c>
      <c r="AB2594" s="11">
        <f t="shared" si="441"/>
        <v>0</v>
      </c>
      <c r="AD2594" s="11">
        <f t="shared" si="438"/>
        <v>0</v>
      </c>
      <c r="AF2594" s="11">
        <f t="shared" si="439"/>
        <v>0</v>
      </c>
      <c r="AG2594" s="11">
        <v>0</v>
      </c>
      <c r="AH2594" s="11">
        <f t="shared" si="440"/>
        <v>0</v>
      </c>
      <c r="AJ2594" s="11">
        <v>0</v>
      </c>
    </row>
    <row r="2595" spans="1:41" s="11" customFormat="1" x14ac:dyDescent="0.25">
      <c r="A2595" s="11">
        <v>2590</v>
      </c>
      <c r="B2595" s="11" t="s">
        <v>2127</v>
      </c>
      <c r="C2595" s="11" t="s">
        <v>4451</v>
      </c>
      <c r="E2595" s="11" t="str">
        <f t="shared" si="433"/>
        <v>1141-00010</v>
      </c>
      <c r="F2595" s="11" t="s">
        <v>2484</v>
      </c>
      <c r="H2595" s="11" t="s">
        <v>2498</v>
      </c>
      <c r="I2595" s="11" t="s">
        <v>2495</v>
      </c>
      <c r="J2595" s="12" t="s">
        <v>4066</v>
      </c>
      <c r="K2595" s="11" t="s">
        <v>5849</v>
      </c>
      <c r="L2595" s="11">
        <v>12</v>
      </c>
      <c r="M2595" s="11">
        <v>46</v>
      </c>
      <c r="N2595" s="11">
        <v>30</v>
      </c>
      <c r="O2595" s="11">
        <f t="shared" si="434"/>
        <v>88</v>
      </c>
      <c r="P2595" s="11">
        <v>107</v>
      </c>
      <c r="Q2595" s="11">
        <f t="shared" si="443"/>
        <v>53.5</v>
      </c>
      <c r="R2595" s="11">
        <f t="shared" si="444"/>
        <v>107</v>
      </c>
      <c r="S2595" s="11">
        <v>1</v>
      </c>
      <c r="U2595" s="11">
        <f t="shared" si="437"/>
        <v>34.5</v>
      </c>
      <c r="V2595" s="12">
        <v>0</v>
      </c>
      <c r="X2595" s="12"/>
      <c r="Y2595" s="11">
        <f t="shared" si="442"/>
        <v>0</v>
      </c>
      <c r="AB2595" s="11">
        <f t="shared" si="441"/>
        <v>0</v>
      </c>
      <c r="AD2595" s="11">
        <f t="shared" si="438"/>
        <v>0</v>
      </c>
      <c r="AF2595" s="11">
        <f t="shared" si="439"/>
        <v>0</v>
      </c>
      <c r="AG2595" s="11">
        <v>0</v>
      </c>
      <c r="AH2595" s="11">
        <f t="shared" si="440"/>
        <v>0</v>
      </c>
      <c r="AJ2595" s="11">
        <v>0</v>
      </c>
    </row>
    <row r="2596" spans="1:41" s="11" customFormat="1" x14ac:dyDescent="0.25">
      <c r="A2596" s="11">
        <v>2591</v>
      </c>
      <c r="B2596" s="11" t="s">
        <v>2127</v>
      </c>
      <c r="C2596" s="11" t="s">
        <v>4445</v>
      </c>
      <c r="E2596" s="11" t="str">
        <f t="shared" si="433"/>
        <v>11700285</v>
      </c>
      <c r="F2596" s="11" t="s">
        <v>2485</v>
      </c>
      <c r="H2596" s="11" t="s">
        <v>2494</v>
      </c>
      <c r="I2596" s="11" t="s">
        <v>2501</v>
      </c>
      <c r="J2596" s="12" t="s">
        <v>2525</v>
      </c>
      <c r="K2596" s="11" t="s">
        <v>5849</v>
      </c>
      <c r="L2596" s="11">
        <v>0</v>
      </c>
      <c r="M2596" s="11">
        <v>1</v>
      </c>
      <c r="N2596" s="11">
        <v>3</v>
      </c>
      <c r="O2596" s="11">
        <f t="shared" si="434"/>
        <v>4</v>
      </c>
      <c r="P2596" s="11">
        <v>3</v>
      </c>
      <c r="Q2596" s="11">
        <f t="shared" si="443"/>
        <v>1.5</v>
      </c>
      <c r="R2596" s="11">
        <f t="shared" si="444"/>
        <v>3</v>
      </c>
      <c r="S2596" s="11">
        <v>0</v>
      </c>
      <c r="U2596" s="11">
        <f t="shared" si="437"/>
        <v>2.5</v>
      </c>
      <c r="V2596" s="12">
        <v>0</v>
      </c>
      <c r="X2596" s="12"/>
      <c r="Y2596" s="11">
        <f t="shared" si="442"/>
        <v>0</v>
      </c>
      <c r="AB2596" s="11">
        <f t="shared" si="441"/>
        <v>0</v>
      </c>
      <c r="AD2596" s="11">
        <f t="shared" si="438"/>
        <v>0</v>
      </c>
      <c r="AF2596" s="11">
        <f t="shared" si="439"/>
        <v>0</v>
      </c>
      <c r="AG2596" s="11">
        <v>0</v>
      </c>
      <c r="AH2596" s="11">
        <f t="shared" si="440"/>
        <v>0</v>
      </c>
      <c r="AJ2596" s="11">
        <v>0</v>
      </c>
    </row>
    <row r="2597" spans="1:41" s="11" customFormat="1" x14ac:dyDescent="0.25">
      <c r="A2597" s="11">
        <v>2592</v>
      </c>
      <c r="B2597" s="11" t="s">
        <v>2127</v>
      </c>
      <c r="C2597" s="49" t="s">
        <v>4403</v>
      </c>
      <c r="E2597" s="49" t="str">
        <f t="shared" si="433"/>
        <v>14501846</v>
      </c>
      <c r="F2597" s="11" t="s">
        <v>170</v>
      </c>
      <c r="H2597" s="49" t="s">
        <v>2503</v>
      </c>
      <c r="I2597" s="11" t="s">
        <v>2495</v>
      </c>
      <c r="J2597" s="57" t="s">
        <v>2719</v>
      </c>
      <c r="K2597" s="11" t="s">
        <v>5849</v>
      </c>
      <c r="L2597" s="11">
        <v>7</v>
      </c>
      <c r="M2597" s="11">
        <v>12</v>
      </c>
      <c r="N2597" s="11">
        <v>2</v>
      </c>
      <c r="O2597" s="11">
        <f t="shared" si="434"/>
        <v>21</v>
      </c>
      <c r="P2597" s="11">
        <v>50</v>
      </c>
      <c r="Q2597" s="11">
        <f t="shared" si="443"/>
        <v>25</v>
      </c>
      <c r="R2597" s="11">
        <f t="shared" si="444"/>
        <v>50</v>
      </c>
      <c r="S2597" s="11">
        <v>2</v>
      </c>
      <c r="U2597" s="11">
        <f t="shared" si="437"/>
        <v>-4</v>
      </c>
      <c r="V2597" s="12">
        <v>0</v>
      </c>
      <c r="X2597" s="46">
        <v>74.44</v>
      </c>
      <c r="Y2597" s="70">
        <f t="shared" si="442"/>
        <v>0</v>
      </c>
      <c r="Z2597" s="11">
        <v>4</v>
      </c>
      <c r="AA2597" s="11">
        <v>76</v>
      </c>
      <c r="AB2597" s="18">
        <f t="shared" si="441"/>
        <v>297.76</v>
      </c>
      <c r="AC2597" s="11">
        <v>4</v>
      </c>
      <c r="AD2597" s="11">
        <f t="shared" si="438"/>
        <v>297.76</v>
      </c>
      <c r="AE2597" s="11">
        <v>2</v>
      </c>
      <c r="AF2597" s="11">
        <f t="shared" si="439"/>
        <v>148.88</v>
      </c>
      <c r="AG2597" s="11">
        <v>2</v>
      </c>
      <c r="AH2597" s="11">
        <f t="shared" si="440"/>
        <v>148.88</v>
      </c>
      <c r="AI2597" s="51"/>
      <c r="AJ2597" s="11">
        <v>0</v>
      </c>
      <c r="AK2597" s="11">
        <v>17</v>
      </c>
      <c r="AL2597" s="11">
        <v>52</v>
      </c>
      <c r="AM2597" s="11">
        <v>2</v>
      </c>
      <c r="AN2597" s="49"/>
      <c r="AO2597" s="87">
        <f>AE2597*X2597</f>
        <v>148.88</v>
      </c>
    </row>
    <row r="2598" spans="1:41" s="11" customFormat="1" x14ac:dyDescent="0.25">
      <c r="A2598" s="11">
        <v>2593</v>
      </c>
      <c r="B2598" s="11" t="s">
        <v>2127</v>
      </c>
      <c r="C2598" s="11" t="s">
        <v>4337</v>
      </c>
      <c r="E2598" s="11" t="str">
        <f t="shared" si="433"/>
        <v>14524946</v>
      </c>
      <c r="F2598" s="11" t="s">
        <v>249</v>
      </c>
      <c r="H2598" s="11" t="s">
        <v>2498</v>
      </c>
      <c r="I2598" s="11" t="s">
        <v>2495</v>
      </c>
      <c r="J2598" s="12" t="s">
        <v>4069</v>
      </c>
      <c r="K2598" s="11" t="s">
        <v>5849</v>
      </c>
      <c r="L2598" s="11">
        <v>0</v>
      </c>
      <c r="M2598" s="11">
        <v>2</v>
      </c>
      <c r="N2598" s="11">
        <v>15</v>
      </c>
      <c r="O2598" s="11">
        <f t="shared" si="434"/>
        <v>17</v>
      </c>
      <c r="P2598" s="11">
        <v>6</v>
      </c>
      <c r="Q2598" s="11">
        <f t="shared" si="443"/>
        <v>3</v>
      </c>
      <c r="R2598" s="11">
        <f t="shared" si="444"/>
        <v>6</v>
      </c>
      <c r="S2598" s="11">
        <v>0</v>
      </c>
      <c r="U2598" s="11">
        <f t="shared" si="437"/>
        <v>14</v>
      </c>
      <c r="V2598" s="12">
        <v>0</v>
      </c>
      <c r="X2598" s="12"/>
      <c r="Y2598" s="11">
        <f t="shared" si="442"/>
        <v>0</v>
      </c>
      <c r="AB2598" s="11">
        <f t="shared" si="441"/>
        <v>0</v>
      </c>
      <c r="AD2598" s="11">
        <f t="shared" si="438"/>
        <v>0</v>
      </c>
      <c r="AF2598" s="11">
        <f t="shared" si="439"/>
        <v>0</v>
      </c>
      <c r="AG2598" s="11">
        <v>0</v>
      </c>
      <c r="AH2598" s="11">
        <f t="shared" si="440"/>
        <v>0</v>
      </c>
      <c r="AJ2598" s="11">
        <v>0</v>
      </c>
    </row>
    <row r="2599" spans="1:41" s="11" customFormat="1" x14ac:dyDescent="0.25">
      <c r="A2599" s="11">
        <v>2594</v>
      </c>
      <c r="B2599" s="11" t="s">
        <v>2127</v>
      </c>
      <c r="C2599" s="49" t="s">
        <v>4751</v>
      </c>
      <c r="E2599" s="49" t="str">
        <f t="shared" si="433"/>
        <v>14531025</v>
      </c>
      <c r="F2599" s="11" t="s">
        <v>288</v>
      </c>
      <c r="H2599" s="49" t="s">
        <v>2591</v>
      </c>
      <c r="I2599" s="11" t="s">
        <v>2501</v>
      </c>
      <c r="J2599" s="57" t="s">
        <v>4070</v>
      </c>
      <c r="K2599" s="11" t="s">
        <v>5849</v>
      </c>
      <c r="L2599" s="11">
        <v>4</v>
      </c>
      <c r="M2599" s="11">
        <v>1</v>
      </c>
      <c r="N2599" s="11">
        <v>4</v>
      </c>
      <c r="O2599" s="11">
        <f t="shared" si="434"/>
        <v>9</v>
      </c>
      <c r="P2599" s="11">
        <v>27</v>
      </c>
      <c r="Q2599" s="11">
        <f t="shared" si="443"/>
        <v>13.5</v>
      </c>
      <c r="R2599" s="11">
        <f t="shared" si="444"/>
        <v>27</v>
      </c>
      <c r="S2599" s="11">
        <v>0</v>
      </c>
      <c r="U2599" s="11">
        <f t="shared" si="437"/>
        <v>-4.5</v>
      </c>
      <c r="V2599" s="12">
        <v>0</v>
      </c>
      <c r="X2599" s="46">
        <v>3.44</v>
      </c>
      <c r="Y2599" s="70">
        <f t="shared" si="442"/>
        <v>0</v>
      </c>
      <c r="Z2599" s="11">
        <v>9</v>
      </c>
      <c r="AA2599" s="11">
        <v>6</v>
      </c>
      <c r="AB2599" s="18">
        <f t="shared" si="441"/>
        <v>30.96</v>
      </c>
      <c r="AC2599" s="11">
        <v>9</v>
      </c>
      <c r="AD2599" s="11">
        <f t="shared" si="438"/>
        <v>30.96</v>
      </c>
      <c r="AE2599" s="11">
        <v>0</v>
      </c>
      <c r="AF2599" s="11">
        <f t="shared" si="439"/>
        <v>0</v>
      </c>
      <c r="AG2599" s="11">
        <v>0</v>
      </c>
      <c r="AH2599" s="11">
        <f t="shared" si="440"/>
        <v>0</v>
      </c>
      <c r="AI2599" s="51"/>
      <c r="AJ2599" s="11">
        <v>0</v>
      </c>
      <c r="AK2599" s="11">
        <v>5</v>
      </c>
      <c r="AL2599" s="11">
        <v>27</v>
      </c>
      <c r="AM2599" s="11">
        <v>4</v>
      </c>
      <c r="AN2599" s="49" t="s">
        <v>5951</v>
      </c>
      <c r="AO2599" s="87">
        <f>AE2599*X2599</f>
        <v>0</v>
      </c>
    </row>
    <row r="2600" spans="1:41" s="11" customFormat="1" x14ac:dyDescent="0.25">
      <c r="A2600" s="11">
        <v>2595</v>
      </c>
      <c r="B2600" s="11" t="s">
        <v>2127</v>
      </c>
      <c r="C2600" s="11" t="s">
        <v>4451</v>
      </c>
      <c r="E2600" s="11" t="str">
        <f t="shared" si="433"/>
        <v>14531109</v>
      </c>
      <c r="F2600" s="11" t="s">
        <v>289</v>
      </c>
      <c r="H2600" s="11" t="s">
        <v>2503</v>
      </c>
      <c r="I2600" s="11" t="s">
        <v>2501</v>
      </c>
      <c r="J2600" s="12" t="s">
        <v>4071</v>
      </c>
      <c r="K2600" s="11" t="s">
        <v>5849</v>
      </c>
      <c r="L2600" s="11">
        <v>0</v>
      </c>
      <c r="M2600" s="11">
        <v>0</v>
      </c>
      <c r="N2600" s="11">
        <v>7</v>
      </c>
      <c r="O2600" s="11">
        <f t="shared" si="434"/>
        <v>7</v>
      </c>
      <c r="P2600" s="11">
        <v>12</v>
      </c>
      <c r="Q2600" s="11">
        <f t="shared" si="443"/>
        <v>6</v>
      </c>
      <c r="R2600" s="11">
        <f t="shared" si="444"/>
        <v>12</v>
      </c>
      <c r="S2600" s="11">
        <v>2</v>
      </c>
      <c r="U2600" s="11">
        <f t="shared" si="437"/>
        <v>1</v>
      </c>
      <c r="V2600" s="12">
        <v>0</v>
      </c>
      <c r="X2600" s="12"/>
      <c r="Y2600" s="11">
        <f t="shared" si="442"/>
        <v>0</v>
      </c>
      <c r="AB2600" s="11">
        <f t="shared" si="441"/>
        <v>0</v>
      </c>
      <c r="AD2600" s="11">
        <f t="shared" si="438"/>
        <v>0</v>
      </c>
      <c r="AF2600" s="11">
        <f t="shared" si="439"/>
        <v>0</v>
      </c>
      <c r="AG2600" s="11">
        <v>0</v>
      </c>
      <c r="AH2600" s="11">
        <f t="shared" si="440"/>
        <v>0</v>
      </c>
      <c r="AJ2600" s="11">
        <v>0</v>
      </c>
    </row>
    <row r="2601" spans="1:41" s="11" customFormat="1" x14ac:dyDescent="0.25">
      <c r="A2601" s="11">
        <v>2596</v>
      </c>
      <c r="B2601" s="11" t="s">
        <v>2127</v>
      </c>
      <c r="C2601" s="11" t="s">
        <v>4459</v>
      </c>
      <c r="E2601" s="11" t="str">
        <f t="shared" si="433"/>
        <v>14535150</v>
      </c>
      <c r="F2601" s="11" t="s">
        <v>2486</v>
      </c>
      <c r="H2601" s="11" t="s">
        <v>2575</v>
      </c>
      <c r="I2601" s="11" t="s">
        <v>2501</v>
      </c>
      <c r="J2601" s="12" t="s">
        <v>2836</v>
      </c>
      <c r="K2601" s="11" t="s">
        <v>5849</v>
      </c>
      <c r="L2601" s="11">
        <v>0</v>
      </c>
      <c r="M2601" s="11">
        <v>0</v>
      </c>
      <c r="N2601" s="11">
        <v>2</v>
      </c>
      <c r="O2601" s="11">
        <f t="shared" si="434"/>
        <v>2</v>
      </c>
      <c r="P2601" s="11">
        <v>0</v>
      </c>
      <c r="Q2601" s="11">
        <f t="shared" si="443"/>
        <v>0</v>
      </c>
      <c r="R2601" s="11">
        <f t="shared" si="444"/>
        <v>0</v>
      </c>
      <c r="S2601" s="11">
        <v>0</v>
      </c>
      <c r="U2601" s="11">
        <f t="shared" si="437"/>
        <v>2</v>
      </c>
      <c r="V2601" s="12">
        <v>0</v>
      </c>
      <c r="X2601" s="12"/>
      <c r="Y2601" s="11">
        <f t="shared" si="442"/>
        <v>0</v>
      </c>
      <c r="AB2601" s="11">
        <f t="shared" si="441"/>
        <v>0</v>
      </c>
      <c r="AD2601" s="11">
        <f t="shared" si="438"/>
        <v>0</v>
      </c>
      <c r="AF2601" s="11">
        <f t="shared" si="439"/>
        <v>0</v>
      </c>
      <c r="AG2601" s="11">
        <v>0</v>
      </c>
      <c r="AH2601" s="11">
        <f t="shared" si="440"/>
        <v>0</v>
      </c>
      <c r="AJ2601" s="11">
        <v>0</v>
      </c>
    </row>
    <row r="2602" spans="1:41" s="11" customFormat="1" x14ac:dyDescent="0.25">
      <c r="A2602" s="11">
        <v>2597</v>
      </c>
      <c r="B2602" s="11" t="s">
        <v>2127</v>
      </c>
      <c r="C2602" s="11" t="s">
        <v>4459</v>
      </c>
      <c r="E2602" s="11" t="str">
        <f t="shared" si="433"/>
        <v>14535153</v>
      </c>
      <c r="F2602" s="11" t="s">
        <v>2487</v>
      </c>
      <c r="H2602" s="11" t="s">
        <v>2575</v>
      </c>
      <c r="I2602" s="11" t="s">
        <v>2495</v>
      </c>
      <c r="J2602" s="12" t="s">
        <v>2682</v>
      </c>
      <c r="K2602" s="11" t="s">
        <v>5849</v>
      </c>
      <c r="L2602" s="11">
        <v>0</v>
      </c>
      <c r="M2602" s="11">
        <v>0</v>
      </c>
      <c r="N2602" s="11">
        <v>4</v>
      </c>
      <c r="O2602" s="11">
        <f t="shared" si="434"/>
        <v>4</v>
      </c>
      <c r="P2602" s="11">
        <v>0</v>
      </c>
      <c r="Q2602" s="11">
        <f t="shared" si="443"/>
        <v>0</v>
      </c>
      <c r="R2602" s="11">
        <f t="shared" si="444"/>
        <v>0</v>
      </c>
      <c r="S2602" s="11">
        <v>0</v>
      </c>
      <c r="U2602" s="11">
        <f t="shared" si="437"/>
        <v>4</v>
      </c>
      <c r="V2602" s="12">
        <v>0</v>
      </c>
      <c r="X2602" s="12"/>
      <c r="Y2602" s="11">
        <f t="shared" si="442"/>
        <v>0</v>
      </c>
      <c r="AB2602" s="11">
        <f t="shared" si="441"/>
        <v>0</v>
      </c>
      <c r="AD2602" s="11">
        <f t="shared" si="438"/>
        <v>0</v>
      </c>
      <c r="AF2602" s="11">
        <f t="shared" si="439"/>
        <v>0</v>
      </c>
      <c r="AG2602" s="11">
        <v>0</v>
      </c>
      <c r="AH2602" s="11">
        <f t="shared" si="440"/>
        <v>0</v>
      </c>
      <c r="AJ2602" s="11">
        <v>0</v>
      </c>
    </row>
    <row r="2603" spans="1:41" s="11" customFormat="1" x14ac:dyDescent="0.25">
      <c r="A2603" s="11">
        <v>2598</v>
      </c>
      <c r="B2603" s="11" t="s">
        <v>2127</v>
      </c>
      <c r="C2603" s="11" t="s">
        <v>4459</v>
      </c>
      <c r="E2603" s="11" t="str">
        <f t="shared" si="433"/>
        <v>14535154</v>
      </c>
      <c r="F2603" s="11" t="s">
        <v>2488</v>
      </c>
      <c r="H2603" s="11" t="s">
        <v>2575</v>
      </c>
      <c r="I2603" s="11" t="s">
        <v>2495</v>
      </c>
      <c r="J2603" s="12" t="s">
        <v>2682</v>
      </c>
      <c r="K2603" s="11" t="s">
        <v>5849</v>
      </c>
      <c r="L2603" s="11">
        <v>0</v>
      </c>
      <c r="M2603" s="11">
        <v>0</v>
      </c>
      <c r="N2603" s="11">
        <v>4</v>
      </c>
      <c r="O2603" s="11">
        <f t="shared" si="434"/>
        <v>4</v>
      </c>
      <c r="P2603" s="11">
        <v>0</v>
      </c>
      <c r="Q2603" s="11">
        <f t="shared" si="443"/>
        <v>0</v>
      </c>
      <c r="R2603" s="11">
        <f t="shared" si="444"/>
        <v>0</v>
      </c>
      <c r="S2603" s="11">
        <v>0</v>
      </c>
      <c r="U2603" s="11">
        <f t="shared" si="437"/>
        <v>4</v>
      </c>
      <c r="V2603" s="12">
        <v>0</v>
      </c>
      <c r="X2603" s="12"/>
      <c r="Y2603" s="11">
        <f t="shared" si="442"/>
        <v>0</v>
      </c>
      <c r="AB2603" s="11">
        <f t="shared" si="441"/>
        <v>0</v>
      </c>
      <c r="AD2603" s="11">
        <f t="shared" si="438"/>
        <v>0</v>
      </c>
      <c r="AF2603" s="11">
        <f t="shared" si="439"/>
        <v>0</v>
      </c>
      <c r="AG2603" s="11">
        <v>0</v>
      </c>
      <c r="AH2603" s="11">
        <f t="shared" si="440"/>
        <v>0</v>
      </c>
      <c r="AJ2603" s="11">
        <v>0</v>
      </c>
    </row>
    <row r="2604" spans="1:41" s="11" customFormat="1" x14ac:dyDescent="0.25">
      <c r="A2604" s="11">
        <v>2599</v>
      </c>
      <c r="B2604" s="11" t="s">
        <v>2127</v>
      </c>
      <c r="C2604" s="11" t="s">
        <v>4459</v>
      </c>
      <c r="E2604" s="11" t="str">
        <f t="shared" si="433"/>
        <v>14535198</v>
      </c>
      <c r="F2604" s="11" t="s">
        <v>2489</v>
      </c>
      <c r="H2604" s="11" t="s">
        <v>2575</v>
      </c>
      <c r="I2604" s="11" t="s">
        <v>2495</v>
      </c>
      <c r="J2604" s="12" t="s">
        <v>3090</v>
      </c>
      <c r="K2604" s="11" t="s">
        <v>5849</v>
      </c>
      <c r="L2604" s="11">
        <v>0</v>
      </c>
      <c r="M2604" s="11">
        <v>0</v>
      </c>
      <c r="N2604" s="11">
        <v>4</v>
      </c>
      <c r="O2604" s="11">
        <f t="shared" si="434"/>
        <v>4</v>
      </c>
      <c r="P2604" s="11">
        <v>0</v>
      </c>
      <c r="Q2604" s="11">
        <f t="shared" si="443"/>
        <v>0</v>
      </c>
      <c r="R2604" s="11">
        <f t="shared" si="444"/>
        <v>0</v>
      </c>
      <c r="S2604" s="11">
        <v>0</v>
      </c>
      <c r="U2604" s="11">
        <f t="shared" si="437"/>
        <v>4</v>
      </c>
      <c r="V2604" s="12">
        <v>0</v>
      </c>
      <c r="X2604" s="12"/>
      <c r="Y2604" s="11">
        <f t="shared" si="442"/>
        <v>0</v>
      </c>
      <c r="AB2604" s="11">
        <f t="shared" si="441"/>
        <v>0</v>
      </c>
      <c r="AD2604" s="11">
        <f t="shared" si="438"/>
        <v>0</v>
      </c>
      <c r="AF2604" s="11">
        <f t="shared" si="439"/>
        <v>0</v>
      </c>
      <c r="AG2604" s="11">
        <v>0</v>
      </c>
      <c r="AH2604" s="11">
        <f t="shared" si="440"/>
        <v>0</v>
      </c>
      <c r="AJ2604" s="11">
        <v>0</v>
      </c>
    </row>
    <row r="2605" spans="1:41" s="11" customFormat="1" x14ac:dyDescent="0.25">
      <c r="A2605" s="11">
        <v>2600</v>
      </c>
      <c r="B2605" s="11" t="s">
        <v>2127</v>
      </c>
      <c r="C2605" s="11" t="s">
        <v>4459</v>
      </c>
      <c r="E2605" s="11" t="str">
        <f t="shared" si="433"/>
        <v>14535199</v>
      </c>
      <c r="F2605" s="11" t="s">
        <v>2490</v>
      </c>
      <c r="H2605" s="11" t="s">
        <v>2575</v>
      </c>
      <c r="I2605" s="11" t="s">
        <v>2501</v>
      </c>
      <c r="J2605" s="12" t="s">
        <v>2927</v>
      </c>
      <c r="K2605" s="11" t="s">
        <v>5849</v>
      </c>
      <c r="L2605" s="11">
        <v>0</v>
      </c>
      <c r="M2605" s="11">
        <v>0</v>
      </c>
      <c r="N2605" s="11">
        <v>2</v>
      </c>
      <c r="O2605" s="11">
        <f t="shared" si="434"/>
        <v>2</v>
      </c>
      <c r="P2605" s="11">
        <v>0</v>
      </c>
      <c r="Q2605" s="11">
        <f t="shared" si="443"/>
        <v>0</v>
      </c>
      <c r="R2605" s="11">
        <f t="shared" si="444"/>
        <v>0</v>
      </c>
      <c r="S2605" s="11">
        <v>0</v>
      </c>
      <c r="U2605" s="11">
        <f t="shared" si="437"/>
        <v>2</v>
      </c>
      <c r="V2605" s="12">
        <v>0</v>
      </c>
      <c r="X2605" s="12"/>
      <c r="Y2605" s="11">
        <f t="shared" si="442"/>
        <v>0</v>
      </c>
      <c r="AB2605" s="11">
        <f t="shared" si="441"/>
        <v>0</v>
      </c>
      <c r="AD2605" s="11">
        <f t="shared" si="438"/>
        <v>0</v>
      </c>
      <c r="AF2605" s="11">
        <f t="shared" si="439"/>
        <v>0</v>
      </c>
      <c r="AG2605" s="11">
        <v>0</v>
      </c>
      <c r="AH2605" s="11">
        <f t="shared" si="440"/>
        <v>0</v>
      </c>
      <c r="AJ2605" s="11">
        <v>0</v>
      </c>
    </row>
    <row r="2606" spans="1:41" s="11" customFormat="1" x14ac:dyDescent="0.25">
      <c r="A2606" s="11">
        <v>2601</v>
      </c>
      <c r="B2606" s="11" t="s">
        <v>2127</v>
      </c>
      <c r="C2606" s="11" t="s">
        <v>4319</v>
      </c>
      <c r="E2606" s="11" t="str">
        <f t="shared" si="433"/>
        <v>14537348</v>
      </c>
      <c r="F2606" s="11" t="s">
        <v>2491</v>
      </c>
      <c r="H2606" s="11" t="s">
        <v>2498</v>
      </c>
      <c r="I2606" s="11" t="s">
        <v>2501</v>
      </c>
      <c r="J2606" s="12" t="s">
        <v>4300</v>
      </c>
      <c r="K2606" s="11" t="s">
        <v>5849</v>
      </c>
      <c r="L2606" s="11">
        <v>0</v>
      </c>
      <c r="M2606" s="11">
        <v>0</v>
      </c>
      <c r="N2606" s="11">
        <v>1</v>
      </c>
      <c r="O2606" s="11">
        <f t="shared" si="434"/>
        <v>1</v>
      </c>
      <c r="P2606" s="11">
        <v>0</v>
      </c>
      <c r="Q2606" s="11">
        <f t="shared" si="443"/>
        <v>0</v>
      </c>
      <c r="R2606" s="11">
        <f t="shared" si="444"/>
        <v>0</v>
      </c>
      <c r="S2606" s="11">
        <v>0</v>
      </c>
      <c r="U2606" s="11">
        <f t="shared" si="437"/>
        <v>1</v>
      </c>
      <c r="V2606" s="12">
        <v>0</v>
      </c>
      <c r="X2606" s="12"/>
      <c r="Y2606" s="11">
        <f t="shared" si="442"/>
        <v>0</v>
      </c>
      <c r="AB2606" s="11">
        <f t="shared" si="441"/>
        <v>0</v>
      </c>
      <c r="AD2606" s="11">
        <f t="shared" si="438"/>
        <v>0</v>
      </c>
      <c r="AF2606" s="11">
        <f t="shared" si="439"/>
        <v>0</v>
      </c>
      <c r="AG2606" s="11">
        <v>0</v>
      </c>
      <c r="AH2606" s="11">
        <f t="shared" si="440"/>
        <v>0</v>
      </c>
      <c r="AJ2606" s="11">
        <v>0</v>
      </c>
    </row>
    <row r="2607" spans="1:41" s="11" customFormat="1" x14ac:dyDescent="0.25">
      <c r="A2607" s="11">
        <v>2602</v>
      </c>
      <c r="B2607" s="11" t="s">
        <v>2127</v>
      </c>
      <c r="C2607" s="49" t="s">
        <v>4328</v>
      </c>
      <c r="E2607" s="85" t="str">
        <f t="shared" si="433"/>
        <v>21739130</v>
      </c>
      <c r="F2607" s="11" t="s">
        <v>2492</v>
      </c>
      <c r="H2607" s="49" t="s">
        <v>2494</v>
      </c>
      <c r="I2607" s="11" t="s">
        <v>2495</v>
      </c>
      <c r="J2607" s="57" t="s">
        <v>3469</v>
      </c>
      <c r="K2607" s="11" t="s">
        <v>5849</v>
      </c>
      <c r="L2607" s="11">
        <v>0</v>
      </c>
      <c r="M2607" s="11">
        <v>9</v>
      </c>
      <c r="N2607" s="11">
        <v>9</v>
      </c>
      <c r="O2607" s="11">
        <f t="shared" si="434"/>
        <v>18</v>
      </c>
      <c r="P2607" s="11">
        <v>50</v>
      </c>
      <c r="Q2607" s="11">
        <f t="shared" si="443"/>
        <v>25</v>
      </c>
      <c r="R2607" s="11">
        <f t="shared" si="444"/>
        <v>50</v>
      </c>
      <c r="S2607" s="11">
        <v>12</v>
      </c>
      <c r="U2607" s="11">
        <f t="shared" si="437"/>
        <v>-7</v>
      </c>
      <c r="V2607" s="12">
        <v>0</v>
      </c>
      <c r="X2607" s="46">
        <v>41.27</v>
      </c>
      <c r="Y2607" s="70">
        <f t="shared" si="442"/>
        <v>0</v>
      </c>
      <c r="Z2607" s="11">
        <v>6</v>
      </c>
      <c r="AA2607" s="11">
        <v>55</v>
      </c>
      <c r="AB2607" s="18">
        <f t="shared" si="441"/>
        <v>247.62</v>
      </c>
      <c r="AC2607" s="11">
        <v>6</v>
      </c>
      <c r="AD2607" s="11">
        <f t="shared" si="438"/>
        <v>247.62</v>
      </c>
      <c r="AE2607" s="11">
        <v>6</v>
      </c>
      <c r="AF2607" s="11">
        <f t="shared" si="439"/>
        <v>247.62</v>
      </c>
      <c r="AG2607" s="11">
        <v>6</v>
      </c>
      <c r="AH2607" s="11">
        <f t="shared" si="440"/>
        <v>247.62</v>
      </c>
      <c r="AI2607" s="51"/>
      <c r="AJ2607" s="11">
        <v>0</v>
      </c>
      <c r="AK2607" s="11">
        <v>9</v>
      </c>
      <c r="AL2607" s="11">
        <v>50</v>
      </c>
      <c r="AM2607" s="11">
        <v>9</v>
      </c>
      <c r="AN2607" s="49"/>
      <c r="AO2607" s="87">
        <f>AE2607*X2607</f>
        <v>247.62</v>
      </c>
    </row>
    <row r="2608" spans="1:41" s="19" customFormat="1" x14ac:dyDescent="0.25">
      <c r="A2608" s="11">
        <v>2603</v>
      </c>
      <c r="B2608" s="19" t="s">
        <v>2127</v>
      </c>
      <c r="C2608" s="19" t="s">
        <v>4369</v>
      </c>
      <c r="E2608" s="19" t="str">
        <f t="shared" si="433"/>
        <v>8230-20110</v>
      </c>
      <c r="F2608" s="19" t="s">
        <v>2493</v>
      </c>
      <c r="H2608" s="19" t="s">
        <v>4302</v>
      </c>
      <c r="I2608" s="19" t="s">
        <v>2495</v>
      </c>
      <c r="J2608" s="20" t="s">
        <v>4301</v>
      </c>
      <c r="K2608" s="11" t="s">
        <v>5849</v>
      </c>
      <c r="L2608" s="19">
        <v>0</v>
      </c>
      <c r="M2608" s="19">
        <v>0</v>
      </c>
      <c r="N2608" s="19">
        <v>4</v>
      </c>
      <c r="O2608" s="19">
        <f t="shared" si="434"/>
        <v>4</v>
      </c>
      <c r="P2608" s="19">
        <v>0</v>
      </c>
      <c r="Q2608" s="19">
        <f t="shared" si="443"/>
        <v>0</v>
      </c>
      <c r="R2608" s="19">
        <f t="shared" si="444"/>
        <v>0</v>
      </c>
      <c r="S2608" s="19">
        <v>0</v>
      </c>
      <c r="U2608" s="19">
        <f t="shared" si="437"/>
        <v>4</v>
      </c>
      <c r="V2608" s="12">
        <v>0</v>
      </c>
      <c r="X2608" s="12"/>
      <c r="Y2608" s="11">
        <f t="shared" si="442"/>
        <v>0</v>
      </c>
      <c r="AB2608" s="11">
        <f t="shared" si="441"/>
        <v>0</v>
      </c>
      <c r="AD2608" s="11">
        <f t="shared" si="438"/>
        <v>0</v>
      </c>
      <c r="AF2608" s="11">
        <f t="shared" si="439"/>
        <v>0</v>
      </c>
      <c r="AG2608" s="11">
        <v>0</v>
      </c>
      <c r="AH2608" s="11">
        <f t="shared" si="440"/>
        <v>0</v>
      </c>
      <c r="AI2608" s="11"/>
      <c r="AJ2608" s="11">
        <v>0</v>
      </c>
    </row>
    <row r="2609" spans="1:41" s="11" customFormat="1" x14ac:dyDescent="0.25">
      <c r="A2609" s="11">
        <v>2604</v>
      </c>
      <c r="B2609" s="11" t="s">
        <v>2127</v>
      </c>
      <c r="C2609" s="11" t="s">
        <v>4593</v>
      </c>
      <c r="E2609" s="11" t="str">
        <f t="shared" si="433"/>
        <v>1025-01520</v>
      </c>
      <c r="F2609" s="11" t="s">
        <v>4895</v>
      </c>
      <c r="H2609" s="11" t="s">
        <v>2503</v>
      </c>
      <c r="I2609" s="11" t="s">
        <v>2495</v>
      </c>
      <c r="J2609" s="12" t="s">
        <v>5445</v>
      </c>
      <c r="K2609" s="11" t="s">
        <v>5849</v>
      </c>
      <c r="L2609" s="11">
        <v>4</v>
      </c>
      <c r="M2609" s="11">
        <v>0</v>
      </c>
      <c r="N2609" s="11">
        <v>0</v>
      </c>
      <c r="O2609" s="11">
        <f t="shared" si="434"/>
        <v>4</v>
      </c>
      <c r="P2609" s="11">
        <v>0</v>
      </c>
      <c r="Q2609" s="11">
        <f t="shared" si="443"/>
        <v>0</v>
      </c>
      <c r="R2609" s="11">
        <f t="shared" si="444"/>
        <v>0</v>
      </c>
      <c r="S2609" s="11">
        <v>0</v>
      </c>
      <c r="U2609" s="11">
        <f t="shared" si="437"/>
        <v>4</v>
      </c>
      <c r="V2609" s="12">
        <v>0</v>
      </c>
      <c r="X2609" s="12"/>
      <c r="Y2609" s="11">
        <f t="shared" si="442"/>
        <v>0</v>
      </c>
      <c r="AB2609" s="11">
        <f t="shared" si="441"/>
        <v>0</v>
      </c>
      <c r="AD2609" s="11">
        <f t="shared" si="438"/>
        <v>0</v>
      </c>
      <c r="AF2609" s="11">
        <f t="shared" si="439"/>
        <v>0</v>
      </c>
      <c r="AG2609" s="11">
        <v>0</v>
      </c>
      <c r="AH2609" s="11">
        <f t="shared" si="440"/>
        <v>0</v>
      </c>
    </row>
    <row r="2610" spans="1:41" s="11" customFormat="1" x14ac:dyDescent="0.25">
      <c r="A2610" s="11">
        <v>2605</v>
      </c>
      <c r="B2610" s="11" t="s">
        <v>2127</v>
      </c>
      <c r="C2610" s="11" t="s">
        <v>4499</v>
      </c>
      <c r="E2610" s="11" t="str">
        <f t="shared" si="433"/>
        <v>1036-00290</v>
      </c>
      <c r="F2610" s="11" t="s">
        <v>4896</v>
      </c>
      <c r="H2610" s="11" t="s">
        <v>2591</v>
      </c>
      <c r="I2610" s="11" t="s">
        <v>2495</v>
      </c>
      <c r="J2610" s="12" t="s">
        <v>3012</v>
      </c>
      <c r="K2610" s="11" t="s">
        <v>5849</v>
      </c>
      <c r="L2610" s="11">
        <v>9</v>
      </c>
      <c r="M2610" s="11">
        <v>0</v>
      </c>
      <c r="N2610" s="11">
        <v>0</v>
      </c>
      <c r="O2610" s="11">
        <f t="shared" si="434"/>
        <v>9</v>
      </c>
      <c r="P2610" s="11">
        <v>0</v>
      </c>
      <c r="Q2610" s="11">
        <f t="shared" ref="Q2610:Q2673" si="446">P2610/2</f>
        <v>0</v>
      </c>
      <c r="R2610" s="11">
        <f t="shared" ref="R2610:R2673" si="447">P2610</f>
        <v>0</v>
      </c>
      <c r="S2610" s="11">
        <v>0</v>
      </c>
      <c r="U2610" s="11">
        <f t="shared" si="437"/>
        <v>9</v>
      </c>
      <c r="V2610" s="12">
        <v>0</v>
      </c>
      <c r="X2610" s="12"/>
      <c r="Y2610" s="11">
        <f t="shared" si="442"/>
        <v>0</v>
      </c>
      <c r="AB2610" s="11">
        <f t="shared" si="441"/>
        <v>0</v>
      </c>
      <c r="AD2610" s="11">
        <f t="shared" si="438"/>
        <v>0</v>
      </c>
      <c r="AF2610" s="11">
        <f t="shared" si="439"/>
        <v>0</v>
      </c>
      <c r="AG2610" s="11">
        <v>0</v>
      </c>
      <c r="AH2610" s="11">
        <f t="shared" si="440"/>
        <v>0</v>
      </c>
    </row>
    <row r="2611" spans="1:41" s="11" customFormat="1" x14ac:dyDescent="0.25">
      <c r="A2611" s="11">
        <v>2606</v>
      </c>
      <c r="B2611" s="11" t="s">
        <v>2127</v>
      </c>
      <c r="C2611" s="11" t="s">
        <v>4409</v>
      </c>
      <c r="E2611" s="11" t="str">
        <f t="shared" si="433"/>
        <v>1040-20410</v>
      </c>
      <c r="F2611" s="11" t="s">
        <v>4897</v>
      </c>
      <c r="H2611" s="11" t="s">
        <v>2498</v>
      </c>
      <c r="I2611" s="11" t="s">
        <v>2495</v>
      </c>
      <c r="J2611" s="12" t="s">
        <v>2864</v>
      </c>
      <c r="K2611" s="11" t="s">
        <v>5849</v>
      </c>
      <c r="L2611" s="11">
        <v>5</v>
      </c>
      <c r="M2611" s="11">
        <v>1</v>
      </c>
      <c r="N2611" s="11">
        <v>0</v>
      </c>
      <c r="O2611" s="11">
        <f t="shared" si="434"/>
        <v>6</v>
      </c>
      <c r="P2611" s="11">
        <v>4</v>
      </c>
      <c r="Q2611" s="11">
        <f t="shared" si="446"/>
        <v>2</v>
      </c>
      <c r="R2611" s="11">
        <f t="shared" si="447"/>
        <v>4</v>
      </c>
      <c r="S2611" s="11">
        <v>0</v>
      </c>
      <c r="U2611" s="11">
        <f t="shared" si="437"/>
        <v>4</v>
      </c>
      <c r="V2611" s="12">
        <v>0</v>
      </c>
      <c r="X2611" s="12"/>
      <c r="Y2611" s="11">
        <f t="shared" si="442"/>
        <v>0</v>
      </c>
      <c r="AB2611" s="11">
        <f t="shared" si="441"/>
        <v>0</v>
      </c>
      <c r="AD2611" s="11">
        <f t="shared" si="438"/>
        <v>0</v>
      </c>
      <c r="AF2611" s="11">
        <f t="shared" si="439"/>
        <v>0</v>
      </c>
      <c r="AG2611" s="11">
        <v>0</v>
      </c>
      <c r="AH2611" s="11">
        <f t="shared" si="440"/>
        <v>0</v>
      </c>
    </row>
    <row r="2612" spans="1:41" s="11" customFormat="1" x14ac:dyDescent="0.25">
      <c r="A2612" s="11">
        <v>2607</v>
      </c>
      <c r="B2612" s="11" t="s">
        <v>2127</v>
      </c>
      <c r="C2612" s="11" t="s">
        <v>4361</v>
      </c>
      <c r="E2612" s="11" t="str">
        <f t="shared" si="433"/>
        <v>1042-06950</v>
      </c>
      <c r="F2612" s="11" t="s">
        <v>4898</v>
      </c>
      <c r="H2612" s="11" t="s">
        <v>2498</v>
      </c>
      <c r="I2612" s="11" t="s">
        <v>2495</v>
      </c>
      <c r="J2612" s="12" t="s">
        <v>5446</v>
      </c>
      <c r="K2612" s="11" t="s">
        <v>5849</v>
      </c>
      <c r="L2612" s="11">
        <v>10</v>
      </c>
      <c r="M2612" s="11">
        <v>0</v>
      </c>
      <c r="N2612" s="11">
        <v>0</v>
      </c>
      <c r="O2612" s="11">
        <f t="shared" si="434"/>
        <v>10</v>
      </c>
      <c r="P2612" s="11">
        <v>2</v>
      </c>
      <c r="Q2612" s="11">
        <f t="shared" si="446"/>
        <v>1</v>
      </c>
      <c r="R2612" s="11">
        <f t="shared" si="447"/>
        <v>2</v>
      </c>
      <c r="S2612" s="11">
        <v>0</v>
      </c>
      <c r="U2612" s="11">
        <f t="shared" si="437"/>
        <v>9</v>
      </c>
      <c r="V2612" s="12">
        <v>0</v>
      </c>
      <c r="X2612" s="12"/>
      <c r="Y2612" s="11">
        <f t="shared" si="442"/>
        <v>0</v>
      </c>
      <c r="AB2612" s="11">
        <f t="shared" si="441"/>
        <v>0</v>
      </c>
      <c r="AD2612" s="11">
        <f t="shared" si="438"/>
        <v>0</v>
      </c>
      <c r="AF2612" s="11">
        <f t="shared" si="439"/>
        <v>0</v>
      </c>
      <c r="AG2612" s="11">
        <v>0</v>
      </c>
      <c r="AH2612" s="11">
        <f t="shared" si="440"/>
        <v>0</v>
      </c>
    </row>
    <row r="2613" spans="1:41" s="11" customFormat="1" x14ac:dyDescent="0.25">
      <c r="A2613" s="11">
        <v>2608</v>
      </c>
      <c r="B2613" s="11" t="s">
        <v>2127</v>
      </c>
      <c r="C2613" s="11" t="s">
        <v>4539</v>
      </c>
      <c r="E2613" s="11" t="str">
        <f t="shared" si="433"/>
        <v>1046-02600</v>
      </c>
      <c r="F2613" s="11" t="s">
        <v>4899</v>
      </c>
      <c r="H2613" s="11" t="s">
        <v>2503</v>
      </c>
      <c r="I2613" s="11" t="s">
        <v>2495</v>
      </c>
      <c r="J2613" s="12" t="s">
        <v>5447</v>
      </c>
      <c r="K2613" s="11" t="s">
        <v>5849</v>
      </c>
      <c r="L2613" s="11">
        <v>25</v>
      </c>
      <c r="M2613" s="11">
        <v>3</v>
      </c>
      <c r="N2613" s="11">
        <v>0</v>
      </c>
      <c r="O2613" s="11">
        <f t="shared" si="434"/>
        <v>28</v>
      </c>
      <c r="P2613" s="11">
        <v>0</v>
      </c>
      <c r="Q2613" s="11">
        <f t="shared" si="446"/>
        <v>0</v>
      </c>
      <c r="R2613" s="11">
        <f t="shared" si="447"/>
        <v>0</v>
      </c>
      <c r="S2613" s="11">
        <v>0</v>
      </c>
      <c r="U2613" s="11">
        <f t="shared" si="437"/>
        <v>28</v>
      </c>
      <c r="V2613" s="12">
        <v>0</v>
      </c>
      <c r="X2613" s="12"/>
      <c r="Y2613" s="11">
        <f t="shared" si="442"/>
        <v>0</v>
      </c>
      <c r="AB2613" s="11">
        <f t="shared" si="441"/>
        <v>0</v>
      </c>
      <c r="AD2613" s="11">
        <f t="shared" si="438"/>
        <v>0</v>
      </c>
      <c r="AF2613" s="11">
        <f t="shared" si="439"/>
        <v>0</v>
      </c>
      <c r="AG2613" s="11">
        <v>0</v>
      </c>
      <c r="AH2613" s="11">
        <f t="shared" si="440"/>
        <v>0</v>
      </c>
    </row>
    <row r="2614" spans="1:41" s="11" customFormat="1" x14ac:dyDescent="0.25">
      <c r="A2614" s="11">
        <v>2609</v>
      </c>
      <c r="B2614" s="11" t="s">
        <v>2127</v>
      </c>
      <c r="C2614" s="11" t="s">
        <v>5747</v>
      </c>
      <c r="E2614" s="11" t="str">
        <f t="shared" si="433"/>
        <v>1048-10300</v>
      </c>
      <c r="F2614" s="11" t="s">
        <v>4900</v>
      </c>
      <c r="H2614" s="11" t="s">
        <v>2575</v>
      </c>
      <c r="I2614" s="11" t="s">
        <v>2501</v>
      </c>
      <c r="J2614" s="12" t="s">
        <v>5448</v>
      </c>
      <c r="K2614" s="11" t="s">
        <v>5849</v>
      </c>
      <c r="L2614" s="11">
        <v>3</v>
      </c>
      <c r="M2614" s="11">
        <v>0</v>
      </c>
      <c r="N2614" s="11">
        <v>0</v>
      </c>
      <c r="O2614" s="11">
        <f t="shared" si="434"/>
        <v>3</v>
      </c>
      <c r="P2614" s="11">
        <v>0</v>
      </c>
      <c r="Q2614" s="11">
        <f t="shared" si="446"/>
        <v>0</v>
      </c>
      <c r="R2614" s="11">
        <f t="shared" si="447"/>
        <v>0</v>
      </c>
      <c r="S2614" s="11">
        <v>0</v>
      </c>
      <c r="U2614" s="11">
        <f t="shared" si="437"/>
        <v>3</v>
      </c>
      <c r="V2614" s="12">
        <v>0</v>
      </c>
      <c r="X2614" s="12"/>
      <c r="Y2614" s="11">
        <f t="shared" si="442"/>
        <v>0</v>
      </c>
      <c r="AB2614" s="11">
        <f t="shared" si="441"/>
        <v>0</v>
      </c>
      <c r="AD2614" s="11">
        <f t="shared" si="438"/>
        <v>0</v>
      </c>
      <c r="AF2614" s="11">
        <f t="shared" si="439"/>
        <v>0</v>
      </c>
      <c r="AG2614" s="11">
        <v>0</v>
      </c>
      <c r="AH2614" s="11">
        <f t="shared" si="440"/>
        <v>0</v>
      </c>
    </row>
    <row r="2615" spans="1:41" s="11" customFormat="1" x14ac:dyDescent="0.25">
      <c r="A2615" s="11">
        <v>2610</v>
      </c>
      <c r="B2615" s="11" t="s">
        <v>2127</v>
      </c>
      <c r="C2615" s="11" t="s">
        <v>4357</v>
      </c>
      <c r="E2615" s="11" t="str">
        <f t="shared" si="433"/>
        <v>1070-13040</v>
      </c>
      <c r="F2615" s="11" t="s">
        <v>4901</v>
      </c>
      <c r="H2615" s="11" t="s">
        <v>2662</v>
      </c>
      <c r="I2615" s="11" t="s">
        <v>2495</v>
      </c>
      <c r="J2615" s="12" t="s">
        <v>2784</v>
      </c>
      <c r="K2615" s="11" t="s">
        <v>5849</v>
      </c>
      <c r="L2615" s="11">
        <v>12</v>
      </c>
      <c r="M2615" s="11">
        <v>0</v>
      </c>
      <c r="N2615" s="11">
        <v>0</v>
      </c>
      <c r="O2615" s="11">
        <f t="shared" si="434"/>
        <v>12</v>
      </c>
      <c r="P2615" s="11">
        <v>0</v>
      </c>
      <c r="Q2615" s="11">
        <f t="shared" si="446"/>
        <v>0</v>
      </c>
      <c r="R2615" s="11">
        <f t="shared" si="447"/>
        <v>0</v>
      </c>
      <c r="S2615" s="11">
        <v>0</v>
      </c>
      <c r="U2615" s="11">
        <f t="shared" si="437"/>
        <v>12</v>
      </c>
      <c r="V2615" s="12">
        <v>0</v>
      </c>
      <c r="X2615" s="12"/>
      <c r="Y2615" s="11">
        <f t="shared" si="442"/>
        <v>0</v>
      </c>
      <c r="AB2615" s="11">
        <f t="shared" si="441"/>
        <v>0</v>
      </c>
      <c r="AD2615" s="11">
        <f t="shared" si="438"/>
        <v>0</v>
      </c>
      <c r="AF2615" s="11">
        <f t="shared" si="439"/>
        <v>0</v>
      </c>
      <c r="AG2615" s="11">
        <v>0</v>
      </c>
      <c r="AH2615" s="11">
        <f t="shared" si="440"/>
        <v>0</v>
      </c>
    </row>
    <row r="2616" spans="1:41" s="11" customFormat="1" x14ac:dyDescent="0.25">
      <c r="A2616" s="11">
        <v>2611</v>
      </c>
      <c r="B2616" s="11" t="s">
        <v>2127</v>
      </c>
      <c r="C2616" s="11" t="s">
        <v>4334</v>
      </c>
      <c r="E2616" s="11" t="str">
        <f t="shared" si="433"/>
        <v>1081-00750</v>
      </c>
      <c r="F2616" s="11" t="s">
        <v>4902</v>
      </c>
      <c r="H2616" s="11" t="s">
        <v>2579</v>
      </c>
      <c r="I2616" s="11" t="s">
        <v>2495</v>
      </c>
      <c r="J2616" s="12" t="s">
        <v>5449</v>
      </c>
      <c r="K2616" s="11" t="s">
        <v>5849</v>
      </c>
      <c r="L2616" s="11">
        <v>19</v>
      </c>
      <c r="M2616" s="11">
        <v>0</v>
      </c>
      <c r="N2616" s="11">
        <v>0</v>
      </c>
      <c r="O2616" s="11">
        <f t="shared" si="434"/>
        <v>19</v>
      </c>
      <c r="P2616" s="11">
        <v>0</v>
      </c>
      <c r="Q2616" s="11">
        <f t="shared" si="446"/>
        <v>0</v>
      </c>
      <c r="R2616" s="11">
        <f t="shared" si="447"/>
        <v>0</v>
      </c>
      <c r="S2616" s="11">
        <v>0</v>
      </c>
      <c r="U2616" s="11">
        <f t="shared" si="437"/>
        <v>19</v>
      </c>
      <c r="V2616" s="12">
        <v>0</v>
      </c>
      <c r="X2616" s="12"/>
      <c r="Y2616" s="11">
        <f t="shared" si="442"/>
        <v>0</v>
      </c>
      <c r="AB2616" s="11">
        <f t="shared" si="441"/>
        <v>0</v>
      </c>
      <c r="AD2616" s="11">
        <f t="shared" si="438"/>
        <v>0</v>
      </c>
      <c r="AF2616" s="11">
        <f t="shared" si="439"/>
        <v>0</v>
      </c>
      <c r="AG2616" s="11">
        <v>0</v>
      </c>
      <c r="AH2616" s="11">
        <f t="shared" si="440"/>
        <v>0</v>
      </c>
    </row>
    <row r="2617" spans="1:41" s="11" customFormat="1" x14ac:dyDescent="0.25">
      <c r="A2617" s="11">
        <v>2612</v>
      </c>
      <c r="B2617" s="11" t="s">
        <v>2127</v>
      </c>
      <c r="C2617" s="11" t="s">
        <v>4394</v>
      </c>
      <c r="E2617" s="11" t="str">
        <f t="shared" si="433"/>
        <v>11006826</v>
      </c>
      <c r="F2617" s="11" t="s">
        <v>4903</v>
      </c>
      <c r="H2617" s="11" t="s">
        <v>2507</v>
      </c>
      <c r="I2617" s="11" t="s">
        <v>2501</v>
      </c>
      <c r="J2617" s="12" t="s">
        <v>3175</v>
      </c>
      <c r="K2617" s="11" t="s">
        <v>5849</v>
      </c>
      <c r="L2617" s="11">
        <v>2</v>
      </c>
      <c r="M2617" s="11">
        <v>0</v>
      </c>
      <c r="N2617" s="11">
        <v>0</v>
      </c>
      <c r="O2617" s="11">
        <f t="shared" si="434"/>
        <v>2</v>
      </c>
      <c r="P2617" s="11">
        <v>0</v>
      </c>
      <c r="Q2617" s="11">
        <f t="shared" si="446"/>
        <v>0</v>
      </c>
      <c r="R2617" s="11">
        <f t="shared" si="447"/>
        <v>0</v>
      </c>
      <c r="S2617" s="11">
        <v>0</v>
      </c>
      <c r="U2617" s="11">
        <f t="shared" si="437"/>
        <v>2</v>
      </c>
      <c r="V2617" s="12">
        <v>0</v>
      </c>
      <c r="X2617" s="12"/>
      <c r="Y2617" s="11">
        <f t="shared" si="442"/>
        <v>0</v>
      </c>
      <c r="AB2617" s="11">
        <f t="shared" si="441"/>
        <v>0</v>
      </c>
      <c r="AD2617" s="11">
        <f t="shared" si="438"/>
        <v>0</v>
      </c>
      <c r="AF2617" s="11">
        <f t="shared" si="439"/>
        <v>0</v>
      </c>
      <c r="AG2617" s="11">
        <v>0</v>
      </c>
      <c r="AH2617" s="11">
        <f t="shared" si="440"/>
        <v>0</v>
      </c>
    </row>
    <row r="2618" spans="1:41" s="11" customFormat="1" x14ac:dyDescent="0.25">
      <c r="A2618" s="11">
        <v>2613</v>
      </c>
      <c r="B2618" s="11" t="s">
        <v>2127</v>
      </c>
      <c r="C2618" s="11" t="s">
        <v>4404</v>
      </c>
      <c r="E2618" s="11" t="str">
        <f t="shared" si="433"/>
        <v>11026932</v>
      </c>
      <c r="F2618" s="11" t="s">
        <v>4904</v>
      </c>
      <c r="H2618" s="11" t="s">
        <v>2498</v>
      </c>
      <c r="I2618" s="11" t="s">
        <v>2495</v>
      </c>
      <c r="J2618" s="12" t="s">
        <v>2587</v>
      </c>
      <c r="K2618" s="11" t="s">
        <v>5849</v>
      </c>
      <c r="L2618" s="11">
        <v>21</v>
      </c>
      <c r="M2618" s="11">
        <v>0</v>
      </c>
      <c r="N2618" s="11">
        <v>0</v>
      </c>
      <c r="O2618" s="11">
        <f t="shared" si="434"/>
        <v>21</v>
      </c>
      <c r="P2618" s="11">
        <v>0</v>
      </c>
      <c r="Q2618" s="11">
        <f t="shared" si="446"/>
        <v>0</v>
      </c>
      <c r="R2618" s="11">
        <f t="shared" si="447"/>
        <v>0</v>
      </c>
      <c r="S2618" s="11">
        <v>0</v>
      </c>
      <c r="U2618" s="11">
        <f t="shared" si="437"/>
        <v>21</v>
      </c>
      <c r="V2618" s="12">
        <v>0</v>
      </c>
      <c r="X2618" s="12"/>
      <c r="Y2618" s="11">
        <f t="shared" si="442"/>
        <v>0</v>
      </c>
      <c r="AB2618" s="11">
        <f t="shared" si="441"/>
        <v>0</v>
      </c>
      <c r="AD2618" s="11">
        <f t="shared" si="438"/>
        <v>0</v>
      </c>
      <c r="AF2618" s="11">
        <f t="shared" si="439"/>
        <v>0</v>
      </c>
      <c r="AG2618" s="11">
        <v>0</v>
      </c>
      <c r="AH2618" s="11">
        <f t="shared" si="440"/>
        <v>0</v>
      </c>
    </row>
    <row r="2619" spans="1:41" s="11" customFormat="1" x14ac:dyDescent="0.25">
      <c r="A2619" s="11">
        <v>2614</v>
      </c>
      <c r="B2619" s="11" t="s">
        <v>2127</v>
      </c>
      <c r="C2619" s="11" t="s">
        <v>4361</v>
      </c>
      <c r="E2619" s="11" t="str">
        <f t="shared" si="433"/>
        <v>11030271</v>
      </c>
      <c r="F2619" s="11" t="s">
        <v>4905</v>
      </c>
      <c r="H2619" s="11" t="s">
        <v>2503</v>
      </c>
      <c r="I2619" s="11" t="s">
        <v>2501</v>
      </c>
      <c r="J2619" s="12" t="s">
        <v>5450</v>
      </c>
      <c r="K2619" s="11" t="s">
        <v>5849</v>
      </c>
      <c r="L2619" s="11">
        <v>4</v>
      </c>
      <c r="M2619" s="11">
        <v>0</v>
      </c>
      <c r="N2619" s="11">
        <v>0</v>
      </c>
      <c r="O2619" s="11">
        <f t="shared" si="434"/>
        <v>4</v>
      </c>
      <c r="P2619" s="11">
        <v>0</v>
      </c>
      <c r="Q2619" s="11">
        <f t="shared" si="446"/>
        <v>0</v>
      </c>
      <c r="R2619" s="11">
        <f t="shared" si="447"/>
        <v>0</v>
      </c>
      <c r="S2619" s="11">
        <v>0</v>
      </c>
      <c r="U2619" s="11">
        <f t="shared" si="437"/>
        <v>4</v>
      </c>
      <c r="V2619" s="12">
        <v>0</v>
      </c>
      <c r="X2619" s="12"/>
      <c r="Y2619" s="11">
        <f t="shared" si="442"/>
        <v>0</v>
      </c>
      <c r="AB2619" s="11">
        <f t="shared" si="441"/>
        <v>0</v>
      </c>
      <c r="AD2619" s="11">
        <f t="shared" si="438"/>
        <v>0</v>
      </c>
      <c r="AF2619" s="11">
        <f t="shared" si="439"/>
        <v>0</v>
      </c>
      <c r="AG2619" s="11">
        <v>0</v>
      </c>
      <c r="AH2619" s="11">
        <f t="shared" si="440"/>
        <v>0</v>
      </c>
    </row>
    <row r="2620" spans="1:41" s="11" customFormat="1" x14ac:dyDescent="0.25">
      <c r="A2620" s="11">
        <v>2615</v>
      </c>
      <c r="B2620" s="11" t="s">
        <v>2127</v>
      </c>
      <c r="C2620" s="11" t="s">
        <v>5748</v>
      </c>
      <c r="E2620" s="11" t="str">
        <f t="shared" si="433"/>
        <v>11033997</v>
      </c>
      <c r="F2620" s="11" t="s">
        <v>4906</v>
      </c>
      <c r="H2620" s="11" t="s">
        <v>2498</v>
      </c>
      <c r="I2620" s="11" t="s">
        <v>2495</v>
      </c>
      <c r="J2620" s="12" t="s">
        <v>5451</v>
      </c>
      <c r="K2620" s="11" t="s">
        <v>5849</v>
      </c>
      <c r="L2620" s="11">
        <v>221</v>
      </c>
      <c r="M2620" s="11">
        <v>9</v>
      </c>
      <c r="N2620" s="11">
        <v>0</v>
      </c>
      <c r="O2620" s="11">
        <f t="shared" si="434"/>
        <v>230</v>
      </c>
      <c r="P2620" s="11">
        <v>13</v>
      </c>
      <c r="Q2620" s="11">
        <f t="shared" si="446"/>
        <v>6.5</v>
      </c>
      <c r="R2620" s="11">
        <f t="shared" si="447"/>
        <v>13</v>
      </c>
      <c r="S2620" s="11">
        <v>0</v>
      </c>
      <c r="U2620" s="11">
        <f t="shared" si="437"/>
        <v>223.5</v>
      </c>
      <c r="V2620" s="12">
        <v>0</v>
      </c>
      <c r="X2620" s="12"/>
      <c r="Y2620" s="11">
        <f t="shared" si="442"/>
        <v>0</v>
      </c>
      <c r="AB2620" s="11">
        <f t="shared" si="441"/>
        <v>0</v>
      </c>
      <c r="AD2620" s="11">
        <f t="shared" si="438"/>
        <v>0</v>
      </c>
      <c r="AF2620" s="11">
        <f t="shared" si="439"/>
        <v>0</v>
      </c>
      <c r="AG2620" s="11">
        <v>0</v>
      </c>
      <c r="AH2620" s="11">
        <f t="shared" si="440"/>
        <v>0</v>
      </c>
    </row>
    <row r="2621" spans="1:41" s="11" customFormat="1" x14ac:dyDescent="0.25">
      <c r="A2621" s="11">
        <v>2616</v>
      </c>
      <c r="B2621" s="11" t="s">
        <v>2127</v>
      </c>
      <c r="C2621" s="49" t="s">
        <v>5748</v>
      </c>
      <c r="E2621" s="49" t="str">
        <f t="shared" si="433"/>
        <v>11033998</v>
      </c>
      <c r="F2621" s="11" t="s">
        <v>4907</v>
      </c>
      <c r="H2621" s="49" t="s">
        <v>2498</v>
      </c>
      <c r="I2621" s="11" t="s">
        <v>2495</v>
      </c>
      <c r="J2621" s="57" t="s">
        <v>2523</v>
      </c>
      <c r="K2621" s="11" t="s">
        <v>5849</v>
      </c>
      <c r="L2621" s="11">
        <v>0</v>
      </c>
      <c r="M2621" s="11">
        <v>7</v>
      </c>
      <c r="N2621" s="11">
        <v>0</v>
      </c>
      <c r="O2621" s="11">
        <f t="shared" si="434"/>
        <v>7</v>
      </c>
      <c r="P2621" s="11">
        <v>25</v>
      </c>
      <c r="Q2621" s="11">
        <f t="shared" si="446"/>
        <v>12.5</v>
      </c>
      <c r="R2621" s="11">
        <f t="shared" si="447"/>
        <v>25</v>
      </c>
      <c r="S2621" s="11">
        <v>11</v>
      </c>
      <c r="U2621" s="11">
        <f t="shared" si="437"/>
        <v>-5.5</v>
      </c>
      <c r="V2621" s="12">
        <v>6</v>
      </c>
      <c r="X2621" s="46">
        <v>76.599999999999994</v>
      </c>
      <c r="Y2621" s="70">
        <f t="shared" si="442"/>
        <v>459.59999999999997</v>
      </c>
      <c r="Z2621" s="11">
        <v>6</v>
      </c>
      <c r="AA2621" s="11">
        <v>147</v>
      </c>
      <c r="AB2621" s="18">
        <f t="shared" si="441"/>
        <v>459.59999999999997</v>
      </c>
      <c r="AC2621" s="11">
        <v>6</v>
      </c>
      <c r="AD2621" s="11">
        <f t="shared" si="438"/>
        <v>459.59999999999997</v>
      </c>
      <c r="AE2621" s="11">
        <v>5</v>
      </c>
      <c r="AF2621" s="11">
        <f t="shared" si="439"/>
        <v>383</v>
      </c>
      <c r="AG2621" s="86">
        <v>2</v>
      </c>
      <c r="AH2621" s="11">
        <f t="shared" si="440"/>
        <v>153.19999999999999</v>
      </c>
      <c r="AI2621" s="51"/>
      <c r="AK2621" s="11">
        <v>7</v>
      </c>
      <c r="AL2621" s="11">
        <v>25</v>
      </c>
      <c r="AN2621" s="49"/>
      <c r="AO2621" s="87">
        <f>AE2621*X2621</f>
        <v>383</v>
      </c>
    </row>
    <row r="2622" spans="1:41" s="11" customFormat="1" x14ac:dyDescent="0.25">
      <c r="A2622" s="11">
        <v>2617</v>
      </c>
      <c r="B2622" s="11" t="s">
        <v>2127</v>
      </c>
      <c r="C2622" s="11" t="s">
        <v>4429</v>
      </c>
      <c r="E2622" s="11" t="str">
        <f t="shared" si="433"/>
        <v>11033999</v>
      </c>
      <c r="F2622" s="11" t="s">
        <v>4908</v>
      </c>
      <c r="H2622" s="11" t="s">
        <v>2498</v>
      </c>
      <c r="I2622" s="11" t="s">
        <v>2495</v>
      </c>
      <c r="J2622" s="12" t="s">
        <v>5452</v>
      </c>
      <c r="K2622" s="11" t="s">
        <v>5849</v>
      </c>
      <c r="L2622" s="11">
        <v>102</v>
      </c>
      <c r="M2622" s="11">
        <v>8</v>
      </c>
      <c r="N2622" s="11">
        <v>0</v>
      </c>
      <c r="O2622" s="11">
        <f t="shared" si="434"/>
        <v>110</v>
      </c>
      <c r="P2622" s="11">
        <v>18</v>
      </c>
      <c r="Q2622" s="11">
        <f t="shared" si="446"/>
        <v>9</v>
      </c>
      <c r="R2622" s="11">
        <f t="shared" si="447"/>
        <v>18</v>
      </c>
      <c r="S2622" s="11">
        <v>11</v>
      </c>
      <c r="U2622" s="11">
        <f t="shared" si="437"/>
        <v>101</v>
      </c>
      <c r="V2622" s="12">
        <v>0</v>
      </c>
      <c r="X2622" s="12"/>
      <c r="Y2622" s="11">
        <f t="shared" si="442"/>
        <v>0</v>
      </c>
      <c r="AB2622" s="11">
        <f t="shared" si="441"/>
        <v>0</v>
      </c>
      <c r="AD2622" s="11">
        <f t="shared" si="438"/>
        <v>0</v>
      </c>
      <c r="AF2622" s="11">
        <f t="shared" si="439"/>
        <v>0</v>
      </c>
      <c r="AG2622" s="11">
        <v>0</v>
      </c>
      <c r="AH2622" s="11">
        <f t="shared" si="440"/>
        <v>0</v>
      </c>
    </row>
    <row r="2623" spans="1:41" s="11" customFormat="1" x14ac:dyDescent="0.25">
      <c r="A2623" s="11">
        <v>2618</v>
      </c>
      <c r="B2623" s="11" t="s">
        <v>2127</v>
      </c>
      <c r="C2623" s="11" t="s">
        <v>4379</v>
      </c>
      <c r="E2623" s="11" t="str">
        <f t="shared" si="433"/>
        <v>11034109</v>
      </c>
      <c r="F2623" s="11" t="s">
        <v>4909</v>
      </c>
      <c r="H2623" s="11" t="s">
        <v>2591</v>
      </c>
      <c r="I2623" s="11" t="s">
        <v>2501</v>
      </c>
      <c r="J2623" s="12" t="s">
        <v>5453</v>
      </c>
      <c r="K2623" s="11" t="s">
        <v>5849</v>
      </c>
      <c r="L2623" s="11">
        <v>1</v>
      </c>
      <c r="M2623" s="11">
        <v>0</v>
      </c>
      <c r="N2623" s="11">
        <v>0</v>
      </c>
      <c r="O2623" s="11">
        <f t="shared" si="434"/>
        <v>1</v>
      </c>
      <c r="P2623" s="11">
        <v>0</v>
      </c>
      <c r="Q2623" s="11">
        <f t="shared" si="446"/>
        <v>0</v>
      </c>
      <c r="R2623" s="11">
        <f t="shared" si="447"/>
        <v>0</v>
      </c>
      <c r="S2623" s="11">
        <v>0</v>
      </c>
      <c r="U2623" s="11">
        <f t="shared" si="437"/>
        <v>1</v>
      </c>
      <c r="V2623" s="12">
        <v>0</v>
      </c>
      <c r="X2623" s="12"/>
      <c r="Y2623" s="11">
        <f t="shared" si="442"/>
        <v>0</v>
      </c>
      <c r="AB2623" s="11">
        <f t="shared" si="441"/>
        <v>0</v>
      </c>
      <c r="AD2623" s="11">
        <f t="shared" si="438"/>
        <v>0</v>
      </c>
      <c r="AF2623" s="11">
        <f t="shared" si="439"/>
        <v>0</v>
      </c>
      <c r="AG2623" s="11">
        <v>0</v>
      </c>
      <c r="AH2623" s="11">
        <f t="shared" si="440"/>
        <v>0</v>
      </c>
    </row>
    <row r="2624" spans="1:41" s="11" customFormat="1" x14ac:dyDescent="0.25">
      <c r="A2624" s="11">
        <v>2619</v>
      </c>
      <c r="B2624" s="11" t="s">
        <v>2127</v>
      </c>
      <c r="C2624" s="11" t="s">
        <v>4404</v>
      </c>
      <c r="E2624" s="11" t="str">
        <f t="shared" ref="E2624:E2687" si="448">TRIM(F2624)</f>
        <v>11036306</v>
      </c>
      <c r="F2624" s="11" t="s">
        <v>4910</v>
      </c>
      <c r="H2624" s="11" t="s">
        <v>2591</v>
      </c>
      <c r="I2624" s="11" t="s">
        <v>2501</v>
      </c>
      <c r="J2624" s="12" t="s">
        <v>5454</v>
      </c>
      <c r="K2624" s="11" t="s">
        <v>5849</v>
      </c>
      <c r="L2624" s="11">
        <v>1</v>
      </c>
      <c r="M2624" s="11">
        <v>0</v>
      </c>
      <c r="N2624" s="11">
        <v>0</v>
      </c>
      <c r="O2624" s="11">
        <f t="shared" ref="O2624:O2687" si="449">SUM(L2624:N2624)</f>
        <v>1</v>
      </c>
      <c r="P2624" s="11">
        <v>0</v>
      </c>
      <c r="Q2624" s="11">
        <f t="shared" si="446"/>
        <v>0</v>
      </c>
      <c r="R2624" s="11">
        <f t="shared" si="447"/>
        <v>0</v>
      </c>
      <c r="S2624" s="11">
        <v>0</v>
      </c>
      <c r="U2624" s="11">
        <f t="shared" ref="U2624:U2687" si="450">O2624-Q2624</f>
        <v>1</v>
      </c>
      <c r="V2624" s="12">
        <v>0</v>
      </c>
      <c r="X2624" s="12"/>
      <c r="Y2624" s="11">
        <f t="shared" si="442"/>
        <v>0</v>
      </c>
      <c r="AB2624" s="11">
        <f t="shared" si="441"/>
        <v>0</v>
      </c>
      <c r="AD2624" s="11">
        <f t="shared" si="438"/>
        <v>0</v>
      </c>
      <c r="AF2624" s="11">
        <f t="shared" si="439"/>
        <v>0</v>
      </c>
      <c r="AG2624" s="11">
        <v>0</v>
      </c>
      <c r="AH2624" s="11">
        <f t="shared" si="440"/>
        <v>0</v>
      </c>
    </row>
    <row r="2625" spans="1:36" s="11" customFormat="1" x14ac:dyDescent="0.25">
      <c r="A2625" s="11">
        <v>2620</v>
      </c>
      <c r="B2625" s="11" t="s">
        <v>2127</v>
      </c>
      <c r="C2625" s="11" t="s">
        <v>5749</v>
      </c>
      <c r="E2625" s="11" t="str">
        <f t="shared" si="448"/>
        <v>11036688</v>
      </c>
      <c r="F2625" s="11" t="s">
        <v>4911</v>
      </c>
      <c r="H2625" s="11" t="s">
        <v>2591</v>
      </c>
      <c r="I2625" s="11" t="s">
        <v>2501</v>
      </c>
      <c r="J2625" s="12" t="s">
        <v>5455</v>
      </c>
      <c r="K2625" s="11" t="s">
        <v>5849</v>
      </c>
      <c r="L2625" s="11">
        <v>3</v>
      </c>
      <c r="M2625" s="11">
        <v>0</v>
      </c>
      <c r="N2625" s="11">
        <v>0</v>
      </c>
      <c r="O2625" s="11">
        <f t="shared" si="449"/>
        <v>3</v>
      </c>
      <c r="P2625" s="11">
        <v>0</v>
      </c>
      <c r="Q2625" s="11">
        <f t="shared" si="446"/>
        <v>0</v>
      </c>
      <c r="R2625" s="11">
        <f t="shared" si="447"/>
        <v>0</v>
      </c>
      <c r="S2625" s="11">
        <v>0</v>
      </c>
      <c r="U2625" s="11">
        <f t="shared" si="450"/>
        <v>3</v>
      </c>
      <c r="V2625" s="12">
        <v>0</v>
      </c>
      <c r="X2625" s="12"/>
      <c r="Y2625" s="11">
        <f t="shared" si="442"/>
        <v>0</v>
      </c>
      <c r="AB2625" s="11">
        <f t="shared" si="441"/>
        <v>0</v>
      </c>
      <c r="AD2625" s="11">
        <f t="shared" si="438"/>
        <v>0</v>
      </c>
      <c r="AF2625" s="11">
        <f t="shared" si="439"/>
        <v>0</v>
      </c>
      <c r="AG2625" s="11">
        <v>0</v>
      </c>
      <c r="AH2625" s="11">
        <f t="shared" si="440"/>
        <v>0</v>
      </c>
    </row>
    <row r="2626" spans="1:36" s="11" customFormat="1" x14ac:dyDescent="0.25">
      <c r="A2626" s="11">
        <v>2621</v>
      </c>
      <c r="B2626" s="11" t="s">
        <v>2127</v>
      </c>
      <c r="C2626" s="11" t="s">
        <v>4826</v>
      </c>
      <c r="E2626" s="11" t="str">
        <f t="shared" si="448"/>
        <v>11036761</v>
      </c>
      <c r="F2626" s="11" t="s">
        <v>4912</v>
      </c>
      <c r="H2626" s="11" t="s">
        <v>2591</v>
      </c>
      <c r="I2626" s="11" t="s">
        <v>2501</v>
      </c>
      <c r="J2626" s="12" t="s">
        <v>5456</v>
      </c>
      <c r="K2626" s="11" t="s">
        <v>5849</v>
      </c>
      <c r="L2626" s="11">
        <v>5</v>
      </c>
      <c r="M2626" s="11">
        <v>0</v>
      </c>
      <c r="N2626" s="11">
        <v>0</v>
      </c>
      <c r="O2626" s="11">
        <f t="shared" si="449"/>
        <v>5</v>
      </c>
      <c r="P2626" s="11">
        <v>0</v>
      </c>
      <c r="Q2626" s="11">
        <f t="shared" si="446"/>
        <v>0</v>
      </c>
      <c r="R2626" s="11">
        <f t="shared" si="447"/>
        <v>0</v>
      </c>
      <c r="S2626" s="11">
        <v>0</v>
      </c>
      <c r="U2626" s="11">
        <f t="shared" si="450"/>
        <v>5</v>
      </c>
      <c r="V2626" s="12">
        <v>0</v>
      </c>
      <c r="X2626" s="12"/>
      <c r="Y2626" s="11">
        <f t="shared" si="442"/>
        <v>0</v>
      </c>
      <c r="AB2626" s="11">
        <f t="shared" si="441"/>
        <v>0</v>
      </c>
      <c r="AD2626" s="11">
        <f t="shared" si="438"/>
        <v>0</v>
      </c>
      <c r="AF2626" s="11">
        <f t="shared" si="439"/>
        <v>0</v>
      </c>
      <c r="AG2626" s="11">
        <v>0</v>
      </c>
      <c r="AH2626" s="11">
        <f t="shared" si="440"/>
        <v>0</v>
      </c>
    </row>
    <row r="2627" spans="1:36" s="11" customFormat="1" x14ac:dyDescent="0.25">
      <c r="A2627" s="11">
        <v>2622</v>
      </c>
      <c r="B2627" s="11" t="s">
        <v>2127</v>
      </c>
      <c r="C2627" s="11" t="s">
        <v>4404</v>
      </c>
      <c r="E2627" s="11" t="str">
        <f t="shared" si="448"/>
        <v>11036908</v>
      </c>
      <c r="F2627" s="11" t="s">
        <v>4913</v>
      </c>
      <c r="H2627" s="11" t="s">
        <v>2591</v>
      </c>
      <c r="I2627" s="11" t="s">
        <v>2501</v>
      </c>
      <c r="J2627" s="12" t="s">
        <v>5454</v>
      </c>
      <c r="K2627" s="11" t="s">
        <v>5849</v>
      </c>
      <c r="L2627" s="11">
        <v>2</v>
      </c>
      <c r="M2627" s="11">
        <v>0</v>
      </c>
      <c r="N2627" s="11">
        <v>0</v>
      </c>
      <c r="O2627" s="11">
        <f t="shared" si="449"/>
        <v>2</v>
      </c>
      <c r="P2627" s="11">
        <v>0</v>
      </c>
      <c r="Q2627" s="11">
        <f t="shared" si="446"/>
        <v>0</v>
      </c>
      <c r="R2627" s="11">
        <f t="shared" si="447"/>
        <v>0</v>
      </c>
      <c r="S2627" s="11">
        <v>0</v>
      </c>
      <c r="U2627" s="11">
        <f t="shared" si="450"/>
        <v>2</v>
      </c>
      <c r="V2627" s="12">
        <v>0</v>
      </c>
      <c r="X2627" s="12"/>
      <c r="Y2627" s="11">
        <f t="shared" si="442"/>
        <v>0</v>
      </c>
      <c r="AB2627" s="11">
        <f t="shared" si="441"/>
        <v>0</v>
      </c>
      <c r="AD2627" s="11">
        <f t="shared" si="438"/>
        <v>0</v>
      </c>
      <c r="AF2627" s="11">
        <f t="shared" si="439"/>
        <v>0</v>
      </c>
      <c r="AG2627" s="11">
        <v>0</v>
      </c>
      <c r="AH2627" s="11">
        <f t="shared" si="440"/>
        <v>0</v>
      </c>
    </row>
    <row r="2628" spans="1:36" s="11" customFormat="1" x14ac:dyDescent="0.25">
      <c r="A2628" s="11">
        <v>2623</v>
      </c>
      <c r="B2628" s="11" t="s">
        <v>2127</v>
      </c>
      <c r="C2628" s="11" t="s">
        <v>5750</v>
      </c>
      <c r="E2628" s="11" t="str">
        <f t="shared" si="448"/>
        <v>11037146</v>
      </c>
      <c r="F2628" s="11" t="s">
        <v>4914</v>
      </c>
      <c r="H2628" s="11" t="s">
        <v>2591</v>
      </c>
      <c r="I2628" s="11" t="s">
        <v>2501</v>
      </c>
      <c r="J2628" s="12" t="s">
        <v>5457</v>
      </c>
      <c r="K2628" s="11" t="s">
        <v>5849</v>
      </c>
      <c r="L2628" s="11">
        <v>1</v>
      </c>
      <c r="M2628" s="11">
        <v>0</v>
      </c>
      <c r="N2628" s="11">
        <v>0</v>
      </c>
      <c r="O2628" s="11">
        <f t="shared" si="449"/>
        <v>1</v>
      </c>
      <c r="P2628" s="11">
        <v>0</v>
      </c>
      <c r="Q2628" s="11">
        <f t="shared" si="446"/>
        <v>0</v>
      </c>
      <c r="R2628" s="11">
        <f t="shared" si="447"/>
        <v>0</v>
      </c>
      <c r="S2628" s="11">
        <v>0</v>
      </c>
      <c r="U2628" s="11">
        <f t="shared" si="450"/>
        <v>1</v>
      </c>
      <c r="V2628" s="12">
        <v>0</v>
      </c>
      <c r="X2628" s="12"/>
      <c r="Y2628" s="11">
        <f t="shared" si="442"/>
        <v>0</v>
      </c>
      <c r="AB2628" s="11">
        <f t="shared" si="441"/>
        <v>0</v>
      </c>
      <c r="AD2628" s="11">
        <f t="shared" si="438"/>
        <v>0</v>
      </c>
      <c r="AF2628" s="11">
        <f t="shared" si="439"/>
        <v>0</v>
      </c>
      <c r="AG2628" s="11">
        <v>0</v>
      </c>
      <c r="AH2628" s="11">
        <f t="shared" si="440"/>
        <v>0</v>
      </c>
    </row>
    <row r="2629" spans="1:36" s="11" customFormat="1" x14ac:dyDescent="0.25">
      <c r="A2629" s="11">
        <v>2624</v>
      </c>
      <c r="B2629" s="11" t="s">
        <v>2127</v>
      </c>
      <c r="C2629" s="11" t="s">
        <v>5751</v>
      </c>
      <c r="E2629" s="11" t="str">
        <f t="shared" si="448"/>
        <v>11037196</v>
      </c>
      <c r="F2629" s="11" t="s">
        <v>4915</v>
      </c>
      <c r="H2629" s="11" t="s">
        <v>2591</v>
      </c>
      <c r="I2629" s="11" t="s">
        <v>2501</v>
      </c>
      <c r="J2629" s="12" t="s">
        <v>5458</v>
      </c>
      <c r="K2629" s="11" t="s">
        <v>5849</v>
      </c>
      <c r="L2629" s="11">
        <v>73</v>
      </c>
      <c r="M2629" s="11">
        <v>0</v>
      </c>
      <c r="N2629" s="11">
        <v>0</v>
      </c>
      <c r="O2629" s="11">
        <f t="shared" si="449"/>
        <v>73</v>
      </c>
      <c r="P2629" s="11">
        <v>0</v>
      </c>
      <c r="Q2629" s="11">
        <f t="shared" si="446"/>
        <v>0</v>
      </c>
      <c r="R2629" s="11">
        <f t="shared" si="447"/>
        <v>0</v>
      </c>
      <c r="S2629" s="11">
        <v>0</v>
      </c>
      <c r="U2629" s="11">
        <f t="shared" si="450"/>
        <v>73</v>
      </c>
      <c r="V2629" s="12">
        <v>0</v>
      </c>
      <c r="X2629" s="12"/>
      <c r="Y2629" s="11">
        <f t="shared" si="442"/>
        <v>0</v>
      </c>
      <c r="AB2629" s="11">
        <f t="shared" si="441"/>
        <v>0</v>
      </c>
      <c r="AD2629" s="11">
        <f t="shared" si="438"/>
        <v>0</v>
      </c>
      <c r="AF2629" s="11">
        <f t="shared" si="439"/>
        <v>0</v>
      </c>
      <c r="AG2629" s="11">
        <v>0</v>
      </c>
      <c r="AH2629" s="11">
        <f t="shared" si="440"/>
        <v>0</v>
      </c>
    </row>
    <row r="2630" spans="1:36" s="11" customFormat="1" x14ac:dyDescent="0.25">
      <c r="A2630" s="11">
        <v>2625</v>
      </c>
      <c r="B2630" s="11" t="s">
        <v>2127</v>
      </c>
      <c r="C2630" s="11" t="s">
        <v>4659</v>
      </c>
      <c r="E2630" s="11" t="str">
        <f t="shared" si="448"/>
        <v>11038721</v>
      </c>
      <c r="F2630" s="11" t="s">
        <v>4916</v>
      </c>
      <c r="H2630" s="11" t="s">
        <v>2591</v>
      </c>
      <c r="I2630" s="11" t="s">
        <v>2501</v>
      </c>
      <c r="J2630" s="12" t="s">
        <v>5459</v>
      </c>
      <c r="K2630" s="11" t="s">
        <v>5849</v>
      </c>
      <c r="L2630" s="11">
        <v>128</v>
      </c>
      <c r="M2630" s="11">
        <v>0</v>
      </c>
      <c r="N2630" s="11">
        <v>0</v>
      </c>
      <c r="O2630" s="11">
        <f t="shared" si="449"/>
        <v>128</v>
      </c>
      <c r="P2630" s="11">
        <v>0</v>
      </c>
      <c r="Q2630" s="11">
        <f t="shared" si="446"/>
        <v>0</v>
      </c>
      <c r="R2630" s="11">
        <f t="shared" si="447"/>
        <v>0</v>
      </c>
      <c r="S2630" s="11">
        <v>0</v>
      </c>
      <c r="U2630" s="11">
        <f t="shared" si="450"/>
        <v>128</v>
      </c>
      <c r="V2630" s="12">
        <v>0</v>
      </c>
      <c r="X2630" s="12"/>
      <c r="Y2630" s="11">
        <f t="shared" si="442"/>
        <v>0</v>
      </c>
      <c r="AB2630" s="11">
        <f t="shared" si="441"/>
        <v>0</v>
      </c>
      <c r="AD2630" s="11">
        <f t="shared" ref="AD2630:AD2693" si="451">AC2630*X2630</f>
        <v>0</v>
      </c>
      <c r="AF2630" s="11">
        <f t="shared" si="439"/>
        <v>0</v>
      </c>
      <c r="AG2630" s="11">
        <v>0</v>
      </c>
      <c r="AH2630" s="11">
        <f t="shared" si="440"/>
        <v>0</v>
      </c>
    </row>
    <row r="2631" spans="1:36" s="11" customFormat="1" x14ac:dyDescent="0.25">
      <c r="A2631" s="11">
        <v>2626</v>
      </c>
      <c r="B2631" s="11" t="s">
        <v>2127</v>
      </c>
      <c r="C2631" s="11" t="s">
        <v>4381</v>
      </c>
      <c r="E2631" s="11" t="str">
        <f t="shared" si="448"/>
        <v>11039092</v>
      </c>
      <c r="F2631" s="11" t="s">
        <v>4917</v>
      </c>
      <c r="H2631" s="11" t="s">
        <v>2500</v>
      </c>
      <c r="I2631" s="11" t="s">
        <v>2501</v>
      </c>
      <c r="J2631" s="12" t="s">
        <v>3535</v>
      </c>
      <c r="K2631" s="11" t="s">
        <v>5849</v>
      </c>
      <c r="L2631" s="11">
        <v>3</v>
      </c>
      <c r="M2631" s="11">
        <v>0</v>
      </c>
      <c r="N2631" s="11">
        <v>0</v>
      </c>
      <c r="O2631" s="11">
        <f t="shared" si="449"/>
        <v>3</v>
      </c>
      <c r="P2631" s="11">
        <v>0</v>
      </c>
      <c r="Q2631" s="11">
        <f t="shared" si="446"/>
        <v>0</v>
      </c>
      <c r="R2631" s="11">
        <f t="shared" si="447"/>
        <v>0</v>
      </c>
      <c r="S2631" s="11">
        <v>0</v>
      </c>
      <c r="U2631" s="11">
        <f t="shared" si="450"/>
        <v>3</v>
      </c>
      <c r="V2631" s="12">
        <v>0</v>
      </c>
      <c r="X2631" s="12"/>
      <c r="Y2631" s="11">
        <f t="shared" si="442"/>
        <v>0</v>
      </c>
      <c r="AB2631" s="11">
        <f t="shared" si="441"/>
        <v>0</v>
      </c>
      <c r="AD2631" s="11">
        <f t="shared" si="451"/>
        <v>0</v>
      </c>
      <c r="AF2631" s="11">
        <f t="shared" ref="AF2631:AF2694" si="452">AE2631*X2631</f>
        <v>0</v>
      </c>
      <c r="AG2631" s="11">
        <v>0</v>
      </c>
      <c r="AH2631" s="11">
        <f t="shared" ref="AH2631:AH2694" si="453">AG2631*X2631</f>
        <v>0</v>
      </c>
    </row>
    <row r="2632" spans="1:36" s="11" customFormat="1" x14ac:dyDescent="0.25">
      <c r="A2632" s="11">
        <v>2627</v>
      </c>
      <c r="B2632" s="11" t="s">
        <v>2127</v>
      </c>
      <c r="C2632" s="11" t="s">
        <v>4659</v>
      </c>
      <c r="E2632" s="11" t="str">
        <f t="shared" si="448"/>
        <v>11039193</v>
      </c>
      <c r="F2632" s="11" t="s">
        <v>4918</v>
      </c>
      <c r="H2632" s="11" t="s">
        <v>2500</v>
      </c>
      <c r="I2632" s="11" t="s">
        <v>2501</v>
      </c>
      <c r="J2632" s="12" t="s">
        <v>3535</v>
      </c>
      <c r="K2632" s="11" t="s">
        <v>5849</v>
      </c>
      <c r="L2632" s="11">
        <v>1</v>
      </c>
      <c r="M2632" s="11">
        <v>0</v>
      </c>
      <c r="N2632" s="11">
        <v>0</v>
      </c>
      <c r="O2632" s="11">
        <f t="shared" si="449"/>
        <v>1</v>
      </c>
      <c r="P2632" s="11">
        <v>0</v>
      </c>
      <c r="Q2632" s="11">
        <f t="shared" si="446"/>
        <v>0</v>
      </c>
      <c r="R2632" s="11">
        <f t="shared" si="447"/>
        <v>0</v>
      </c>
      <c r="S2632" s="11">
        <v>0</v>
      </c>
      <c r="U2632" s="11">
        <f t="shared" si="450"/>
        <v>1</v>
      </c>
      <c r="V2632" s="12">
        <v>0</v>
      </c>
      <c r="X2632" s="12"/>
      <c r="Y2632" s="11">
        <f t="shared" si="442"/>
        <v>0</v>
      </c>
      <c r="AB2632" s="11">
        <f t="shared" ref="AB2632:AB2695" si="454">Z2632*X2632</f>
        <v>0</v>
      </c>
      <c r="AD2632" s="11">
        <f t="shared" si="451"/>
        <v>0</v>
      </c>
      <c r="AF2632" s="11">
        <f t="shared" si="452"/>
        <v>0</v>
      </c>
      <c r="AG2632" s="11">
        <v>0</v>
      </c>
      <c r="AH2632" s="11">
        <f t="shared" si="453"/>
        <v>0</v>
      </c>
    </row>
    <row r="2633" spans="1:36" s="11" customFormat="1" x14ac:dyDescent="0.25">
      <c r="A2633" s="11">
        <v>2628</v>
      </c>
      <c r="B2633" s="11" t="s">
        <v>2127</v>
      </c>
      <c r="C2633" s="11" t="s">
        <v>4397</v>
      </c>
      <c r="E2633" s="11" t="str">
        <f t="shared" si="448"/>
        <v>11039376</v>
      </c>
      <c r="F2633" s="11" t="s">
        <v>4919</v>
      </c>
      <c r="H2633" s="11" t="s">
        <v>2500</v>
      </c>
      <c r="I2633" s="11" t="s">
        <v>2501</v>
      </c>
      <c r="J2633" s="12" t="s">
        <v>5460</v>
      </c>
      <c r="K2633" s="11" t="s">
        <v>5849</v>
      </c>
      <c r="L2633" s="11">
        <v>13</v>
      </c>
      <c r="M2633" s="11">
        <v>0</v>
      </c>
      <c r="N2633" s="11">
        <v>0</v>
      </c>
      <c r="O2633" s="11">
        <f t="shared" si="449"/>
        <v>13</v>
      </c>
      <c r="P2633" s="11">
        <v>2</v>
      </c>
      <c r="Q2633" s="11">
        <f t="shared" si="446"/>
        <v>1</v>
      </c>
      <c r="R2633" s="11">
        <f t="shared" si="447"/>
        <v>2</v>
      </c>
      <c r="S2633" s="11">
        <v>0</v>
      </c>
      <c r="U2633" s="11">
        <f t="shared" si="450"/>
        <v>12</v>
      </c>
      <c r="V2633" s="12">
        <v>0</v>
      </c>
      <c r="X2633" s="12"/>
      <c r="Y2633" s="11">
        <f t="shared" si="442"/>
        <v>0</v>
      </c>
      <c r="AB2633" s="11">
        <f t="shared" si="454"/>
        <v>0</v>
      </c>
      <c r="AD2633" s="11">
        <f t="shared" si="451"/>
        <v>0</v>
      </c>
      <c r="AF2633" s="11">
        <f t="shared" si="452"/>
        <v>0</v>
      </c>
      <c r="AG2633" s="11">
        <v>0</v>
      </c>
      <c r="AH2633" s="11">
        <f t="shared" si="453"/>
        <v>0</v>
      </c>
    </row>
    <row r="2634" spans="1:36" s="11" customFormat="1" x14ac:dyDescent="0.25">
      <c r="A2634" s="11">
        <v>2629</v>
      </c>
      <c r="B2634" s="11" t="s">
        <v>2127</v>
      </c>
      <c r="C2634" s="11" t="s">
        <v>4367</v>
      </c>
      <c r="E2634" s="11" t="str">
        <f t="shared" si="448"/>
        <v>11039728</v>
      </c>
      <c r="F2634" s="11" t="s">
        <v>4920</v>
      </c>
      <c r="H2634" s="11" t="s">
        <v>2500</v>
      </c>
      <c r="I2634" s="11" t="s">
        <v>2501</v>
      </c>
      <c r="J2634" s="12" t="s">
        <v>5461</v>
      </c>
      <c r="K2634" s="11" t="s">
        <v>5849</v>
      </c>
      <c r="L2634" s="11">
        <v>1</v>
      </c>
      <c r="M2634" s="11">
        <v>0</v>
      </c>
      <c r="N2634" s="11">
        <v>0</v>
      </c>
      <c r="O2634" s="11">
        <f t="shared" si="449"/>
        <v>1</v>
      </c>
      <c r="P2634" s="11">
        <v>0</v>
      </c>
      <c r="Q2634" s="11">
        <f t="shared" si="446"/>
        <v>0</v>
      </c>
      <c r="R2634" s="11">
        <f t="shared" si="447"/>
        <v>0</v>
      </c>
      <c r="S2634" s="11">
        <v>0</v>
      </c>
      <c r="U2634" s="11">
        <f t="shared" si="450"/>
        <v>1</v>
      </c>
      <c r="V2634" s="12">
        <v>0</v>
      </c>
      <c r="X2634" s="12"/>
      <c r="Y2634" s="11">
        <f t="shared" si="442"/>
        <v>0</v>
      </c>
      <c r="AB2634" s="11">
        <f t="shared" si="454"/>
        <v>0</v>
      </c>
      <c r="AD2634" s="11">
        <f t="shared" si="451"/>
        <v>0</v>
      </c>
      <c r="AF2634" s="11">
        <f t="shared" si="452"/>
        <v>0</v>
      </c>
      <c r="AG2634" s="11">
        <v>0</v>
      </c>
      <c r="AH2634" s="11">
        <f t="shared" si="453"/>
        <v>0</v>
      </c>
    </row>
    <row r="2635" spans="1:36" s="11" customFormat="1" x14ac:dyDescent="0.25">
      <c r="A2635" s="11">
        <v>2630</v>
      </c>
      <c r="B2635" s="11" t="s">
        <v>2127</v>
      </c>
      <c r="C2635" s="11" t="s">
        <v>4367</v>
      </c>
      <c r="E2635" s="11" t="str">
        <f t="shared" si="448"/>
        <v>11039771</v>
      </c>
      <c r="F2635" s="11" t="s">
        <v>4921</v>
      </c>
      <c r="H2635" s="11" t="s">
        <v>2500</v>
      </c>
      <c r="I2635" s="11" t="s">
        <v>2501</v>
      </c>
      <c r="J2635" s="12" t="s">
        <v>5462</v>
      </c>
      <c r="K2635" s="11" t="s">
        <v>5849</v>
      </c>
      <c r="L2635" s="11">
        <v>1</v>
      </c>
      <c r="M2635" s="11">
        <v>0</v>
      </c>
      <c r="N2635" s="11">
        <v>0</v>
      </c>
      <c r="O2635" s="11">
        <f t="shared" si="449"/>
        <v>1</v>
      </c>
      <c r="P2635" s="11">
        <v>0</v>
      </c>
      <c r="Q2635" s="11">
        <f t="shared" si="446"/>
        <v>0</v>
      </c>
      <c r="R2635" s="11">
        <f t="shared" si="447"/>
        <v>0</v>
      </c>
      <c r="S2635" s="11">
        <v>0</v>
      </c>
      <c r="U2635" s="11">
        <f t="shared" si="450"/>
        <v>1</v>
      </c>
      <c r="V2635" s="12">
        <v>0</v>
      </c>
      <c r="X2635" s="12"/>
      <c r="Y2635" s="11">
        <f t="shared" si="442"/>
        <v>0</v>
      </c>
      <c r="AB2635" s="11">
        <f t="shared" si="454"/>
        <v>0</v>
      </c>
      <c r="AD2635" s="11">
        <f t="shared" si="451"/>
        <v>0</v>
      </c>
      <c r="AF2635" s="11">
        <f t="shared" si="452"/>
        <v>0</v>
      </c>
      <c r="AG2635" s="11">
        <v>0</v>
      </c>
      <c r="AH2635" s="11">
        <f t="shared" si="453"/>
        <v>0</v>
      </c>
    </row>
    <row r="2636" spans="1:36" s="11" customFormat="1" x14ac:dyDescent="0.25">
      <c r="A2636" s="11">
        <v>2631</v>
      </c>
      <c r="B2636" s="11" t="s">
        <v>2127</v>
      </c>
      <c r="C2636" s="11" t="s">
        <v>4318</v>
      </c>
      <c r="E2636" s="11" t="str">
        <f t="shared" si="448"/>
        <v>11043107</v>
      </c>
      <c r="F2636" s="11" t="s">
        <v>4922</v>
      </c>
      <c r="H2636" s="11" t="s">
        <v>2507</v>
      </c>
      <c r="I2636" s="11" t="s">
        <v>2501</v>
      </c>
      <c r="J2636" s="12" t="s">
        <v>3240</v>
      </c>
      <c r="K2636" s="11" t="s">
        <v>5849</v>
      </c>
      <c r="L2636" s="11">
        <v>1</v>
      </c>
      <c r="M2636" s="11">
        <v>0</v>
      </c>
      <c r="N2636" s="11">
        <v>0</v>
      </c>
      <c r="O2636" s="11">
        <f t="shared" si="449"/>
        <v>1</v>
      </c>
      <c r="P2636" s="11">
        <v>0</v>
      </c>
      <c r="Q2636" s="11">
        <f t="shared" si="446"/>
        <v>0</v>
      </c>
      <c r="R2636" s="11">
        <f t="shared" si="447"/>
        <v>0</v>
      </c>
      <c r="S2636" s="11">
        <v>0</v>
      </c>
      <c r="U2636" s="11">
        <f t="shared" si="450"/>
        <v>1</v>
      </c>
      <c r="V2636" s="12">
        <v>0</v>
      </c>
      <c r="X2636" s="12"/>
      <c r="Y2636" s="11">
        <f t="shared" si="442"/>
        <v>0</v>
      </c>
      <c r="AB2636" s="11">
        <f t="shared" si="454"/>
        <v>0</v>
      </c>
      <c r="AD2636" s="11">
        <f t="shared" si="451"/>
        <v>0</v>
      </c>
      <c r="AF2636" s="11">
        <f t="shared" si="452"/>
        <v>0</v>
      </c>
      <c r="AG2636" s="11">
        <v>0</v>
      </c>
      <c r="AH2636" s="11">
        <f t="shared" si="453"/>
        <v>0</v>
      </c>
    </row>
    <row r="2637" spans="1:36" s="11" customFormat="1" x14ac:dyDescent="0.25">
      <c r="A2637" s="11">
        <v>2632</v>
      </c>
      <c r="B2637" s="11" t="s">
        <v>2127</v>
      </c>
      <c r="C2637" s="11" t="s">
        <v>4370</v>
      </c>
      <c r="E2637" s="11" t="str">
        <f t="shared" si="448"/>
        <v>11051567</v>
      </c>
      <c r="F2637" s="11" t="s">
        <v>4923</v>
      </c>
      <c r="H2637" s="11" t="s">
        <v>2591</v>
      </c>
      <c r="I2637" s="11" t="s">
        <v>2501</v>
      </c>
      <c r="J2637" s="12" t="s">
        <v>5463</v>
      </c>
      <c r="K2637" s="11" t="s">
        <v>5849</v>
      </c>
      <c r="L2637" s="11">
        <v>9</v>
      </c>
      <c r="M2637" s="11">
        <v>0</v>
      </c>
      <c r="N2637" s="11">
        <v>0</v>
      </c>
      <c r="O2637" s="11">
        <f t="shared" si="449"/>
        <v>9</v>
      </c>
      <c r="P2637" s="11">
        <v>0</v>
      </c>
      <c r="Q2637" s="11">
        <f t="shared" si="446"/>
        <v>0</v>
      </c>
      <c r="R2637" s="11">
        <f t="shared" si="447"/>
        <v>0</v>
      </c>
      <c r="S2637" s="11">
        <v>0</v>
      </c>
      <c r="U2637" s="11">
        <f t="shared" si="450"/>
        <v>9</v>
      </c>
      <c r="V2637" s="12">
        <v>0</v>
      </c>
      <c r="X2637" s="12"/>
      <c r="Y2637" s="11">
        <f t="shared" si="442"/>
        <v>0</v>
      </c>
      <c r="AB2637" s="11">
        <f t="shared" si="454"/>
        <v>0</v>
      </c>
      <c r="AD2637" s="11">
        <f t="shared" si="451"/>
        <v>0</v>
      </c>
      <c r="AF2637" s="11">
        <f t="shared" si="452"/>
        <v>0</v>
      </c>
      <c r="AG2637" s="11">
        <v>0</v>
      </c>
      <c r="AH2637" s="11">
        <f t="shared" si="453"/>
        <v>0</v>
      </c>
    </row>
    <row r="2638" spans="1:36" s="11" customFormat="1" x14ac:dyDescent="0.25">
      <c r="A2638" s="11">
        <v>2633</v>
      </c>
      <c r="B2638" s="11" t="s">
        <v>2127</v>
      </c>
      <c r="C2638" s="11" t="s">
        <v>4367</v>
      </c>
      <c r="E2638" s="11" t="str">
        <f t="shared" si="448"/>
        <v>11052381</v>
      </c>
      <c r="F2638" s="11" t="s">
        <v>4924</v>
      </c>
      <c r="H2638" s="11" t="s">
        <v>2503</v>
      </c>
      <c r="I2638" s="11" t="s">
        <v>2495</v>
      </c>
      <c r="J2638" s="12" t="s">
        <v>5464</v>
      </c>
      <c r="K2638" s="11" t="s">
        <v>5849</v>
      </c>
      <c r="L2638" s="11">
        <v>2</v>
      </c>
      <c r="M2638" s="11">
        <v>0</v>
      </c>
      <c r="N2638" s="11">
        <v>0</v>
      </c>
      <c r="O2638" s="11">
        <f t="shared" si="449"/>
        <v>2</v>
      </c>
      <c r="P2638" s="11">
        <v>0</v>
      </c>
      <c r="Q2638" s="11">
        <f t="shared" si="446"/>
        <v>0</v>
      </c>
      <c r="R2638" s="11">
        <f t="shared" si="447"/>
        <v>0</v>
      </c>
      <c r="S2638" s="11">
        <v>0</v>
      </c>
      <c r="U2638" s="11">
        <f t="shared" si="450"/>
        <v>2</v>
      </c>
      <c r="V2638" s="12">
        <v>0</v>
      </c>
      <c r="X2638" s="12"/>
      <c r="Y2638" s="11">
        <f t="shared" si="442"/>
        <v>0</v>
      </c>
      <c r="AB2638" s="11">
        <f t="shared" si="454"/>
        <v>0</v>
      </c>
      <c r="AD2638" s="11">
        <f t="shared" si="451"/>
        <v>0</v>
      </c>
      <c r="AF2638" s="11">
        <f t="shared" si="452"/>
        <v>0</v>
      </c>
      <c r="AG2638" s="11">
        <v>0</v>
      </c>
      <c r="AH2638" s="11">
        <f t="shared" si="453"/>
        <v>0</v>
      </c>
      <c r="AJ2638" s="11">
        <f>VLOOKUP(E:E,[1]Damage!$D:$N,11,0)</f>
        <v>2</v>
      </c>
    </row>
    <row r="2639" spans="1:36" s="11" customFormat="1" x14ac:dyDescent="0.25">
      <c r="A2639" s="11">
        <v>2634</v>
      </c>
      <c r="B2639" s="11" t="s">
        <v>2127</v>
      </c>
      <c r="C2639" s="11" t="s">
        <v>4364</v>
      </c>
      <c r="E2639" s="11" t="str">
        <f t="shared" si="448"/>
        <v>11055610</v>
      </c>
      <c r="F2639" s="11" t="s">
        <v>4925</v>
      </c>
      <c r="H2639" s="11" t="s">
        <v>2591</v>
      </c>
      <c r="I2639" s="11" t="s">
        <v>2495</v>
      </c>
      <c r="J2639" s="12" t="s">
        <v>5465</v>
      </c>
      <c r="K2639" s="11" t="s">
        <v>5849</v>
      </c>
      <c r="L2639" s="11">
        <v>1</v>
      </c>
      <c r="M2639" s="11">
        <v>0</v>
      </c>
      <c r="N2639" s="11">
        <v>0</v>
      </c>
      <c r="O2639" s="11">
        <f t="shared" si="449"/>
        <v>1</v>
      </c>
      <c r="P2639" s="11">
        <v>0</v>
      </c>
      <c r="Q2639" s="11">
        <f t="shared" si="446"/>
        <v>0</v>
      </c>
      <c r="R2639" s="11">
        <f t="shared" si="447"/>
        <v>0</v>
      </c>
      <c r="S2639" s="11">
        <v>0</v>
      </c>
      <c r="U2639" s="11">
        <f t="shared" si="450"/>
        <v>1</v>
      </c>
      <c r="V2639" s="12">
        <v>0</v>
      </c>
      <c r="X2639" s="12"/>
      <c r="Y2639" s="11">
        <f t="shared" si="442"/>
        <v>0</v>
      </c>
      <c r="AB2639" s="11">
        <f t="shared" si="454"/>
        <v>0</v>
      </c>
      <c r="AD2639" s="11">
        <f t="shared" si="451"/>
        <v>0</v>
      </c>
      <c r="AF2639" s="11">
        <f t="shared" si="452"/>
        <v>0</v>
      </c>
      <c r="AG2639" s="11">
        <v>0</v>
      </c>
      <c r="AH2639" s="11">
        <f t="shared" si="453"/>
        <v>0</v>
      </c>
    </row>
    <row r="2640" spans="1:36" s="11" customFormat="1" x14ac:dyDescent="0.25">
      <c r="A2640" s="11">
        <v>2635</v>
      </c>
      <c r="B2640" s="11" t="s">
        <v>2127</v>
      </c>
      <c r="C2640" s="11" t="s">
        <v>4743</v>
      </c>
      <c r="E2640" s="11" t="str">
        <f t="shared" si="448"/>
        <v>11056369</v>
      </c>
      <c r="F2640" s="11" t="s">
        <v>4926</v>
      </c>
      <c r="H2640" s="11" t="s">
        <v>2591</v>
      </c>
      <c r="I2640" s="11" t="s">
        <v>2495</v>
      </c>
      <c r="J2640" s="12" t="s">
        <v>5466</v>
      </c>
      <c r="K2640" s="11" t="s">
        <v>5849</v>
      </c>
      <c r="L2640" s="11">
        <v>4</v>
      </c>
      <c r="M2640" s="11">
        <v>0</v>
      </c>
      <c r="N2640" s="11">
        <v>0</v>
      </c>
      <c r="O2640" s="11">
        <f t="shared" si="449"/>
        <v>4</v>
      </c>
      <c r="P2640" s="11">
        <v>0</v>
      </c>
      <c r="Q2640" s="11">
        <f t="shared" si="446"/>
        <v>0</v>
      </c>
      <c r="R2640" s="11">
        <f t="shared" si="447"/>
        <v>0</v>
      </c>
      <c r="S2640" s="11">
        <v>0</v>
      </c>
      <c r="U2640" s="11">
        <f t="shared" si="450"/>
        <v>4</v>
      </c>
      <c r="V2640" s="12">
        <v>0</v>
      </c>
      <c r="X2640" s="12"/>
      <c r="Y2640" s="11">
        <f t="shared" si="442"/>
        <v>0</v>
      </c>
      <c r="AB2640" s="11">
        <f t="shared" si="454"/>
        <v>0</v>
      </c>
      <c r="AD2640" s="11">
        <f t="shared" si="451"/>
        <v>0</v>
      </c>
      <c r="AF2640" s="11">
        <f t="shared" si="452"/>
        <v>0</v>
      </c>
      <c r="AG2640" s="11">
        <v>0</v>
      </c>
      <c r="AH2640" s="11">
        <f t="shared" si="453"/>
        <v>0</v>
      </c>
    </row>
    <row r="2641" spans="1:36" s="11" customFormat="1" x14ac:dyDescent="0.25">
      <c r="A2641" s="11">
        <v>2636</v>
      </c>
      <c r="B2641" s="11" t="s">
        <v>2127</v>
      </c>
      <c r="C2641" s="11" t="s">
        <v>4364</v>
      </c>
      <c r="E2641" s="11" t="str">
        <f t="shared" si="448"/>
        <v>11059811</v>
      </c>
      <c r="F2641" s="11" t="s">
        <v>4927</v>
      </c>
      <c r="H2641" s="11" t="s">
        <v>2755</v>
      </c>
      <c r="I2641" s="11" t="s">
        <v>2501</v>
      </c>
      <c r="J2641" s="12" t="s">
        <v>2612</v>
      </c>
      <c r="K2641" s="11" t="s">
        <v>5849</v>
      </c>
      <c r="L2641" s="11">
        <v>1</v>
      </c>
      <c r="M2641" s="11">
        <v>0</v>
      </c>
      <c r="N2641" s="11">
        <v>0</v>
      </c>
      <c r="O2641" s="11">
        <f t="shared" si="449"/>
        <v>1</v>
      </c>
      <c r="P2641" s="11">
        <v>0</v>
      </c>
      <c r="Q2641" s="11">
        <f t="shared" si="446"/>
        <v>0</v>
      </c>
      <c r="R2641" s="11">
        <f t="shared" si="447"/>
        <v>0</v>
      </c>
      <c r="S2641" s="11">
        <v>0</v>
      </c>
      <c r="U2641" s="11">
        <f t="shared" si="450"/>
        <v>1</v>
      </c>
      <c r="V2641" s="12">
        <v>0</v>
      </c>
      <c r="X2641" s="12"/>
      <c r="Y2641" s="11">
        <f t="shared" si="442"/>
        <v>0</v>
      </c>
      <c r="AB2641" s="11">
        <f t="shared" si="454"/>
        <v>0</v>
      </c>
      <c r="AD2641" s="11">
        <f t="shared" si="451"/>
        <v>0</v>
      </c>
      <c r="AF2641" s="11">
        <f t="shared" si="452"/>
        <v>0</v>
      </c>
      <c r="AG2641" s="11">
        <v>0</v>
      </c>
      <c r="AH2641" s="11">
        <f t="shared" si="453"/>
        <v>0</v>
      </c>
    </row>
    <row r="2642" spans="1:36" s="11" customFormat="1" x14ac:dyDescent="0.25">
      <c r="A2642" s="11">
        <v>2637</v>
      </c>
      <c r="B2642" s="11" t="s">
        <v>2127</v>
      </c>
      <c r="C2642" s="11" t="s">
        <v>4383</v>
      </c>
      <c r="E2642" s="11" t="str">
        <f t="shared" si="448"/>
        <v>11059958</v>
      </c>
      <c r="F2642" s="11" t="s">
        <v>4928</v>
      </c>
      <c r="H2642" s="11" t="s">
        <v>2500</v>
      </c>
      <c r="I2642" s="11" t="s">
        <v>2501</v>
      </c>
      <c r="J2642" s="12" t="s">
        <v>2730</v>
      </c>
      <c r="K2642" s="11" t="s">
        <v>5849</v>
      </c>
      <c r="L2642" s="11">
        <v>6</v>
      </c>
      <c r="M2642" s="11">
        <v>0</v>
      </c>
      <c r="N2642" s="11">
        <v>0</v>
      </c>
      <c r="O2642" s="11">
        <f t="shared" si="449"/>
        <v>6</v>
      </c>
      <c r="P2642" s="11">
        <v>0</v>
      </c>
      <c r="Q2642" s="11">
        <f t="shared" si="446"/>
        <v>0</v>
      </c>
      <c r="R2642" s="11">
        <f t="shared" si="447"/>
        <v>0</v>
      </c>
      <c r="S2642" s="11">
        <v>0</v>
      </c>
      <c r="U2642" s="11">
        <f t="shared" si="450"/>
        <v>6</v>
      </c>
      <c r="V2642" s="12">
        <v>0</v>
      </c>
      <c r="X2642" s="12"/>
      <c r="Y2642" s="11">
        <f t="shared" si="442"/>
        <v>0</v>
      </c>
      <c r="AB2642" s="11">
        <f t="shared" si="454"/>
        <v>0</v>
      </c>
      <c r="AD2642" s="11">
        <f t="shared" si="451"/>
        <v>0</v>
      </c>
      <c r="AF2642" s="11">
        <f t="shared" si="452"/>
        <v>0</v>
      </c>
      <c r="AG2642" s="11">
        <v>0</v>
      </c>
      <c r="AH2642" s="11">
        <f t="shared" si="453"/>
        <v>0</v>
      </c>
    </row>
    <row r="2643" spans="1:36" s="11" customFormat="1" x14ac:dyDescent="0.25">
      <c r="A2643" s="11">
        <v>2638</v>
      </c>
      <c r="B2643" s="11" t="s">
        <v>2127</v>
      </c>
      <c r="C2643" s="11" t="s">
        <v>5752</v>
      </c>
      <c r="E2643" s="11" t="str">
        <f t="shared" si="448"/>
        <v>11060548</v>
      </c>
      <c r="F2643" s="11" t="s">
        <v>4929</v>
      </c>
      <c r="H2643" s="11" t="s">
        <v>2579</v>
      </c>
      <c r="I2643" s="11" t="s">
        <v>2495</v>
      </c>
      <c r="J2643" s="12" t="s">
        <v>5467</v>
      </c>
      <c r="K2643" s="11" t="s">
        <v>5849</v>
      </c>
      <c r="L2643" s="11">
        <v>1</v>
      </c>
      <c r="M2643" s="11">
        <v>0</v>
      </c>
      <c r="N2643" s="11">
        <v>0</v>
      </c>
      <c r="O2643" s="11">
        <f t="shared" si="449"/>
        <v>1</v>
      </c>
      <c r="P2643" s="11">
        <v>0</v>
      </c>
      <c r="Q2643" s="11">
        <f t="shared" si="446"/>
        <v>0</v>
      </c>
      <c r="R2643" s="11">
        <f t="shared" si="447"/>
        <v>0</v>
      </c>
      <c r="S2643" s="11">
        <v>0</v>
      </c>
      <c r="U2643" s="11">
        <f t="shared" si="450"/>
        <v>1</v>
      </c>
      <c r="V2643" s="12">
        <v>0</v>
      </c>
      <c r="X2643" s="12"/>
      <c r="Y2643" s="11">
        <f t="shared" si="442"/>
        <v>0</v>
      </c>
      <c r="AB2643" s="11">
        <f t="shared" si="454"/>
        <v>0</v>
      </c>
      <c r="AD2643" s="11">
        <f t="shared" si="451"/>
        <v>0</v>
      </c>
      <c r="AF2643" s="11">
        <f t="shared" si="452"/>
        <v>0</v>
      </c>
      <c r="AG2643" s="11">
        <v>0</v>
      </c>
      <c r="AH2643" s="11">
        <f t="shared" si="453"/>
        <v>0</v>
      </c>
    </row>
    <row r="2644" spans="1:36" s="11" customFormat="1" x14ac:dyDescent="0.25">
      <c r="A2644" s="11">
        <v>2639</v>
      </c>
      <c r="B2644" s="11" t="s">
        <v>2127</v>
      </c>
      <c r="C2644" s="11" t="s">
        <v>4372</v>
      </c>
      <c r="E2644" s="11" t="str">
        <f t="shared" si="448"/>
        <v>11063555</v>
      </c>
      <c r="F2644" s="11" t="s">
        <v>4930</v>
      </c>
      <c r="H2644" s="11" t="s">
        <v>2494</v>
      </c>
      <c r="I2644" s="11" t="s">
        <v>2495</v>
      </c>
      <c r="J2644" s="12" t="s">
        <v>5468</v>
      </c>
      <c r="K2644" s="11" t="s">
        <v>5849</v>
      </c>
      <c r="L2644" s="11">
        <v>3</v>
      </c>
      <c r="M2644" s="11">
        <v>0</v>
      </c>
      <c r="N2644" s="11">
        <v>0</v>
      </c>
      <c r="O2644" s="11">
        <f t="shared" si="449"/>
        <v>3</v>
      </c>
      <c r="P2644" s="11">
        <v>0</v>
      </c>
      <c r="Q2644" s="11">
        <f t="shared" si="446"/>
        <v>0</v>
      </c>
      <c r="R2644" s="11">
        <f t="shared" si="447"/>
        <v>0</v>
      </c>
      <c r="S2644" s="11">
        <v>0</v>
      </c>
      <c r="U2644" s="11">
        <f t="shared" si="450"/>
        <v>3</v>
      </c>
      <c r="V2644" s="12">
        <v>0</v>
      </c>
      <c r="X2644" s="12"/>
      <c r="Y2644" s="11">
        <f t="shared" ref="Y2644:Y2707" si="455">V2644*X2644</f>
        <v>0</v>
      </c>
      <c r="AB2644" s="11">
        <f t="shared" si="454"/>
        <v>0</v>
      </c>
      <c r="AD2644" s="11">
        <f t="shared" si="451"/>
        <v>0</v>
      </c>
      <c r="AF2644" s="11">
        <f t="shared" si="452"/>
        <v>0</v>
      </c>
      <c r="AG2644" s="11">
        <v>0</v>
      </c>
      <c r="AH2644" s="11">
        <f t="shared" si="453"/>
        <v>0</v>
      </c>
    </row>
    <row r="2645" spans="1:36" s="11" customFormat="1" x14ac:dyDescent="0.25">
      <c r="A2645" s="11">
        <v>2640</v>
      </c>
      <c r="B2645" s="11" t="s">
        <v>2127</v>
      </c>
      <c r="C2645" s="11" t="s">
        <v>4344</v>
      </c>
      <c r="E2645" s="11" t="str">
        <f t="shared" si="448"/>
        <v>11081028</v>
      </c>
      <c r="F2645" s="11" t="s">
        <v>4931</v>
      </c>
      <c r="H2645" s="11" t="s">
        <v>2662</v>
      </c>
      <c r="I2645" s="11" t="s">
        <v>2495</v>
      </c>
      <c r="J2645" s="12" t="s">
        <v>5469</v>
      </c>
      <c r="K2645" s="11" t="s">
        <v>5849</v>
      </c>
      <c r="L2645" s="11">
        <v>30</v>
      </c>
      <c r="M2645" s="11">
        <v>0</v>
      </c>
      <c r="N2645" s="11">
        <v>0</v>
      </c>
      <c r="O2645" s="11">
        <f t="shared" si="449"/>
        <v>30</v>
      </c>
      <c r="P2645" s="11">
        <v>0</v>
      </c>
      <c r="Q2645" s="11">
        <f t="shared" si="446"/>
        <v>0</v>
      </c>
      <c r="R2645" s="11">
        <f t="shared" si="447"/>
        <v>0</v>
      </c>
      <c r="S2645" s="11">
        <v>0</v>
      </c>
      <c r="U2645" s="11">
        <f t="shared" si="450"/>
        <v>30</v>
      </c>
      <c r="V2645" s="12">
        <v>0</v>
      </c>
      <c r="X2645" s="12"/>
      <c r="Y2645" s="11">
        <f t="shared" si="455"/>
        <v>0</v>
      </c>
      <c r="AB2645" s="11">
        <f t="shared" si="454"/>
        <v>0</v>
      </c>
      <c r="AD2645" s="11">
        <f t="shared" si="451"/>
        <v>0</v>
      </c>
      <c r="AF2645" s="11">
        <f t="shared" si="452"/>
        <v>0</v>
      </c>
      <c r="AG2645" s="11">
        <v>0</v>
      </c>
      <c r="AH2645" s="11">
        <f t="shared" si="453"/>
        <v>0</v>
      </c>
    </row>
    <row r="2646" spans="1:36" s="11" customFormat="1" x14ac:dyDescent="0.25">
      <c r="A2646" s="11">
        <v>2641</v>
      </c>
      <c r="B2646" s="11" t="s">
        <v>2127</v>
      </c>
      <c r="C2646" s="11" t="s">
        <v>4381</v>
      </c>
      <c r="E2646" s="11" t="str">
        <f t="shared" si="448"/>
        <v>11102584</v>
      </c>
      <c r="F2646" s="11" t="s">
        <v>4932</v>
      </c>
      <c r="H2646" s="11" t="s">
        <v>2591</v>
      </c>
      <c r="I2646" s="11" t="s">
        <v>2495</v>
      </c>
      <c r="J2646" s="12" t="s">
        <v>5470</v>
      </c>
      <c r="K2646" s="11" t="s">
        <v>5849</v>
      </c>
      <c r="L2646" s="11">
        <v>3</v>
      </c>
      <c r="M2646" s="11">
        <v>0</v>
      </c>
      <c r="N2646" s="11">
        <v>0</v>
      </c>
      <c r="O2646" s="11">
        <f t="shared" si="449"/>
        <v>3</v>
      </c>
      <c r="P2646" s="11">
        <v>0</v>
      </c>
      <c r="Q2646" s="11">
        <f t="shared" si="446"/>
        <v>0</v>
      </c>
      <c r="R2646" s="11">
        <f t="shared" si="447"/>
        <v>0</v>
      </c>
      <c r="S2646" s="11">
        <v>0</v>
      </c>
      <c r="U2646" s="11">
        <f t="shared" si="450"/>
        <v>3</v>
      </c>
      <c r="V2646" s="12">
        <v>0</v>
      </c>
      <c r="X2646" s="12"/>
      <c r="Y2646" s="11">
        <f t="shared" si="455"/>
        <v>0</v>
      </c>
      <c r="AB2646" s="11">
        <f t="shared" si="454"/>
        <v>0</v>
      </c>
      <c r="AD2646" s="11">
        <f t="shared" si="451"/>
        <v>0</v>
      </c>
      <c r="AF2646" s="11">
        <f t="shared" si="452"/>
        <v>0</v>
      </c>
      <c r="AG2646" s="11">
        <v>0</v>
      </c>
      <c r="AH2646" s="11">
        <f t="shared" si="453"/>
        <v>0</v>
      </c>
    </row>
    <row r="2647" spans="1:36" s="11" customFormat="1" x14ac:dyDescent="0.25">
      <c r="A2647" s="11">
        <v>2642</v>
      </c>
      <c r="B2647" s="11" t="s">
        <v>2127</v>
      </c>
      <c r="C2647" s="11" t="s">
        <v>4414</v>
      </c>
      <c r="E2647" s="11" t="str">
        <f t="shared" si="448"/>
        <v>11110175</v>
      </c>
      <c r="F2647" s="11" t="s">
        <v>4933</v>
      </c>
      <c r="H2647" s="11" t="s">
        <v>2498</v>
      </c>
      <c r="I2647" s="11" t="s">
        <v>2495</v>
      </c>
      <c r="J2647" s="12" t="s">
        <v>5471</v>
      </c>
      <c r="K2647" s="11" t="s">
        <v>5849</v>
      </c>
      <c r="L2647" s="11">
        <v>99</v>
      </c>
      <c r="M2647" s="11">
        <v>28</v>
      </c>
      <c r="N2647" s="11">
        <v>0</v>
      </c>
      <c r="O2647" s="11">
        <f t="shared" si="449"/>
        <v>127</v>
      </c>
      <c r="P2647" s="11">
        <v>26</v>
      </c>
      <c r="Q2647" s="11">
        <f t="shared" si="446"/>
        <v>13</v>
      </c>
      <c r="R2647" s="11">
        <f t="shared" si="447"/>
        <v>26</v>
      </c>
      <c r="S2647" s="11">
        <v>1</v>
      </c>
      <c r="U2647" s="11">
        <f t="shared" si="450"/>
        <v>114</v>
      </c>
      <c r="V2647" s="12">
        <v>0</v>
      </c>
      <c r="X2647" s="12"/>
      <c r="Y2647" s="11">
        <f t="shared" si="455"/>
        <v>0</v>
      </c>
      <c r="AB2647" s="11">
        <f t="shared" si="454"/>
        <v>0</v>
      </c>
      <c r="AD2647" s="11">
        <f t="shared" si="451"/>
        <v>0</v>
      </c>
      <c r="AF2647" s="11">
        <f t="shared" si="452"/>
        <v>0</v>
      </c>
      <c r="AG2647" s="11">
        <v>0</v>
      </c>
      <c r="AH2647" s="11">
        <f t="shared" si="453"/>
        <v>0</v>
      </c>
      <c r="AJ2647" s="11">
        <f>VLOOKUP(E:E,[1]Damage!$D:$N,11,0)</f>
        <v>4</v>
      </c>
    </row>
    <row r="2648" spans="1:36" s="11" customFormat="1" x14ac:dyDescent="0.25">
      <c r="A2648" s="11">
        <v>2643</v>
      </c>
      <c r="B2648" s="11" t="s">
        <v>2127</v>
      </c>
      <c r="C2648" s="11" t="s">
        <v>4414</v>
      </c>
      <c r="E2648" s="11" t="str">
        <f t="shared" si="448"/>
        <v>11110176</v>
      </c>
      <c r="F2648" s="11" t="s">
        <v>4934</v>
      </c>
      <c r="H2648" s="11" t="s">
        <v>2498</v>
      </c>
      <c r="I2648" s="11" t="s">
        <v>2495</v>
      </c>
      <c r="J2648" s="12" t="s">
        <v>2524</v>
      </c>
      <c r="K2648" s="11" t="s">
        <v>5849</v>
      </c>
      <c r="L2648" s="11">
        <v>119</v>
      </c>
      <c r="M2648" s="11">
        <v>28</v>
      </c>
      <c r="N2648" s="11">
        <v>0</v>
      </c>
      <c r="O2648" s="11">
        <f t="shared" si="449"/>
        <v>147</v>
      </c>
      <c r="P2648" s="11">
        <v>25</v>
      </c>
      <c r="Q2648" s="11">
        <f t="shared" si="446"/>
        <v>12.5</v>
      </c>
      <c r="R2648" s="11">
        <f t="shared" si="447"/>
        <v>25</v>
      </c>
      <c r="S2648" s="11">
        <v>1</v>
      </c>
      <c r="U2648" s="11">
        <f t="shared" si="450"/>
        <v>134.5</v>
      </c>
      <c r="V2648" s="12">
        <v>0</v>
      </c>
      <c r="X2648" s="12"/>
      <c r="Y2648" s="11">
        <f t="shared" si="455"/>
        <v>0</v>
      </c>
      <c r="AB2648" s="11">
        <f t="shared" si="454"/>
        <v>0</v>
      </c>
      <c r="AD2648" s="11">
        <f t="shared" si="451"/>
        <v>0</v>
      </c>
      <c r="AF2648" s="11">
        <f t="shared" si="452"/>
        <v>0</v>
      </c>
      <c r="AG2648" s="11">
        <v>0</v>
      </c>
      <c r="AH2648" s="11">
        <f t="shared" si="453"/>
        <v>0</v>
      </c>
      <c r="AJ2648" s="11">
        <f>VLOOKUP(E:E,[1]Damage!$D:$N,11,0)</f>
        <v>3</v>
      </c>
    </row>
    <row r="2649" spans="1:36" s="11" customFormat="1" x14ac:dyDescent="0.25">
      <c r="A2649" s="11">
        <v>2644</v>
      </c>
      <c r="B2649" s="11" t="s">
        <v>2127</v>
      </c>
      <c r="C2649" s="11" t="s">
        <v>4334</v>
      </c>
      <c r="E2649" s="11" t="str">
        <f t="shared" si="448"/>
        <v>11110451</v>
      </c>
      <c r="F2649" s="11" t="s">
        <v>4935</v>
      </c>
      <c r="H2649" s="11" t="s">
        <v>2614</v>
      </c>
      <c r="I2649" s="11" t="s">
        <v>2495</v>
      </c>
      <c r="J2649" s="12" t="s">
        <v>3462</v>
      </c>
      <c r="K2649" s="11" t="s">
        <v>5849</v>
      </c>
      <c r="L2649" s="11">
        <v>8</v>
      </c>
      <c r="M2649" s="11">
        <v>0</v>
      </c>
      <c r="N2649" s="11">
        <v>0</v>
      </c>
      <c r="O2649" s="11">
        <f t="shared" si="449"/>
        <v>8</v>
      </c>
      <c r="P2649" s="11">
        <v>0</v>
      </c>
      <c r="Q2649" s="11">
        <f t="shared" si="446"/>
        <v>0</v>
      </c>
      <c r="R2649" s="11">
        <f t="shared" si="447"/>
        <v>0</v>
      </c>
      <c r="S2649" s="11">
        <v>0</v>
      </c>
      <c r="U2649" s="11">
        <f t="shared" si="450"/>
        <v>8</v>
      </c>
      <c r="V2649" s="12">
        <v>0</v>
      </c>
      <c r="X2649" s="12"/>
      <c r="Y2649" s="11">
        <f t="shared" si="455"/>
        <v>0</v>
      </c>
      <c r="AB2649" s="11">
        <f t="shared" si="454"/>
        <v>0</v>
      </c>
      <c r="AD2649" s="11">
        <f t="shared" si="451"/>
        <v>0</v>
      </c>
      <c r="AF2649" s="11">
        <f t="shared" si="452"/>
        <v>0</v>
      </c>
      <c r="AG2649" s="11">
        <v>0</v>
      </c>
      <c r="AH2649" s="11">
        <f t="shared" si="453"/>
        <v>0</v>
      </c>
    </row>
    <row r="2650" spans="1:36" s="11" customFormat="1" x14ac:dyDescent="0.25">
      <c r="A2650" s="11">
        <v>2645</v>
      </c>
      <c r="B2650" s="11" t="s">
        <v>2127</v>
      </c>
      <c r="C2650" s="11" t="s">
        <v>4369</v>
      </c>
      <c r="E2650" s="11" t="str">
        <f t="shared" si="448"/>
        <v>11110498</v>
      </c>
      <c r="F2650" s="11" t="s">
        <v>4936</v>
      </c>
      <c r="H2650" s="11" t="s">
        <v>2507</v>
      </c>
      <c r="I2650" s="11" t="s">
        <v>2501</v>
      </c>
      <c r="J2650" s="12" t="s">
        <v>3241</v>
      </c>
      <c r="K2650" s="11" t="s">
        <v>5849</v>
      </c>
      <c r="L2650" s="11">
        <v>1</v>
      </c>
      <c r="M2650" s="11">
        <v>0</v>
      </c>
      <c r="N2650" s="11">
        <v>0</v>
      </c>
      <c r="O2650" s="11">
        <f t="shared" si="449"/>
        <v>1</v>
      </c>
      <c r="P2650" s="11">
        <v>0</v>
      </c>
      <c r="Q2650" s="11">
        <f t="shared" si="446"/>
        <v>0</v>
      </c>
      <c r="R2650" s="11">
        <f t="shared" si="447"/>
        <v>0</v>
      </c>
      <c r="S2650" s="11">
        <v>0</v>
      </c>
      <c r="U2650" s="11">
        <f t="shared" si="450"/>
        <v>1</v>
      </c>
      <c r="V2650" s="12">
        <v>0</v>
      </c>
      <c r="X2650" s="12"/>
      <c r="Y2650" s="11">
        <f t="shared" si="455"/>
        <v>0</v>
      </c>
      <c r="AA2650" s="17"/>
      <c r="AB2650" s="11">
        <f t="shared" si="454"/>
        <v>0</v>
      </c>
      <c r="AD2650" s="11">
        <f t="shared" si="451"/>
        <v>0</v>
      </c>
      <c r="AF2650" s="11">
        <f t="shared" si="452"/>
        <v>0</v>
      </c>
      <c r="AG2650" s="11">
        <v>0</v>
      </c>
      <c r="AH2650" s="11">
        <f t="shared" si="453"/>
        <v>0</v>
      </c>
    </row>
    <row r="2651" spans="1:36" s="11" customFormat="1" x14ac:dyDescent="0.25">
      <c r="A2651" s="11">
        <v>2646</v>
      </c>
      <c r="B2651" s="11" t="s">
        <v>2127</v>
      </c>
      <c r="C2651" s="11" t="s">
        <v>4390</v>
      </c>
      <c r="E2651" s="11" t="str">
        <f t="shared" si="448"/>
        <v>11110531</v>
      </c>
      <c r="F2651" s="11" t="s">
        <v>4937</v>
      </c>
      <c r="H2651" s="11" t="s">
        <v>2494</v>
      </c>
      <c r="I2651" s="11" t="s">
        <v>2495</v>
      </c>
      <c r="J2651" s="12" t="s">
        <v>5472</v>
      </c>
      <c r="K2651" s="11" t="s">
        <v>5849</v>
      </c>
      <c r="L2651" s="11">
        <v>1</v>
      </c>
      <c r="M2651" s="11">
        <v>0</v>
      </c>
      <c r="N2651" s="11">
        <v>0</v>
      </c>
      <c r="O2651" s="11">
        <f t="shared" si="449"/>
        <v>1</v>
      </c>
      <c r="P2651" s="11">
        <v>0</v>
      </c>
      <c r="Q2651" s="11">
        <f t="shared" si="446"/>
        <v>0</v>
      </c>
      <c r="R2651" s="11">
        <f t="shared" si="447"/>
        <v>0</v>
      </c>
      <c r="S2651" s="11">
        <v>0</v>
      </c>
      <c r="U2651" s="11">
        <f t="shared" si="450"/>
        <v>1</v>
      </c>
      <c r="V2651" s="12">
        <v>0</v>
      </c>
      <c r="X2651" s="12"/>
      <c r="Y2651" s="11">
        <f t="shared" si="455"/>
        <v>0</v>
      </c>
      <c r="AB2651" s="11">
        <f t="shared" si="454"/>
        <v>0</v>
      </c>
      <c r="AD2651" s="11">
        <f t="shared" si="451"/>
        <v>0</v>
      </c>
      <c r="AF2651" s="11">
        <f t="shared" si="452"/>
        <v>0</v>
      </c>
      <c r="AG2651" s="11">
        <v>0</v>
      </c>
      <c r="AH2651" s="11">
        <f t="shared" si="453"/>
        <v>0</v>
      </c>
    </row>
    <row r="2652" spans="1:36" s="11" customFormat="1" x14ac:dyDescent="0.25">
      <c r="A2652" s="11">
        <v>2647</v>
      </c>
      <c r="B2652" s="11" t="s">
        <v>2127</v>
      </c>
      <c r="C2652" s="11" t="s">
        <v>4377</v>
      </c>
      <c r="E2652" s="11" t="str">
        <f t="shared" si="448"/>
        <v>11110533</v>
      </c>
      <c r="F2652" s="11" t="s">
        <v>4938</v>
      </c>
      <c r="H2652" s="11" t="s">
        <v>2498</v>
      </c>
      <c r="I2652" s="11" t="s">
        <v>2495</v>
      </c>
      <c r="J2652" s="12" t="s">
        <v>5452</v>
      </c>
      <c r="K2652" s="11" t="s">
        <v>5849</v>
      </c>
      <c r="L2652" s="11">
        <v>48</v>
      </c>
      <c r="M2652" s="11">
        <v>19</v>
      </c>
      <c r="N2652" s="11">
        <v>0</v>
      </c>
      <c r="O2652" s="11">
        <f t="shared" si="449"/>
        <v>67</v>
      </c>
      <c r="P2652" s="11">
        <v>0</v>
      </c>
      <c r="Q2652" s="11">
        <f t="shared" si="446"/>
        <v>0</v>
      </c>
      <c r="R2652" s="11">
        <f t="shared" si="447"/>
        <v>0</v>
      </c>
      <c r="S2652" s="11">
        <v>1</v>
      </c>
      <c r="U2652" s="11">
        <f t="shared" si="450"/>
        <v>67</v>
      </c>
      <c r="V2652" s="12">
        <v>0</v>
      </c>
      <c r="X2652" s="12"/>
      <c r="Y2652" s="11">
        <f t="shared" si="455"/>
        <v>0</v>
      </c>
      <c r="AB2652" s="11">
        <f t="shared" si="454"/>
        <v>0</v>
      </c>
      <c r="AD2652" s="11">
        <f t="shared" si="451"/>
        <v>0</v>
      </c>
      <c r="AF2652" s="11">
        <f t="shared" si="452"/>
        <v>0</v>
      </c>
      <c r="AG2652" s="11">
        <v>0</v>
      </c>
      <c r="AH2652" s="11">
        <f t="shared" si="453"/>
        <v>0</v>
      </c>
    </row>
    <row r="2653" spans="1:36" s="11" customFormat="1" x14ac:dyDescent="0.25">
      <c r="A2653" s="11">
        <v>2648</v>
      </c>
      <c r="B2653" s="11" t="s">
        <v>2127</v>
      </c>
      <c r="C2653" s="11" t="s">
        <v>4330</v>
      </c>
      <c r="E2653" s="11" t="str">
        <f t="shared" si="448"/>
        <v>11110668</v>
      </c>
      <c r="F2653" s="11" t="s">
        <v>4939</v>
      </c>
      <c r="H2653" s="11" t="s">
        <v>2498</v>
      </c>
      <c r="I2653" s="11" t="s">
        <v>2495</v>
      </c>
      <c r="J2653" s="12" t="s">
        <v>5473</v>
      </c>
      <c r="K2653" s="11" t="s">
        <v>5849</v>
      </c>
      <c r="L2653" s="11">
        <v>953</v>
      </c>
      <c r="M2653" s="11">
        <v>103</v>
      </c>
      <c r="N2653" s="11">
        <v>0</v>
      </c>
      <c r="O2653" s="11">
        <f t="shared" si="449"/>
        <v>1056</v>
      </c>
      <c r="P2653" s="11">
        <v>70</v>
      </c>
      <c r="Q2653" s="11">
        <f t="shared" si="446"/>
        <v>35</v>
      </c>
      <c r="R2653" s="11">
        <f t="shared" si="447"/>
        <v>70</v>
      </c>
      <c r="S2653" s="11">
        <v>2</v>
      </c>
      <c r="U2653" s="11">
        <f t="shared" si="450"/>
        <v>1021</v>
      </c>
      <c r="V2653" s="12">
        <v>0</v>
      </c>
      <c r="X2653" s="12"/>
      <c r="Y2653" s="11">
        <f t="shared" si="455"/>
        <v>0</v>
      </c>
      <c r="AA2653" s="17"/>
      <c r="AB2653" s="11">
        <f t="shared" si="454"/>
        <v>0</v>
      </c>
      <c r="AD2653" s="11">
        <f t="shared" si="451"/>
        <v>0</v>
      </c>
      <c r="AF2653" s="11">
        <f t="shared" si="452"/>
        <v>0</v>
      </c>
      <c r="AG2653" s="11">
        <v>0</v>
      </c>
      <c r="AH2653" s="11">
        <f t="shared" si="453"/>
        <v>0</v>
      </c>
    </row>
    <row r="2654" spans="1:36" s="11" customFormat="1" x14ac:dyDescent="0.25">
      <c r="A2654" s="11">
        <v>2649</v>
      </c>
      <c r="B2654" s="11" t="s">
        <v>2127</v>
      </c>
      <c r="C2654" s="11" t="s">
        <v>4328</v>
      </c>
      <c r="E2654" s="11" t="str">
        <f t="shared" si="448"/>
        <v>11110705</v>
      </c>
      <c r="F2654" s="11" t="s">
        <v>4940</v>
      </c>
      <c r="H2654" s="11" t="s">
        <v>2494</v>
      </c>
      <c r="I2654" s="11" t="s">
        <v>2495</v>
      </c>
      <c r="J2654" s="12" t="s">
        <v>2921</v>
      </c>
      <c r="K2654" s="11" t="s">
        <v>5849</v>
      </c>
      <c r="L2654" s="11">
        <v>4</v>
      </c>
      <c r="M2654" s="11">
        <v>1</v>
      </c>
      <c r="N2654" s="11">
        <v>0</v>
      </c>
      <c r="O2654" s="11">
        <f t="shared" si="449"/>
        <v>5</v>
      </c>
      <c r="P2654" s="11">
        <v>0</v>
      </c>
      <c r="Q2654" s="11">
        <f t="shared" si="446"/>
        <v>0</v>
      </c>
      <c r="R2654" s="11">
        <f t="shared" si="447"/>
        <v>0</v>
      </c>
      <c r="S2654" s="11">
        <v>1</v>
      </c>
      <c r="U2654" s="11">
        <f t="shared" si="450"/>
        <v>5</v>
      </c>
      <c r="V2654" s="12">
        <v>0</v>
      </c>
      <c r="X2654" s="12"/>
      <c r="Y2654" s="11">
        <f t="shared" si="455"/>
        <v>0</v>
      </c>
      <c r="AB2654" s="11">
        <f t="shared" si="454"/>
        <v>0</v>
      </c>
      <c r="AD2654" s="11">
        <f t="shared" si="451"/>
        <v>0</v>
      </c>
      <c r="AF2654" s="11">
        <f t="shared" si="452"/>
        <v>0</v>
      </c>
      <c r="AG2654" s="11">
        <v>0</v>
      </c>
      <c r="AH2654" s="11">
        <f t="shared" si="453"/>
        <v>0</v>
      </c>
    </row>
    <row r="2655" spans="1:36" s="11" customFormat="1" x14ac:dyDescent="0.25">
      <c r="A2655" s="11">
        <v>2650</v>
      </c>
      <c r="B2655" s="11" t="s">
        <v>2127</v>
      </c>
      <c r="C2655" s="11" t="s">
        <v>4488</v>
      </c>
      <c r="E2655" s="11" t="str">
        <f t="shared" si="448"/>
        <v>11110708</v>
      </c>
      <c r="F2655" s="11" t="s">
        <v>4941</v>
      </c>
      <c r="H2655" s="11" t="s">
        <v>2498</v>
      </c>
      <c r="I2655" s="11" t="s">
        <v>2495</v>
      </c>
      <c r="J2655" s="12" t="s">
        <v>5474</v>
      </c>
      <c r="K2655" s="11" t="s">
        <v>5849</v>
      </c>
      <c r="L2655" s="11">
        <v>1</v>
      </c>
      <c r="M2655" s="11">
        <v>0</v>
      </c>
      <c r="N2655" s="11">
        <v>0</v>
      </c>
      <c r="O2655" s="11">
        <f t="shared" si="449"/>
        <v>1</v>
      </c>
      <c r="P2655" s="11">
        <v>0</v>
      </c>
      <c r="Q2655" s="11">
        <f t="shared" si="446"/>
        <v>0</v>
      </c>
      <c r="R2655" s="11">
        <f t="shared" si="447"/>
        <v>0</v>
      </c>
      <c r="S2655" s="11">
        <v>0</v>
      </c>
      <c r="U2655" s="11">
        <f t="shared" si="450"/>
        <v>1</v>
      </c>
      <c r="V2655" s="12">
        <v>0</v>
      </c>
      <c r="X2655" s="12"/>
      <c r="Y2655" s="11">
        <f t="shared" si="455"/>
        <v>0</v>
      </c>
      <c r="AB2655" s="11">
        <f t="shared" si="454"/>
        <v>0</v>
      </c>
      <c r="AD2655" s="11">
        <f t="shared" si="451"/>
        <v>0</v>
      </c>
      <c r="AF2655" s="11">
        <f t="shared" si="452"/>
        <v>0</v>
      </c>
      <c r="AG2655" s="11">
        <v>0</v>
      </c>
      <c r="AH2655" s="11">
        <f t="shared" si="453"/>
        <v>0</v>
      </c>
    </row>
    <row r="2656" spans="1:36" s="11" customFormat="1" x14ac:dyDescent="0.25">
      <c r="A2656" s="11">
        <v>2651</v>
      </c>
      <c r="B2656" s="11" t="s">
        <v>2127</v>
      </c>
      <c r="C2656" s="11" t="s">
        <v>5753</v>
      </c>
      <c r="E2656" s="11" t="str">
        <f t="shared" si="448"/>
        <v>11110731</v>
      </c>
      <c r="F2656" s="11" t="s">
        <v>4942</v>
      </c>
      <c r="H2656" s="11" t="s">
        <v>2494</v>
      </c>
      <c r="I2656" s="11" t="s">
        <v>2495</v>
      </c>
      <c r="J2656" s="12" t="s">
        <v>2713</v>
      </c>
      <c r="K2656" s="11" t="s">
        <v>5849</v>
      </c>
      <c r="L2656" s="11">
        <v>2</v>
      </c>
      <c r="M2656" s="11">
        <v>1</v>
      </c>
      <c r="N2656" s="11">
        <v>0</v>
      </c>
      <c r="O2656" s="11">
        <f t="shared" si="449"/>
        <v>3</v>
      </c>
      <c r="P2656" s="11">
        <v>0</v>
      </c>
      <c r="Q2656" s="11">
        <f t="shared" si="446"/>
        <v>0</v>
      </c>
      <c r="R2656" s="11">
        <f t="shared" si="447"/>
        <v>0</v>
      </c>
      <c r="S2656" s="11">
        <v>0</v>
      </c>
      <c r="U2656" s="11">
        <f t="shared" si="450"/>
        <v>3</v>
      </c>
      <c r="V2656" s="12">
        <v>0</v>
      </c>
      <c r="X2656" s="12"/>
      <c r="Y2656" s="11">
        <f t="shared" si="455"/>
        <v>0</v>
      </c>
      <c r="AB2656" s="11">
        <f t="shared" si="454"/>
        <v>0</v>
      </c>
      <c r="AD2656" s="11">
        <f t="shared" si="451"/>
        <v>0</v>
      </c>
      <c r="AF2656" s="11">
        <f t="shared" si="452"/>
        <v>0</v>
      </c>
      <c r="AG2656" s="11">
        <v>0</v>
      </c>
      <c r="AH2656" s="11">
        <f t="shared" si="453"/>
        <v>0</v>
      </c>
    </row>
    <row r="2657" spans="1:41" s="11" customFormat="1" x14ac:dyDescent="0.25">
      <c r="A2657" s="11">
        <v>2652</v>
      </c>
      <c r="B2657" s="11" t="s">
        <v>2127</v>
      </c>
      <c r="C2657" s="11" t="s">
        <v>4637</v>
      </c>
      <c r="E2657" s="11" t="str">
        <f t="shared" si="448"/>
        <v>11110737</v>
      </c>
      <c r="F2657" s="11" t="s">
        <v>4943</v>
      </c>
      <c r="H2657" s="11" t="s">
        <v>2498</v>
      </c>
      <c r="I2657" s="11" t="s">
        <v>2495</v>
      </c>
      <c r="J2657" s="12" t="s">
        <v>5475</v>
      </c>
      <c r="K2657" s="11" t="s">
        <v>5849</v>
      </c>
      <c r="L2657" s="11">
        <v>40</v>
      </c>
      <c r="M2657" s="11">
        <v>10</v>
      </c>
      <c r="N2657" s="11">
        <v>0</v>
      </c>
      <c r="O2657" s="11">
        <f t="shared" si="449"/>
        <v>50</v>
      </c>
      <c r="P2657" s="11">
        <v>14</v>
      </c>
      <c r="Q2657" s="11">
        <f t="shared" si="446"/>
        <v>7</v>
      </c>
      <c r="R2657" s="11">
        <f t="shared" si="447"/>
        <v>14</v>
      </c>
      <c r="S2657" s="11">
        <v>3</v>
      </c>
      <c r="U2657" s="11">
        <f t="shared" si="450"/>
        <v>43</v>
      </c>
      <c r="V2657" s="12">
        <v>0</v>
      </c>
      <c r="X2657" s="12"/>
      <c r="Y2657" s="11">
        <f t="shared" si="455"/>
        <v>0</v>
      </c>
      <c r="AB2657" s="11">
        <f t="shared" si="454"/>
        <v>0</v>
      </c>
      <c r="AD2657" s="11">
        <f t="shared" si="451"/>
        <v>0</v>
      </c>
      <c r="AF2657" s="11">
        <f t="shared" si="452"/>
        <v>0</v>
      </c>
      <c r="AG2657" s="11">
        <v>0</v>
      </c>
      <c r="AH2657" s="11">
        <f t="shared" si="453"/>
        <v>0</v>
      </c>
    </row>
    <row r="2658" spans="1:41" s="11" customFormat="1" x14ac:dyDescent="0.25">
      <c r="A2658" s="11">
        <v>2653</v>
      </c>
      <c r="B2658" s="11" t="s">
        <v>2127</v>
      </c>
      <c r="C2658" s="11" t="s">
        <v>5754</v>
      </c>
      <c r="E2658" s="11" t="str">
        <f t="shared" si="448"/>
        <v>11115306</v>
      </c>
      <c r="F2658" s="11" t="s">
        <v>4944</v>
      </c>
      <c r="H2658" s="11" t="s">
        <v>2507</v>
      </c>
      <c r="I2658" s="11" t="s">
        <v>2501</v>
      </c>
      <c r="J2658" s="12" t="s">
        <v>5476</v>
      </c>
      <c r="K2658" s="11" t="s">
        <v>5849</v>
      </c>
      <c r="L2658" s="11">
        <v>1</v>
      </c>
      <c r="M2658" s="11">
        <v>0</v>
      </c>
      <c r="N2658" s="11">
        <v>0</v>
      </c>
      <c r="O2658" s="11">
        <f t="shared" si="449"/>
        <v>1</v>
      </c>
      <c r="P2658" s="11">
        <v>0</v>
      </c>
      <c r="Q2658" s="11">
        <f t="shared" si="446"/>
        <v>0</v>
      </c>
      <c r="R2658" s="11">
        <f t="shared" si="447"/>
        <v>0</v>
      </c>
      <c r="S2658" s="11">
        <v>0</v>
      </c>
      <c r="U2658" s="11">
        <f t="shared" si="450"/>
        <v>1</v>
      </c>
      <c r="V2658" s="12">
        <v>0</v>
      </c>
      <c r="X2658" s="12"/>
      <c r="Y2658" s="11">
        <f t="shared" si="455"/>
        <v>0</v>
      </c>
      <c r="AB2658" s="11">
        <f t="shared" si="454"/>
        <v>0</v>
      </c>
      <c r="AD2658" s="11">
        <f t="shared" si="451"/>
        <v>0</v>
      </c>
      <c r="AF2658" s="11">
        <f t="shared" si="452"/>
        <v>0</v>
      </c>
      <c r="AG2658" s="11">
        <v>0</v>
      </c>
      <c r="AH2658" s="11">
        <f t="shared" si="453"/>
        <v>0</v>
      </c>
    </row>
    <row r="2659" spans="1:41" s="11" customFormat="1" x14ac:dyDescent="0.25">
      <c r="A2659" s="11">
        <v>2654</v>
      </c>
      <c r="B2659" s="11" t="s">
        <v>2127</v>
      </c>
      <c r="C2659" s="11" t="s">
        <v>4381</v>
      </c>
      <c r="E2659" s="11" t="str">
        <f t="shared" si="448"/>
        <v>11116164</v>
      </c>
      <c r="F2659" s="11" t="s">
        <v>4945</v>
      </c>
      <c r="H2659" s="11" t="s">
        <v>2591</v>
      </c>
      <c r="I2659" s="11" t="s">
        <v>2501</v>
      </c>
      <c r="J2659" s="12" t="s">
        <v>5477</v>
      </c>
      <c r="K2659" s="11" t="s">
        <v>5849</v>
      </c>
      <c r="L2659" s="11">
        <v>5</v>
      </c>
      <c r="M2659" s="11">
        <v>0</v>
      </c>
      <c r="N2659" s="11">
        <v>0</v>
      </c>
      <c r="O2659" s="11">
        <f t="shared" si="449"/>
        <v>5</v>
      </c>
      <c r="P2659" s="11">
        <v>0</v>
      </c>
      <c r="Q2659" s="11">
        <f t="shared" si="446"/>
        <v>0</v>
      </c>
      <c r="R2659" s="11">
        <f t="shared" si="447"/>
        <v>0</v>
      </c>
      <c r="S2659" s="11">
        <v>0</v>
      </c>
      <c r="U2659" s="11">
        <f t="shared" si="450"/>
        <v>5</v>
      </c>
      <c r="V2659" s="12">
        <v>0</v>
      </c>
      <c r="X2659" s="12"/>
      <c r="Y2659" s="11">
        <f t="shared" si="455"/>
        <v>0</v>
      </c>
      <c r="AB2659" s="11">
        <f t="shared" si="454"/>
        <v>0</v>
      </c>
      <c r="AD2659" s="11">
        <f t="shared" si="451"/>
        <v>0</v>
      </c>
      <c r="AF2659" s="11">
        <f t="shared" si="452"/>
        <v>0</v>
      </c>
      <c r="AG2659" s="11">
        <v>0</v>
      </c>
      <c r="AH2659" s="11">
        <f t="shared" si="453"/>
        <v>0</v>
      </c>
    </row>
    <row r="2660" spans="1:41" s="11" customFormat="1" x14ac:dyDescent="0.25">
      <c r="A2660" s="11">
        <v>2655</v>
      </c>
      <c r="B2660" s="11" t="s">
        <v>2127</v>
      </c>
      <c r="C2660" s="11" t="s">
        <v>5755</v>
      </c>
      <c r="E2660" s="11" t="str">
        <f t="shared" si="448"/>
        <v>11116814</v>
      </c>
      <c r="F2660" s="11" t="s">
        <v>4946</v>
      </c>
      <c r="H2660" s="11" t="s">
        <v>2507</v>
      </c>
      <c r="I2660" s="11" t="s">
        <v>2501</v>
      </c>
      <c r="J2660" s="12" t="s">
        <v>2950</v>
      </c>
      <c r="K2660" s="11" t="s">
        <v>5849</v>
      </c>
      <c r="L2660" s="11">
        <v>1</v>
      </c>
      <c r="M2660" s="11">
        <v>0</v>
      </c>
      <c r="N2660" s="11">
        <v>0</v>
      </c>
      <c r="O2660" s="11">
        <f t="shared" si="449"/>
        <v>1</v>
      </c>
      <c r="P2660" s="11">
        <v>0</v>
      </c>
      <c r="Q2660" s="11">
        <f t="shared" si="446"/>
        <v>0</v>
      </c>
      <c r="R2660" s="11">
        <f t="shared" si="447"/>
        <v>0</v>
      </c>
      <c r="S2660" s="11">
        <v>0</v>
      </c>
      <c r="U2660" s="11">
        <f t="shared" si="450"/>
        <v>1</v>
      </c>
      <c r="V2660" s="12">
        <v>0</v>
      </c>
      <c r="X2660" s="12"/>
      <c r="Y2660" s="11">
        <f t="shared" si="455"/>
        <v>0</v>
      </c>
      <c r="AB2660" s="11">
        <f t="shared" si="454"/>
        <v>0</v>
      </c>
      <c r="AD2660" s="11">
        <f t="shared" si="451"/>
        <v>0</v>
      </c>
      <c r="AF2660" s="11">
        <f t="shared" si="452"/>
        <v>0</v>
      </c>
      <c r="AG2660" s="11">
        <v>0</v>
      </c>
      <c r="AH2660" s="11">
        <f t="shared" si="453"/>
        <v>0</v>
      </c>
    </row>
    <row r="2661" spans="1:41" s="11" customFormat="1" x14ac:dyDescent="0.25">
      <c r="A2661" s="11">
        <v>2656</v>
      </c>
      <c r="B2661" s="11" t="s">
        <v>2127</v>
      </c>
      <c r="C2661" s="11" t="s">
        <v>4367</v>
      </c>
      <c r="E2661" s="11" t="str">
        <f t="shared" si="448"/>
        <v>11117354</v>
      </c>
      <c r="F2661" s="11" t="s">
        <v>4947</v>
      </c>
      <c r="H2661" s="11" t="s">
        <v>2503</v>
      </c>
      <c r="I2661" s="11" t="s">
        <v>2495</v>
      </c>
      <c r="J2661" s="12" t="s">
        <v>5478</v>
      </c>
      <c r="K2661" s="11" t="s">
        <v>5849</v>
      </c>
      <c r="L2661" s="11">
        <v>20</v>
      </c>
      <c r="M2661" s="11">
        <v>0</v>
      </c>
      <c r="N2661" s="11">
        <v>0</v>
      </c>
      <c r="O2661" s="11">
        <f t="shared" si="449"/>
        <v>20</v>
      </c>
      <c r="P2661" s="11">
        <v>2</v>
      </c>
      <c r="Q2661" s="11">
        <f t="shared" si="446"/>
        <v>1</v>
      </c>
      <c r="R2661" s="11">
        <f t="shared" si="447"/>
        <v>2</v>
      </c>
      <c r="S2661" s="11">
        <v>0</v>
      </c>
      <c r="U2661" s="11">
        <f t="shared" si="450"/>
        <v>19</v>
      </c>
      <c r="V2661" s="12">
        <v>0</v>
      </c>
      <c r="X2661" s="12"/>
      <c r="Y2661" s="11">
        <f t="shared" si="455"/>
        <v>0</v>
      </c>
      <c r="AB2661" s="11">
        <f t="shared" si="454"/>
        <v>0</v>
      </c>
      <c r="AD2661" s="11">
        <f t="shared" si="451"/>
        <v>0</v>
      </c>
      <c r="AF2661" s="11">
        <f t="shared" si="452"/>
        <v>0</v>
      </c>
      <c r="AG2661" s="11">
        <v>0</v>
      </c>
      <c r="AH2661" s="11">
        <f t="shared" si="453"/>
        <v>0</v>
      </c>
    </row>
    <row r="2662" spans="1:41" s="11" customFormat="1" x14ac:dyDescent="0.25">
      <c r="A2662" s="11">
        <v>2657</v>
      </c>
      <c r="B2662" s="11" t="s">
        <v>2127</v>
      </c>
      <c r="C2662" s="11" t="s">
        <v>4318</v>
      </c>
      <c r="E2662" s="11" t="str">
        <f t="shared" si="448"/>
        <v>11117390</v>
      </c>
      <c r="F2662" s="11" t="s">
        <v>4948</v>
      </c>
      <c r="H2662" s="11" t="s">
        <v>2507</v>
      </c>
      <c r="I2662" s="11" t="s">
        <v>2501</v>
      </c>
      <c r="J2662" s="12" t="s">
        <v>3376</v>
      </c>
      <c r="K2662" s="11" t="s">
        <v>5849</v>
      </c>
      <c r="L2662" s="11">
        <v>2</v>
      </c>
      <c r="M2662" s="11">
        <v>0</v>
      </c>
      <c r="N2662" s="11">
        <v>0</v>
      </c>
      <c r="O2662" s="11">
        <f t="shared" si="449"/>
        <v>2</v>
      </c>
      <c r="P2662" s="11">
        <v>0</v>
      </c>
      <c r="Q2662" s="11">
        <f t="shared" si="446"/>
        <v>0</v>
      </c>
      <c r="R2662" s="11">
        <f t="shared" si="447"/>
        <v>0</v>
      </c>
      <c r="S2662" s="11">
        <v>0</v>
      </c>
      <c r="U2662" s="11">
        <f t="shared" si="450"/>
        <v>2</v>
      </c>
      <c r="V2662" s="12">
        <v>0</v>
      </c>
      <c r="X2662" s="12"/>
      <c r="Y2662" s="11">
        <f t="shared" si="455"/>
        <v>0</v>
      </c>
      <c r="AB2662" s="11">
        <f t="shared" si="454"/>
        <v>0</v>
      </c>
      <c r="AD2662" s="11">
        <f t="shared" si="451"/>
        <v>0</v>
      </c>
      <c r="AF2662" s="11">
        <f t="shared" si="452"/>
        <v>0</v>
      </c>
      <c r="AG2662" s="11">
        <v>0</v>
      </c>
      <c r="AH2662" s="11">
        <f t="shared" si="453"/>
        <v>0</v>
      </c>
    </row>
    <row r="2663" spans="1:41" s="11" customFormat="1" x14ac:dyDescent="0.25">
      <c r="A2663" s="11">
        <v>2658</v>
      </c>
      <c r="B2663" s="11" t="s">
        <v>2127</v>
      </c>
      <c r="C2663" s="11" t="s">
        <v>4379</v>
      </c>
      <c r="E2663" s="11" t="str">
        <f t="shared" si="448"/>
        <v>11117761</v>
      </c>
      <c r="F2663" s="11" t="s">
        <v>4949</v>
      </c>
      <c r="H2663" s="11" t="s">
        <v>2507</v>
      </c>
      <c r="I2663" s="11" t="s">
        <v>2501</v>
      </c>
      <c r="J2663" s="12" t="s">
        <v>5479</v>
      </c>
      <c r="K2663" s="11" t="s">
        <v>5849</v>
      </c>
      <c r="L2663" s="11">
        <v>1</v>
      </c>
      <c r="M2663" s="11">
        <v>0</v>
      </c>
      <c r="N2663" s="11">
        <v>0</v>
      </c>
      <c r="O2663" s="11">
        <f t="shared" si="449"/>
        <v>1</v>
      </c>
      <c r="P2663" s="11">
        <v>0</v>
      </c>
      <c r="Q2663" s="11">
        <f t="shared" si="446"/>
        <v>0</v>
      </c>
      <c r="R2663" s="11">
        <f t="shared" si="447"/>
        <v>0</v>
      </c>
      <c r="S2663" s="11">
        <v>0</v>
      </c>
      <c r="U2663" s="11">
        <f t="shared" si="450"/>
        <v>1</v>
      </c>
      <c r="V2663" s="12">
        <v>0</v>
      </c>
      <c r="X2663" s="12"/>
      <c r="Y2663" s="11">
        <f t="shared" si="455"/>
        <v>0</v>
      </c>
      <c r="AB2663" s="11">
        <f t="shared" si="454"/>
        <v>0</v>
      </c>
      <c r="AD2663" s="11">
        <f t="shared" si="451"/>
        <v>0</v>
      </c>
      <c r="AF2663" s="11">
        <f t="shared" si="452"/>
        <v>0</v>
      </c>
      <c r="AG2663" s="11">
        <v>0</v>
      </c>
      <c r="AH2663" s="11">
        <f t="shared" si="453"/>
        <v>0</v>
      </c>
    </row>
    <row r="2664" spans="1:41" s="11" customFormat="1" x14ac:dyDescent="0.25">
      <c r="A2664" s="11">
        <v>2659</v>
      </c>
      <c r="B2664" s="11" t="s">
        <v>2127</v>
      </c>
      <c r="C2664" s="11" t="s">
        <v>5756</v>
      </c>
      <c r="E2664" s="11" t="str">
        <f t="shared" si="448"/>
        <v>11117870</v>
      </c>
      <c r="F2664" s="11" t="s">
        <v>4950</v>
      </c>
      <c r="H2664" s="11" t="s">
        <v>2575</v>
      </c>
      <c r="I2664" s="11" t="s">
        <v>2495</v>
      </c>
      <c r="J2664" s="12" t="s">
        <v>2631</v>
      </c>
      <c r="K2664" s="11" t="s">
        <v>5849</v>
      </c>
      <c r="L2664" s="11">
        <v>4</v>
      </c>
      <c r="M2664" s="11">
        <v>0</v>
      </c>
      <c r="N2664" s="11">
        <v>0</v>
      </c>
      <c r="O2664" s="11">
        <f t="shared" si="449"/>
        <v>4</v>
      </c>
      <c r="P2664" s="11">
        <v>2</v>
      </c>
      <c r="Q2664" s="11">
        <f t="shared" si="446"/>
        <v>1</v>
      </c>
      <c r="R2664" s="11">
        <f t="shared" si="447"/>
        <v>2</v>
      </c>
      <c r="S2664" s="11">
        <v>0</v>
      </c>
      <c r="U2664" s="11">
        <f t="shared" si="450"/>
        <v>3</v>
      </c>
      <c r="V2664" s="12">
        <v>0</v>
      </c>
      <c r="X2664" s="12"/>
      <c r="Y2664" s="11">
        <f t="shared" si="455"/>
        <v>0</v>
      </c>
      <c r="AB2664" s="11">
        <f t="shared" si="454"/>
        <v>0</v>
      </c>
      <c r="AD2664" s="11">
        <f t="shared" si="451"/>
        <v>0</v>
      </c>
      <c r="AF2664" s="11">
        <f t="shared" si="452"/>
        <v>0</v>
      </c>
      <c r="AG2664" s="11">
        <v>0</v>
      </c>
      <c r="AH2664" s="11">
        <f t="shared" si="453"/>
        <v>0</v>
      </c>
    </row>
    <row r="2665" spans="1:41" s="11" customFormat="1" x14ac:dyDescent="0.25">
      <c r="A2665" s="11">
        <v>2660</v>
      </c>
      <c r="B2665" s="11" t="s">
        <v>2127</v>
      </c>
      <c r="C2665" s="11" t="s">
        <v>4381</v>
      </c>
      <c r="E2665" s="11" t="str">
        <f t="shared" si="448"/>
        <v>11118636</v>
      </c>
      <c r="F2665" s="11" t="s">
        <v>4951</v>
      </c>
      <c r="H2665" s="11" t="s">
        <v>2591</v>
      </c>
      <c r="I2665" s="11" t="s">
        <v>2501</v>
      </c>
      <c r="J2665" s="12" t="s">
        <v>5480</v>
      </c>
      <c r="K2665" s="11" t="s">
        <v>5849</v>
      </c>
      <c r="L2665" s="11">
        <v>1</v>
      </c>
      <c r="M2665" s="11">
        <v>0</v>
      </c>
      <c r="N2665" s="11">
        <v>0</v>
      </c>
      <c r="O2665" s="11">
        <f t="shared" si="449"/>
        <v>1</v>
      </c>
      <c r="P2665" s="11">
        <v>0</v>
      </c>
      <c r="Q2665" s="11">
        <f t="shared" si="446"/>
        <v>0</v>
      </c>
      <c r="R2665" s="11">
        <f t="shared" si="447"/>
        <v>0</v>
      </c>
      <c r="S2665" s="11">
        <v>0</v>
      </c>
      <c r="U2665" s="11">
        <f t="shared" si="450"/>
        <v>1</v>
      </c>
      <c r="V2665" s="12">
        <v>0</v>
      </c>
      <c r="X2665" s="12"/>
      <c r="Y2665" s="11">
        <f t="shared" si="455"/>
        <v>0</v>
      </c>
      <c r="AB2665" s="11">
        <f t="shared" si="454"/>
        <v>0</v>
      </c>
      <c r="AD2665" s="11">
        <f t="shared" si="451"/>
        <v>0</v>
      </c>
      <c r="AF2665" s="11">
        <f t="shared" si="452"/>
        <v>0</v>
      </c>
      <c r="AG2665" s="11">
        <v>0</v>
      </c>
      <c r="AH2665" s="11">
        <f t="shared" si="453"/>
        <v>0</v>
      </c>
    </row>
    <row r="2666" spans="1:41" s="11" customFormat="1" x14ac:dyDescent="0.25">
      <c r="A2666" s="11">
        <v>2661</v>
      </c>
      <c r="B2666" s="11" t="s">
        <v>2127</v>
      </c>
      <c r="C2666" s="11" t="s">
        <v>4364</v>
      </c>
      <c r="E2666" s="11" t="str">
        <f t="shared" si="448"/>
        <v>11119171</v>
      </c>
      <c r="F2666" s="11" t="s">
        <v>4952</v>
      </c>
      <c r="H2666" s="11" t="s">
        <v>2591</v>
      </c>
      <c r="I2666" s="11" t="s">
        <v>2501</v>
      </c>
      <c r="J2666" s="12" t="s">
        <v>5481</v>
      </c>
      <c r="K2666" s="11" t="s">
        <v>5849</v>
      </c>
      <c r="L2666" s="11">
        <v>5</v>
      </c>
      <c r="M2666" s="11">
        <v>0</v>
      </c>
      <c r="N2666" s="11">
        <v>0</v>
      </c>
      <c r="O2666" s="11">
        <f t="shared" si="449"/>
        <v>5</v>
      </c>
      <c r="P2666" s="11">
        <v>0</v>
      </c>
      <c r="Q2666" s="11">
        <f t="shared" si="446"/>
        <v>0</v>
      </c>
      <c r="R2666" s="11">
        <f t="shared" si="447"/>
        <v>0</v>
      </c>
      <c r="S2666" s="11">
        <v>0</v>
      </c>
      <c r="U2666" s="11">
        <f t="shared" si="450"/>
        <v>5</v>
      </c>
      <c r="V2666" s="12">
        <v>0</v>
      </c>
      <c r="X2666" s="12"/>
      <c r="Y2666" s="11">
        <f t="shared" si="455"/>
        <v>0</v>
      </c>
      <c r="AB2666" s="11">
        <f t="shared" si="454"/>
        <v>0</v>
      </c>
      <c r="AD2666" s="11">
        <f t="shared" si="451"/>
        <v>0</v>
      </c>
      <c r="AF2666" s="11">
        <f t="shared" si="452"/>
        <v>0</v>
      </c>
      <c r="AG2666" s="11">
        <v>0</v>
      </c>
      <c r="AH2666" s="11">
        <f t="shared" si="453"/>
        <v>0</v>
      </c>
    </row>
    <row r="2667" spans="1:41" s="11" customFormat="1" x14ac:dyDescent="0.25">
      <c r="A2667" s="11">
        <v>2662</v>
      </c>
      <c r="B2667" s="11" t="s">
        <v>2127</v>
      </c>
      <c r="C2667" s="11" t="s">
        <v>5757</v>
      </c>
      <c r="E2667" s="11" t="str">
        <f t="shared" si="448"/>
        <v>11121623</v>
      </c>
      <c r="F2667" s="11" t="s">
        <v>4953</v>
      </c>
      <c r="H2667" s="11" t="s">
        <v>2503</v>
      </c>
      <c r="I2667" s="11" t="s">
        <v>2495</v>
      </c>
      <c r="J2667" s="12" t="s">
        <v>5482</v>
      </c>
      <c r="K2667" s="11" t="s">
        <v>5849</v>
      </c>
      <c r="L2667" s="11">
        <v>31</v>
      </c>
      <c r="M2667" s="11">
        <v>0</v>
      </c>
      <c r="N2667" s="11">
        <v>0</v>
      </c>
      <c r="O2667" s="11">
        <f t="shared" si="449"/>
        <v>31</v>
      </c>
      <c r="P2667" s="11">
        <v>2</v>
      </c>
      <c r="Q2667" s="11">
        <f t="shared" si="446"/>
        <v>1</v>
      </c>
      <c r="R2667" s="11">
        <f t="shared" si="447"/>
        <v>2</v>
      </c>
      <c r="S2667" s="11">
        <v>0</v>
      </c>
      <c r="U2667" s="11">
        <f t="shared" si="450"/>
        <v>30</v>
      </c>
      <c r="V2667" s="12">
        <v>0</v>
      </c>
      <c r="X2667" s="12"/>
      <c r="Y2667" s="11">
        <f t="shared" si="455"/>
        <v>0</v>
      </c>
      <c r="AB2667" s="11">
        <f t="shared" si="454"/>
        <v>0</v>
      </c>
      <c r="AD2667" s="11">
        <f t="shared" si="451"/>
        <v>0</v>
      </c>
      <c r="AF2667" s="11">
        <f t="shared" si="452"/>
        <v>0</v>
      </c>
      <c r="AG2667" s="11">
        <v>0</v>
      </c>
      <c r="AH2667" s="11">
        <f t="shared" si="453"/>
        <v>0</v>
      </c>
    </row>
    <row r="2668" spans="1:41" s="11" customFormat="1" x14ac:dyDescent="0.25">
      <c r="A2668" s="11">
        <v>2663</v>
      </c>
      <c r="B2668" s="11" t="s">
        <v>2127</v>
      </c>
      <c r="C2668" s="11" t="s">
        <v>4381</v>
      </c>
      <c r="E2668" s="11" t="str">
        <f t="shared" si="448"/>
        <v>11121636</v>
      </c>
      <c r="F2668" s="11" t="s">
        <v>4954</v>
      </c>
      <c r="H2668" s="11" t="s">
        <v>2498</v>
      </c>
      <c r="I2668" s="11" t="s">
        <v>2495</v>
      </c>
      <c r="J2668" s="12" t="s">
        <v>5483</v>
      </c>
      <c r="K2668" s="11" t="s">
        <v>5849</v>
      </c>
      <c r="L2668" s="11">
        <v>2</v>
      </c>
      <c r="M2668" s="11">
        <v>0</v>
      </c>
      <c r="N2668" s="11">
        <v>0</v>
      </c>
      <c r="O2668" s="11">
        <f t="shared" si="449"/>
        <v>2</v>
      </c>
      <c r="P2668" s="11">
        <v>0</v>
      </c>
      <c r="Q2668" s="11">
        <f t="shared" si="446"/>
        <v>0</v>
      </c>
      <c r="R2668" s="11">
        <f t="shared" si="447"/>
        <v>0</v>
      </c>
      <c r="S2668" s="11">
        <v>0</v>
      </c>
      <c r="U2668" s="11">
        <f t="shared" si="450"/>
        <v>2</v>
      </c>
      <c r="V2668" s="12">
        <v>0</v>
      </c>
      <c r="X2668" s="12"/>
      <c r="Y2668" s="11">
        <f t="shared" si="455"/>
        <v>0</v>
      </c>
      <c r="AB2668" s="11">
        <f t="shared" si="454"/>
        <v>0</v>
      </c>
      <c r="AD2668" s="11">
        <f t="shared" si="451"/>
        <v>0</v>
      </c>
      <c r="AF2668" s="11">
        <f t="shared" si="452"/>
        <v>0</v>
      </c>
      <c r="AG2668" s="11">
        <v>0</v>
      </c>
      <c r="AH2668" s="11">
        <f t="shared" si="453"/>
        <v>0</v>
      </c>
    </row>
    <row r="2669" spans="1:41" s="11" customFormat="1" x14ac:dyDescent="0.25">
      <c r="A2669" s="11">
        <v>2664</v>
      </c>
      <c r="B2669" s="11" t="s">
        <v>2127</v>
      </c>
      <c r="C2669" s="11" t="s">
        <v>4381</v>
      </c>
      <c r="E2669" s="11" t="str">
        <f t="shared" si="448"/>
        <v>11127443</v>
      </c>
      <c r="F2669" s="11" t="s">
        <v>4955</v>
      </c>
      <c r="H2669" s="11" t="s">
        <v>2494</v>
      </c>
      <c r="I2669" s="11" t="s">
        <v>2495</v>
      </c>
      <c r="J2669" s="12" t="s">
        <v>5484</v>
      </c>
      <c r="K2669" s="11" t="s">
        <v>5849</v>
      </c>
      <c r="L2669" s="11">
        <v>1</v>
      </c>
      <c r="M2669" s="11">
        <v>0</v>
      </c>
      <c r="N2669" s="11">
        <v>0</v>
      </c>
      <c r="O2669" s="11">
        <f t="shared" si="449"/>
        <v>1</v>
      </c>
      <c r="P2669" s="11">
        <v>0</v>
      </c>
      <c r="Q2669" s="11">
        <f t="shared" si="446"/>
        <v>0</v>
      </c>
      <c r="R2669" s="11">
        <f t="shared" si="447"/>
        <v>0</v>
      </c>
      <c r="S2669" s="11">
        <v>0</v>
      </c>
      <c r="U2669" s="11">
        <f t="shared" si="450"/>
        <v>1</v>
      </c>
      <c r="V2669" s="12">
        <v>0</v>
      </c>
      <c r="X2669" s="12"/>
      <c r="Y2669" s="11">
        <f t="shared" si="455"/>
        <v>0</v>
      </c>
      <c r="AB2669" s="11">
        <f t="shared" si="454"/>
        <v>0</v>
      </c>
      <c r="AD2669" s="11">
        <f t="shared" si="451"/>
        <v>0</v>
      </c>
      <c r="AF2669" s="11">
        <f t="shared" si="452"/>
        <v>0</v>
      </c>
      <c r="AG2669" s="11">
        <v>0</v>
      </c>
      <c r="AH2669" s="11">
        <f t="shared" si="453"/>
        <v>0</v>
      </c>
      <c r="AJ2669" s="11">
        <f>VLOOKUP(E:E,[1]Damage!$D:$N,11,0)</f>
        <v>1</v>
      </c>
    </row>
    <row r="2670" spans="1:41" s="11" customFormat="1" x14ac:dyDescent="0.25">
      <c r="A2670" s="11">
        <v>2665</v>
      </c>
      <c r="B2670" s="11" t="s">
        <v>2127</v>
      </c>
      <c r="C2670" s="11" t="s">
        <v>4412</v>
      </c>
      <c r="E2670" s="11" t="str">
        <f t="shared" si="448"/>
        <v>11127489</v>
      </c>
      <c r="F2670" s="11" t="s">
        <v>4956</v>
      </c>
      <c r="H2670" s="11" t="s">
        <v>2498</v>
      </c>
      <c r="I2670" s="11" t="s">
        <v>2495</v>
      </c>
      <c r="J2670" s="12" t="s">
        <v>5485</v>
      </c>
      <c r="K2670" s="11" t="s">
        <v>5849</v>
      </c>
      <c r="L2670" s="11">
        <v>1</v>
      </c>
      <c r="M2670" s="11">
        <v>0</v>
      </c>
      <c r="N2670" s="11">
        <v>0</v>
      </c>
      <c r="O2670" s="11">
        <f t="shared" si="449"/>
        <v>1</v>
      </c>
      <c r="P2670" s="11">
        <v>0</v>
      </c>
      <c r="Q2670" s="11">
        <f t="shared" si="446"/>
        <v>0</v>
      </c>
      <c r="R2670" s="11">
        <f t="shared" si="447"/>
        <v>0</v>
      </c>
      <c r="S2670" s="11">
        <v>0</v>
      </c>
      <c r="U2670" s="11">
        <f t="shared" si="450"/>
        <v>1</v>
      </c>
      <c r="V2670" s="12">
        <v>0</v>
      </c>
      <c r="X2670" s="12"/>
      <c r="Y2670" s="11">
        <f t="shared" si="455"/>
        <v>0</v>
      </c>
      <c r="AB2670" s="11">
        <f t="shared" si="454"/>
        <v>0</v>
      </c>
      <c r="AD2670" s="11">
        <f t="shared" si="451"/>
        <v>0</v>
      </c>
      <c r="AF2670" s="11">
        <f t="shared" si="452"/>
        <v>0</v>
      </c>
      <c r="AG2670" s="11">
        <v>0</v>
      </c>
      <c r="AH2670" s="11">
        <f t="shared" si="453"/>
        <v>0</v>
      </c>
    </row>
    <row r="2671" spans="1:41" s="11" customFormat="1" x14ac:dyDescent="0.25">
      <c r="A2671" s="11">
        <v>2666</v>
      </c>
      <c r="B2671" s="11" t="s">
        <v>2127</v>
      </c>
      <c r="C2671" s="11" t="s">
        <v>4317</v>
      </c>
      <c r="E2671" s="11" t="str">
        <f t="shared" si="448"/>
        <v>11127584</v>
      </c>
      <c r="F2671" s="11" t="s">
        <v>4957</v>
      </c>
      <c r="H2671" s="11" t="s">
        <v>2503</v>
      </c>
      <c r="I2671" s="11" t="s">
        <v>2495</v>
      </c>
      <c r="J2671" s="12" t="s">
        <v>3551</v>
      </c>
      <c r="K2671" s="11" t="s">
        <v>5849</v>
      </c>
      <c r="L2671" s="11">
        <v>5</v>
      </c>
      <c r="M2671" s="11">
        <v>0</v>
      </c>
      <c r="N2671" s="11">
        <v>0</v>
      </c>
      <c r="O2671" s="11">
        <f t="shared" si="449"/>
        <v>5</v>
      </c>
      <c r="P2671" s="11">
        <v>1</v>
      </c>
      <c r="Q2671" s="11">
        <f t="shared" si="446"/>
        <v>0.5</v>
      </c>
      <c r="R2671" s="11">
        <f t="shared" si="447"/>
        <v>1</v>
      </c>
      <c r="S2671" s="11">
        <v>0</v>
      </c>
      <c r="U2671" s="11">
        <f t="shared" si="450"/>
        <v>4.5</v>
      </c>
      <c r="V2671" s="12">
        <v>0</v>
      </c>
      <c r="X2671" s="12"/>
      <c r="Y2671" s="11">
        <f t="shared" si="455"/>
        <v>0</v>
      </c>
      <c r="AB2671" s="11">
        <f t="shared" si="454"/>
        <v>0</v>
      </c>
      <c r="AD2671" s="11">
        <f t="shared" si="451"/>
        <v>0</v>
      </c>
      <c r="AF2671" s="11">
        <f t="shared" si="452"/>
        <v>0</v>
      </c>
      <c r="AG2671" s="11">
        <v>0</v>
      </c>
      <c r="AH2671" s="11">
        <f t="shared" si="453"/>
        <v>0</v>
      </c>
      <c r="AJ2671" s="11">
        <f>VLOOKUP(E:E,[1]Damage!$D:$N,11,0)</f>
        <v>1</v>
      </c>
    </row>
    <row r="2672" spans="1:41" s="11" customFormat="1" x14ac:dyDescent="0.25">
      <c r="A2672" s="11">
        <v>2667</v>
      </c>
      <c r="B2672" s="11" t="s">
        <v>2127</v>
      </c>
      <c r="C2672" s="49" t="s">
        <v>4457</v>
      </c>
      <c r="E2672" s="49" t="str">
        <f t="shared" si="448"/>
        <v>11128923</v>
      </c>
      <c r="F2672" s="11" t="s">
        <v>4958</v>
      </c>
      <c r="H2672" s="49" t="s">
        <v>2614</v>
      </c>
      <c r="I2672" s="11" t="s">
        <v>2495</v>
      </c>
      <c r="J2672" s="57" t="s">
        <v>3407</v>
      </c>
      <c r="K2672" s="11" t="s">
        <v>5849</v>
      </c>
      <c r="L2672" s="11">
        <v>1</v>
      </c>
      <c r="M2672" s="11">
        <v>2</v>
      </c>
      <c r="N2672" s="11">
        <v>0</v>
      </c>
      <c r="O2672" s="11">
        <f t="shared" si="449"/>
        <v>3</v>
      </c>
      <c r="P2672" s="11">
        <v>14</v>
      </c>
      <c r="Q2672" s="11">
        <f t="shared" si="446"/>
        <v>7</v>
      </c>
      <c r="R2672" s="11">
        <f t="shared" si="447"/>
        <v>14</v>
      </c>
      <c r="S2672" s="11">
        <v>0</v>
      </c>
      <c r="U2672" s="11">
        <f t="shared" si="450"/>
        <v>-4</v>
      </c>
      <c r="V2672" s="12">
        <v>4</v>
      </c>
      <c r="X2672" s="46">
        <v>23.46</v>
      </c>
      <c r="Y2672" s="70">
        <f t="shared" si="455"/>
        <v>93.84</v>
      </c>
      <c r="Z2672" s="11">
        <v>4</v>
      </c>
      <c r="AA2672" s="11">
        <v>15</v>
      </c>
      <c r="AB2672" s="18">
        <f t="shared" si="454"/>
        <v>93.84</v>
      </c>
      <c r="AC2672" s="11">
        <v>4</v>
      </c>
      <c r="AD2672" s="11">
        <f t="shared" si="451"/>
        <v>93.84</v>
      </c>
      <c r="AE2672" s="11">
        <v>4</v>
      </c>
      <c r="AF2672" s="11">
        <f t="shared" si="452"/>
        <v>93.84</v>
      </c>
      <c r="AG2672" s="86">
        <v>2</v>
      </c>
      <c r="AH2672" s="11">
        <f t="shared" si="453"/>
        <v>46.92</v>
      </c>
      <c r="AI2672" s="51"/>
      <c r="AK2672" s="11">
        <v>3</v>
      </c>
      <c r="AL2672" s="11">
        <v>14</v>
      </c>
      <c r="AN2672" s="49"/>
      <c r="AO2672" s="87">
        <f>AE2672*X2672</f>
        <v>93.84</v>
      </c>
    </row>
    <row r="2673" spans="1:34" s="11" customFormat="1" x14ac:dyDescent="0.25">
      <c r="A2673" s="11">
        <v>2668</v>
      </c>
      <c r="B2673" s="11" t="s">
        <v>2127</v>
      </c>
      <c r="C2673" s="11" t="s">
        <v>4461</v>
      </c>
      <c r="E2673" s="11" t="str">
        <f t="shared" si="448"/>
        <v>11129271</v>
      </c>
      <c r="F2673" s="11" t="s">
        <v>4959</v>
      </c>
      <c r="H2673" s="11" t="s">
        <v>2507</v>
      </c>
      <c r="I2673" s="11" t="s">
        <v>2501</v>
      </c>
      <c r="J2673" s="12" t="s">
        <v>5486</v>
      </c>
      <c r="K2673" s="11" t="s">
        <v>5849</v>
      </c>
      <c r="L2673" s="11">
        <v>7</v>
      </c>
      <c r="M2673" s="11">
        <v>0</v>
      </c>
      <c r="N2673" s="11">
        <v>0</v>
      </c>
      <c r="O2673" s="11">
        <f t="shared" si="449"/>
        <v>7</v>
      </c>
      <c r="P2673" s="11">
        <v>0</v>
      </c>
      <c r="Q2673" s="11">
        <f t="shared" si="446"/>
        <v>0</v>
      </c>
      <c r="R2673" s="11">
        <f t="shared" si="447"/>
        <v>0</v>
      </c>
      <c r="S2673" s="11">
        <v>0</v>
      </c>
      <c r="U2673" s="11">
        <f t="shared" si="450"/>
        <v>7</v>
      </c>
      <c r="V2673" s="12">
        <v>0</v>
      </c>
      <c r="X2673" s="12"/>
      <c r="Y2673" s="11">
        <f t="shared" si="455"/>
        <v>0</v>
      </c>
      <c r="AB2673" s="11">
        <f t="shared" si="454"/>
        <v>0</v>
      </c>
      <c r="AD2673" s="11">
        <f t="shared" si="451"/>
        <v>0</v>
      </c>
      <c r="AF2673" s="11">
        <f t="shared" si="452"/>
        <v>0</v>
      </c>
      <c r="AG2673" s="11">
        <v>0</v>
      </c>
      <c r="AH2673" s="11">
        <f t="shared" si="453"/>
        <v>0</v>
      </c>
    </row>
    <row r="2674" spans="1:34" s="11" customFormat="1" x14ac:dyDescent="0.25">
      <c r="A2674" s="11">
        <v>2669</v>
      </c>
      <c r="B2674" s="11" t="s">
        <v>2127</v>
      </c>
      <c r="C2674" s="11" t="s">
        <v>4346</v>
      </c>
      <c r="E2674" s="11" t="str">
        <f t="shared" si="448"/>
        <v>11144139</v>
      </c>
      <c r="F2674" s="11" t="s">
        <v>4960</v>
      </c>
      <c r="H2674" s="11" t="s">
        <v>2591</v>
      </c>
      <c r="I2674" s="11" t="s">
        <v>2495</v>
      </c>
      <c r="J2674" s="12" t="s">
        <v>2620</v>
      </c>
      <c r="K2674" s="11" t="s">
        <v>5849</v>
      </c>
      <c r="L2674" s="11">
        <v>1</v>
      </c>
      <c r="M2674" s="11">
        <v>0</v>
      </c>
      <c r="N2674" s="11">
        <v>0</v>
      </c>
      <c r="O2674" s="11">
        <f t="shared" si="449"/>
        <v>1</v>
      </c>
      <c r="P2674" s="11">
        <v>0</v>
      </c>
      <c r="Q2674" s="11">
        <f t="shared" ref="Q2674:Q2737" si="456">P2674/2</f>
        <v>0</v>
      </c>
      <c r="R2674" s="11">
        <f t="shared" ref="R2674:R2737" si="457">P2674</f>
        <v>0</v>
      </c>
      <c r="S2674" s="11">
        <v>0</v>
      </c>
      <c r="U2674" s="11">
        <f t="shared" si="450"/>
        <v>1</v>
      </c>
      <c r="V2674" s="12">
        <v>0</v>
      </c>
      <c r="X2674" s="12"/>
      <c r="Y2674" s="11">
        <f t="shared" si="455"/>
        <v>0</v>
      </c>
      <c r="AB2674" s="11">
        <f t="shared" si="454"/>
        <v>0</v>
      </c>
      <c r="AD2674" s="11">
        <f t="shared" si="451"/>
        <v>0</v>
      </c>
      <c r="AF2674" s="11">
        <f t="shared" si="452"/>
        <v>0</v>
      </c>
      <c r="AG2674" s="11">
        <v>0</v>
      </c>
      <c r="AH2674" s="11">
        <f t="shared" si="453"/>
        <v>0</v>
      </c>
    </row>
    <row r="2675" spans="1:34" s="11" customFormat="1" x14ac:dyDescent="0.25">
      <c r="A2675" s="11">
        <v>2670</v>
      </c>
      <c r="B2675" s="11" t="s">
        <v>2127</v>
      </c>
      <c r="C2675" s="11" t="s">
        <v>4388</v>
      </c>
      <c r="E2675" s="11" t="str">
        <f t="shared" si="448"/>
        <v>11144140</v>
      </c>
      <c r="F2675" s="11" t="s">
        <v>4961</v>
      </c>
      <c r="H2675" s="11" t="s">
        <v>2494</v>
      </c>
      <c r="I2675" s="11" t="s">
        <v>2501</v>
      </c>
      <c r="J2675" s="12" t="s">
        <v>2620</v>
      </c>
      <c r="K2675" s="11" t="s">
        <v>5849</v>
      </c>
      <c r="L2675" s="11">
        <v>1</v>
      </c>
      <c r="M2675" s="11">
        <v>0</v>
      </c>
      <c r="N2675" s="11">
        <v>0</v>
      </c>
      <c r="O2675" s="11">
        <f t="shared" si="449"/>
        <v>1</v>
      </c>
      <c r="P2675" s="11">
        <v>0</v>
      </c>
      <c r="Q2675" s="11">
        <f t="shared" si="456"/>
        <v>0</v>
      </c>
      <c r="R2675" s="11">
        <f t="shared" si="457"/>
        <v>0</v>
      </c>
      <c r="S2675" s="11">
        <v>0</v>
      </c>
      <c r="U2675" s="11">
        <f t="shared" si="450"/>
        <v>1</v>
      </c>
      <c r="V2675" s="12">
        <v>0</v>
      </c>
      <c r="X2675" s="12"/>
      <c r="Y2675" s="11">
        <f t="shared" si="455"/>
        <v>0</v>
      </c>
      <c r="AA2675" s="17"/>
      <c r="AB2675" s="11">
        <f t="shared" si="454"/>
        <v>0</v>
      </c>
      <c r="AD2675" s="11">
        <f t="shared" si="451"/>
        <v>0</v>
      </c>
      <c r="AF2675" s="11">
        <f t="shared" si="452"/>
        <v>0</v>
      </c>
      <c r="AG2675" s="11">
        <v>0</v>
      </c>
      <c r="AH2675" s="11">
        <f t="shared" si="453"/>
        <v>0</v>
      </c>
    </row>
    <row r="2676" spans="1:34" s="11" customFormat="1" x14ac:dyDescent="0.25">
      <c r="A2676" s="11">
        <v>2671</v>
      </c>
      <c r="B2676" s="11" t="s">
        <v>2127</v>
      </c>
      <c r="C2676" s="11" t="s">
        <v>4384</v>
      </c>
      <c r="E2676" s="11" t="str">
        <f t="shared" si="448"/>
        <v>11144145</v>
      </c>
      <c r="F2676" s="11" t="s">
        <v>4962</v>
      </c>
      <c r="H2676" s="11" t="s">
        <v>2579</v>
      </c>
      <c r="I2676" s="11" t="s">
        <v>2495</v>
      </c>
      <c r="J2676" s="12" t="s">
        <v>5487</v>
      </c>
      <c r="K2676" s="11" t="s">
        <v>5849</v>
      </c>
      <c r="L2676" s="11">
        <v>14</v>
      </c>
      <c r="M2676" s="11">
        <v>0</v>
      </c>
      <c r="N2676" s="11">
        <v>0</v>
      </c>
      <c r="O2676" s="11">
        <f t="shared" si="449"/>
        <v>14</v>
      </c>
      <c r="P2676" s="11">
        <v>0</v>
      </c>
      <c r="Q2676" s="11">
        <f t="shared" si="456"/>
        <v>0</v>
      </c>
      <c r="R2676" s="11">
        <f t="shared" si="457"/>
        <v>0</v>
      </c>
      <c r="S2676" s="11">
        <v>0</v>
      </c>
      <c r="U2676" s="11">
        <f t="shared" si="450"/>
        <v>14</v>
      </c>
      <c r="V2676" s="12">
        <v>0</v>
      </c>
      <c r="X2676" s="12"/>
      <c r="Y2676" s="11">
        <f t="shared" si="455"/>
        <v>0</v>
      </c>
      <c r="AB2676" s="11">
        <f t="shared" si="454"/>
        <v>0</v>
      </c>
      <c r="AD2676" s="11">
        <f t="shared" si="451"/>
        <v>0</v>
      </c>
      <c r="AF2676" s="11">
        <f t="shared" si="452"/>
        <v>0</v>
      </c>
      <c r="AG2676" s="11">
        <v>0</v>
      </c>
      <c r="AH2676" s="11">
        <f t="shared" si="453"/>
        <v>0</v>
      </c>
    </row>
    <row r="2677" spans="1:34" s="11" customFormat="1" x14ac:dyDescent="0.25">
      <c r="A2677" s="11">
        <v>2672</v>
      </c>
      <c r="B2677" s="11" t="s">
        <v>2127</v>
      </c>
      <c r="C2677" s="11" t="s">
        <v>4384</v>
      </c>
      <c r="E2677" s="11" t="str">
        <f t="shared" si="448"/>
        <v>11144149</v>
      </c>
      <c r="F2677" s="11" t="s">
        <v>4963</v>
      </c>
      <c r="H2677" s="11" t="s">
        <v>2579</v>
      </c>
      <c r="I2677" s="11" t="s">
        <v>2495</v>
      </c>
      <c r="J2677" s="12" t="s">
        <v>2621</v>
      </c>
      <c r="K2677" s="11" t="s">
        <v>5849</v>
      </c>
      <c r="L2677" s="11">
        <v>9</v>
      </c>
      <c r="M2677" s="11">
        <v>0</v>
      </c>
      <c r="N2677" s="11">
        <v>0</v>
      </c>
      <c r="O2677" s="11">
        <f t="shared" si="449"/>
        <v>9</v>
      </c>
      <c r="P2677" s="11">
        <v>0</v>
      </c>
      <c r="Q2677" s="11">
        <f t="shared" si="456"/>
        <v>0</v>
      </c>
      <c r="R2677" s="11">
        <f t="shared" si="457"/>
        <v>0</v>
      </c>
      <c r="S2677" s="11">
        <v>0</v>
      </c>
      <c r="U2677" s="11">
        <f t="shared" si="450"/>
        <v>9</v>
      </c>
      <c r="V2677" s="12">
        <v>0</v>
      </c>
      <c r="X2677" s="12"/>
      <c r="Y2677" s="11">
        <f t="shared" si="455"/>
        <v>0</v>
      </c>
      <c r="AB2677" s="11">
        <f t="shared" si="454"/>
        <v>0</v>
      </c>
      <c r="AD2677" s="11">
        <f t="shared" si="451"/>
        <v>0</v>
      </c>
      <c r="AF2677" s="11">
        <f t="shared" si="452"/>
        <v>0</v>
      </c>
      <c r="AG2677" s="11">
        <v>0</v>
      </c>
      <c r="AH2677" s="11">
        <f t="shared" si="453"/>
        <v>0</v>
      </c>
    </row>
    <row r="2678" spans="1:34" s="11" customFormat="1" x14ac:dyDescent="0.25">
      <c r="A2678" s="11">
        <v>2673</v>
      </c>
      <c r="B2678" s="11" t="s">
        <v>2127</v>
      </c>
      <c r="C2678" s="11" t="s">
        <v>4382</v>
      </c>
      <c r="E2678" s="11" t="str">
        <f t="shared" si="448"/>
        <v>11144227</v>
      </c>
      <c r="F2678" s="11" t="s">
        <v>4964</v>
      </c>
      <c r="H2678" s="11" t="s">
        <v>2591</v>
      </c>
      <c r="I2678" s="11" t="s">
        <v>2501</v>
      </c>
      <c r="J2678" s="12" t="s">
        <v>5488</v>
      </c>
      <c r="K2678" s="11" t="s">
        <v>5849</v>
      </c>
      <c r="L2678" s="11">
        <v>3</v>
      </c>
      <c r="M2678" s="11">
        <v>0</v>
      </c>
      <c r="N2678" s="11">
        <v>0</v>
      </c>
      <c r="O2678" s="11">
        <f t="shared" si="449"/>
        <v>3</v>
      </c>
      <c r="P2678" s="11">
        <v>0</v>
      </c>
      <c r="Q2678" s="11">
        <f t="shared" si="456"/>
        <v>0</v>
      </c>
      <c r="R2678" s="11">
        <f t="shared" si="457"/>
        <v>0</v>
      </c>
      <c r="S2678" s="11">
        <v>0</v>
      </c>
      <c r="U2678" s="11">
        <f t="shared" si="450"/>
        <v>3</v>
      </c>
      <c r="V2678" s="12">
        <v>0</v>
      </c>
      <c r="X2678" s="12"/>
      <c r="Y2678" s="11">
        <f t="shared" si="455"/>
        <v>0</v>
      </c>
      <c r="AB2678" s="11">
        <f t="shared" si="454"/>
        <v>0</v>
      </c>
      <c r="AD2678" s="11">
        <f t="shared" si="451"/>
        <v>0</v>
      </c>
      <c r="AF2678" s="11">
        <f t="shared" si="452"/>
        <v>0</v>
      </c>
      <c r="AG2678" s="11">
        <v>0</v>
      </c>
      <c r="AH2678" s="11">
        <f t="shared" si="453"/>
        <v>0</v>
      </c>
    </row>
    <row r="2679" spans="1:34" s="11" customFormat="1" x14ac:dyDescent="0.25">
      <c r="A2679" s="11">
        <v>2674</v>
      </c>
      <c r="B2679" s="11" t="s">
        <v>2127</v>
      </c>
      <c r="C2679" s="11" t="s">
        <v>4384</v>
      </c>
      <c r="E2679" s="11" t="str">
        <f t="shared" si="448"/>
        <v>11144230</v>
      </c>
      <c r="F2679" s="11" t="s">
        <v>4965</v>
      </c>
      <c r="H2679" s="11" t="s">
        <v>2579</v>
      </c>
      <c r="I2679" s="11" t="s">
        <v>2495</v>
      </c>
      <c r="J2679" s="12" t="s">
        <v>2621</v>
      </c>
      <c r="K2679" s="11" t="s">
        <v>5849</v>
      </c>
      <c r="L2679" s="11">
        <v>8</v>
      </c>
      <c r="M2679" s="11">
        <v>0</v>
      </c>
      <c r="N2679" s="11">
        <v>0</v>
      </c>
      <c r="O2679" s="11">
        <f t="shared" si="449"/>
        <v>8</v>
      </c>
      <c r="P2679" s="11">
        <v>0</v>
      </c>
      <c r="Q2679" s="11">
        <f t="shared" si="456"/>
        <v>0</v>
      </c>
      <c r="R2679" s="11">
        <f t="shared" si="457"/>
        <v>0</v>
      </c>
      <c r="S2679" s="11">
        <v>0</v>
      </c>
      <c r="U2679" s="11">
        <f t="shared" si="450"/>
        <v>8</v>
      </c>
      <c r="V2679" s="12">
        <v>0</v>
      </c>
      <c r="X2679" s="12"/>
      <c r="Y2679" s="11">
        <f t="shared" si="455"/>
        <v>0</v>
      </c>
      <c r="AA2679" s="17"/>
      <c r="AB2679" s="11">
        <f t="shared" si="454"/>
        <v>0</v>
      </c>
      <c r="AD2679" s="11">
        <f t="shared" si="451"/>
        <v>0</v>
      </c>
      <c r="AF2679" s="11">
        <f t="shared" si="452"/>
        <v>0</v>
      </c>
      <c r="AG2679" s="11">
        <v>0</v>
      </c>
      <c r="AH2679" s="11">
        <f t="shared" si="453"/>
        <v>0</v>
      </c>
    </row>
    <row r="2680" spans="1:34" s="11" customFormat="1" x14ac:dyDescent="0.25">
      <c r="A2680" s="11">
        <v>2675</v>
      </c>
      <c r="B2680" s="11" t="s">
        <v>2127</v>
      </c>
      <c r="C2680" s="11" t="s">
        <v>5758</v>
      </c>
      <c r="E2680" s="11" t="str">
        <f t="shared" si="448"/>
        <v>11144815</v>
      </c>
      <c r="F2680" s="11" t="s">
        <v>4966</v>
      </c>
      <c r="H2680" s="11" t="s">
        <v>2591</v>
      </c>
      <c r="I2680" s="11" t="s">
        <v>2501</v>
      </c>
      <c r="J2680" s="12" t="s">
        <v>5489</v>
      </c>
      <c r="K2680" s="11" t="s">
        <v>5849</v>
      </c>
      <c r="L2680" s="11">
        <v>2</v>
      </c>
      <c r="M2680" s="11">
        <v>0</v>
      </c>
      <c r="N2680" s="11">
        <v>0</v>
      </c>
      <c r="O2680" s="11">
        <f t="shared" si="449"/>
        <v>2</v>
      </c>
      <c r="P2680" s="11">
        <v>0</v>
      </c>
      <c r="Q2680" s="11">
        <f t="shared" si="456"/>
        <v>0</v>
      </c>
      <c r="R2680" s="11">
        <f t="shared" si="457"/>
        <v>0</v>
      </c>
      <c r="S2680" s="11">
        <v>0</v>
      </c>
      <c r="U2680" s="11">
        <f t="shared" si="450"/>
        <v>2</v>
      </c>
      <c r="V2680" s="12">
        <v>0</v>
      </c>
      <c r="X2680" s="12"/>
      <c r="Y2680" s="11">
        <f t="shared" si="455"/>
        <v>0</v>
      </c>
      <c r="AB2680" s="11">
        <f t="shared" si="454"/>
        <v>0</v>
      </c>
      <c r="AD2680" s="11">
        <f t="shared" si="451"/>
        <v>0</v>
      </c>
      <c r="AF2680" s="11">
        <f t="shared" si="452"/>
        <v>0</v>
      </c>
      <c r="AG2680" s="11">
        <v>0</v>
      </c>
      <c r="AH2680" s="11">
        <f t="shared" si="453"/>
        <v>0</v>
      </c>
    </row>
    <row r="2681" spans="1:34" s="11" customFormat="1" x14ac:dyDescent="0.25">
      <c r="A2681" s="11">
        <v>2676</v>
      </c>
      <c r="B2681" s="11" t="s">
        <v>2127</v>
      </c>
      <c r="C2681" s="11" t="s">
        <v>4318</v>
      </c>
      <c r="E2681" s="11" t="str">
        <f t="shared" si="448"/>
        <v>11145291</v>
      </c>
      <c r="F2681" s="11" t="s">
        <v>4967</v>
      </c>
      <c r="H2681" s="11" t="s">
        <v>2591</v>
      </c>
      <c r="I2681" s="11" t="s">
        <v>2501</v>
      </c>
      <c r="J2681" s="12" t="s">
        <v>5490</v>
      </c>
      <c r="K2681" s="11" t="s">
        <v>5849</v>
      </c>
      <c r="L2681" s="11">
        <v>1</v>
      </c>
      <c r="M2681" s="11">
        <v>0</v>
      </c>
      <c r="N2681" s="11">
        <v>0</v>
      </c>
      <c r="O2681" s="11">
        <f t="shared" si="449"/>
        <v>1</v>
      </c>
      <c r="P2681" s="11">
        <v>0</v>
      </c>
      <c r="Q2681" s="11">
        <f t="shared" si="456"/>
        <v>0</v>
      </c>
      <c r="R2681" s="11">
        <f t="shared" si="457"/>
        <v>0</v>
      </c>
      <c r="S2681" s="11">
        <v>0</v>
      </c>
      <c r="U2681" s="11">
        <f t="shared" si="450"/>
        <v>1</v>
      </c>
      <c r="V2681" s="12">
        <v>0</v>
      </c>
      <c r="X2681" s="12"/>
      <c r="Y2681" s="11">
        <f t="shared" si="455"/>
        <v>0</v>
      </c>
      <c r="AB2681" s="11">
        <f t="shared" si="454"/>
        <v>0</v>
      </c>
      <c r="AD2681" s="11">
        <f t="shared" si="451"/>
        <v>0</v>
      </c>
      <c r="AF2681" s="11">
        <f t="shared" si="452"/>
        <v>0</v>
      </c>
      <c r="AG2681" s="11">
        <v>0</v>
      </c>
      <c r="AH2681" s="11">
        <f t="shared" si="453"/>
        <v>0</v>
      </c>
    </row>
    <row r="2682" spans="1:34" s="11" customFormat="1" x14ac:dyDescent="0.25">
      <c r="A2682" s="11">
        <v>2677</v>
      </c>
      <c r="B2682" s="11" t="s">
        <v>2127</v>
      </c>
      <c r="C2682" s="11" t="s">
        <v>4346</v>
      </c>
      <c r="E2682" s="11" t="str">
        <f t="shared" si="448"/>
        <v>11145302</v>
      </c>
      <c r="F2682" s="11" t="s">
        <v>4968</v>
      </c>
      <c r="H2682" s="11" t="s">
        <v>2591</v>
      </c>
      <c r="I2682" s="11" t="s">
        <v>2501</v>
      </c>
      <c r="J2682" s="12" t="s">
        <v>5491</v>
      </c>
      <c r="K2682" s="11" t="s">
        <v>5849</v>
      </c>
      <c r="L2682" s="11">
        <v>1</v>
      </c>
      <c r="M2682" s="11">
        <v>0</v>
      </c>
      <c r="N2682" s="11">
        <v>0</v>
      </c>
      <c r="O2682" s="11">
        <f t="shared" si="449"/>
        <v>1</v>
      </c>
      <c r="P2682" s="11">
        <v>0</v>
      </c>
      <c r="Q2682" s="11">
        <f t="shared" si="456"/>
        <v>0</v>
      </c>
      <c r="R2682" s="11">
        <f t="shared" si="457"/>
        <v>0</v>
      </c>
      <c r="S2682" s="11">
        <v>0</v>
      </c>
      <c r="U2682" s="11">
        <f t="shared" si="450"/>
        <v>1</v>
      </c>
      <c r="V2682" s="12">
        <v>0</v>
      </c>
      <c r="X2682" s="12"/>
      <c r="Y2682" s="11">
        <f t="shared" si="455"/>
        <v>0</v>
      </c>
      <c r="AB2682" s="11">
        <f t="shared" si="454"/>
        <v>0</v>
      </c>
      <c r="AD2682" s="11">
        <f t="shared" si="451"/>
        <v>0</v>
      </c>
      <c r="AF2682" s="11">
        <f t="shared" si="452"/>
        <v>0</v>
      </c>
      <c r="AG2682" s="11">
        <v>0</v>
      </c>
      <c r="AH2682" s="11">
        <f t="shared" si="453"/>
        <v>0</v>
      </c>
    </row>
    <row r="2683" spans="1:34" s="11" customFormat="1" x14ac:dyDescent="0.25">
      <c r="A2683" s="11">
        <v>2678</v>
      </c>
      <c r="B2683" s="11" t="s">
        <v>2127</v>
      </c>
      <c r="C2683" s="11" t="s">
        <v>5758</v>
      </c>
      <c r="E2683" s="11" t="str">
        <f t="shared" si="448"/>
        <v>11145401</v>
      </c>
      <c r="F2683" s="11" t="s">
        <v>4969</v>
      </c>
      <c r="H2683" s="11" t="s">
        <v>2500</v>
      </c>
      <c r="I2683" s="11" t="s">
        <v>2501</v>
      </c>
      <c r="J2683" s="12" t="s">
        <v>5492</v>
      </c>
      <c r="K2683" s="11" t="s">
        <v>5849</v>
      </c>
      <c r="L2683" s="11">
        <v>3</v>
      </c>
      <c r="M2683" s="11">
        <v>0</v>
      </c>
      <c r="N2683" s="11">
        <v>0</v>
      </c>
      <c r="O2683" s="11">
        <f t="shared" si="449"/>
        <v>3</v>
      </c>
      <c r="P2683" s="11">
        <v>0</v>
      </c>
      <c r="Q2683" s="11">
        <f t="shared" si="456"/>
        <v>0</v>
      </c>
      <c r="R2683" s="11">
        <f t="shared" si="457"/>
        <v>0</v>
      </c>
      <c r="S2683" s="11">
        <v>0</v>
      </c>
      <c r="U2683" s="11">
        <f t="shared" si="450"/>
        <v>3</v>
      </c>
      <c r="V2683" s="12">
        <v>0</v>
      </c>
      <c r="X2683" s="12"/>
      <c r="Y2683" s="11">
        <f t="shared" si="455"/>
        <v>0</v>
      </c>
      <c r="AB2683" s="11">
        <f t="shared" si="454"/>
        <v>0</v>
      </c>
      <c r="AD2683" s="11">
        <f t="shared" si="451"/>
        <v>0</v>
      </c>
      <c r="AF2683" s="11">
        <f t="shared" si="452"/>
        <v>0</v>
      </c>
      <c r="AG2683" s="11">
        <v>0</v>
      </c>
      <c r="AH2683" s="11">
        <f t="shared" si="453"/>
        <v>0</v>
      </c>
    </row>
    <row r="2684" spans="1:34" s="11" customFormat="1" x14ac:dyDescent="0.25">
      <c r="A2684" s="11">
        <v>2679</v>
      </c>
      <c r="B2684" s="11" t="s">
        <v>2127</v>
      </c>
      <c r="C2684" s="11" t="s">
        <v>4381</v>
      </c>
      <c r="E2684" s="11" t="str">
        <f t="shared" si="448"/>
        <v>11145592</v>
      </c>
      <c r="F2684" s="11" t="s">
        <v>4970</v>
      </c>
      <c r="H2684" s="11" t="s">
        <v>2503</v>
      </c>
      <c r="I2684" s="11" t="s">
        <v>2495</v>
      </c>
      <c r="J2684" s="12" t="s">
        <v>5493</v>
      </c>
      <c r="K2684" s="11" t="s">
        <v>5849</v>
      </c>
      <c r="L2684" s="11">
        <v>1</v>
      </c>
      <c r="M2684" s="11">
        <v>0</v>
      </c>
      <c r="N2684" s="11">
        <v>0</v>
      </c>
      <c r="O2684" s="11">
        <f t="shared" si="449"/>
        <v>1</v>
      </c>
      <c r="P2684" s="11">
        <v>0</v>
      </c>
      <c r="Q2684" s="11">
        <f t="shared" si="456"/>
        <v>0</v>
      </c>
      <c r="R2684" s="11">
        <f t="shared" si="457"/>
        <v>0</v>
      </c>
      <c r="S2684" s="11">
        <v>0</v>
      </c>
      <c r="U2684" s="11">
        <f t="shared" si="450"/>
        <v>1</v>
      </c>
      <c r="V2684" s="12">
        <v>0</v>
      </c>
      <c r="X2684" s="12"/>
      <c r="Y2684" s="11">
        <f t="shared" si="455"/>
        <v>0</v>
      </c>
      <c r="AB2684" s="11">
        <f t="shared" si="454"/>
        <v>0</v>
      </c>
      <c r="AD2684" s="11">
        <f t="shared" si="451"/>
        <v>0</v>
      </c>
      <c r="AF2684" s="11">
        <f t="shared" si="452"/>
        <v>0</v>
      </c>
      <c r="AG2684" s="11">
        <v>0</v>
      </c>
      <c r="AH2684" s="11">
        <f t="shared" si="453"/>
        <v>0</v>
      </c>
    </row>
    <row r="2685" spans="1:34" s="11" customFormat="1" x14ac:dyDescent="0.25">
      <c r="A2685" s="11">
        <v>2680</v>
      </c>
      <c r="B2685" s="11" t="s">
        <v>2127</v>
      </c>
      <c r="C2685" s="11" t="s">
        <v>4319</v>
      </c>
      <c r="E2685" s="11" t="str">
        <f t="shared" si="448"/>
        <v>11172907</v>
      </c>
      <c r="F2685" s="11" t="s">
        <v>4971</v>
      </c>
      <c r="H2685" s="11" t="s">
        <v>2498</v>
      </c>
      <c r="I2685" s="11" t="s">
        <v>2495</v>
      </c>
      <c r="J2685" s="12" t="s">
        <v>5494</v>
      </c>
      <c r="K2685" s="11" t="s">
        <v>5849</v>
      </c>
      <c r="L2685" s="11">
        <v>93</v>
      </c>
      <c r="M2685" s="11">
        <v>40</v>
      </c>
      <c r="N2685" s="11">
        <v>0</v>
      </c>
      <c r="O2685" s="11">
        <f t="shared" si="449"/>
        <v>133</v>
      </c>
      <c r="P2685" s="11">
        <v>74</v>
      </c>
      <c r="Q2685" s="11">
        <f t="shared" si="456"/>
        <v>37</v>
      </c>
      <c r="R2685" s="11">
        <f t="shared" si="457"/>
        <v>74</v>
      </c>
      <c r="S2685" s="11">
        <v>1</v>
      </c>
      <c r="U2685" s="11">
        <f t="shared" si="450"/>
        <v>96</v>
      </c>
      <c r="V2685" s="12">
        <v>0</v>
      </c>
      <c r="X2685" s="12"/>
      <c r="Y2685" s="11">
        <f t="shared" si="455"/>
        <v>0</v>
      </c>
      <c r="AB2685" s="11">
        <f t="shared" si="454"/>
        <v>0</v>
      </c>
      <c r="AD2685" s="11">
        <f t="shared" si="451"/>
        <v>0</v>
      </c>
      <c r="AF2685" s="11">
        <f t="shared" si="452"/>
        <v>0</v>
      </c>
      <c r="AG2685" s="11">
        <v>0</v>
      </c>
      <c r="AH2685" s="11">
        <f t="shared" si="453"/>
        <v>0</v>
      </c>
    </row>
    <row r="2686" spans="1:34" s="11" customFormat="1" x14ac:dyDescent="0.25">
      <c r="A2686" s="11">
        <v>2681</v>
      </c>
      <c r="B2686" s="11" t="s">
        <v>2127</v>
      </c>
      <c r="C2686" s="11" t="s">
        <v>4617</v>
      </c>
      <c r="E2686" s="11" t="str">
        <f t="shared" si="448"/>
        <v>11184401</v>
      </c>
      <c r="F2686" s="11" t="s">
        <v>4972</v>
      </c>
      <c r="H2686" s="11" t="s">
        <v>2500</v>
      </c>
      <c r="I2686" s="11" t="s">
        <v>2501</v>
      </c>
      <c r="J2686" s="12" t="s">
        <v>5495</v>
      </c>
      <c r="K2686" s="11" t="s">
        <v>5849</v>
      </c>
      <c r="L2686" s="11">
        <v>1</v>
      </c>
      <c r="M2686" s="11">
        <v>0</v>
      </c>
      <c r="N2686" s="11">
        <v>0</v>
      </c>
      <c r="O2686" s="11">
        <f t="shared" si="449"/>
        <v>1</v>
      </c>
      <c r="P2686" s="11">
        <v>0</v>
      </c>
      <c r="Q2686" s="11">
        <f t="shared" si="456"/>
        <v>0</v>
      </c>
      <c r="R2686" s="11">
        <f t="shared" si="457"/>
        <v>0</v>
      </c>
      <c r="S2686" s="11">
        <v>0</v>
      </c>
      <c r="U2686" s="11">
        <f t="shared" si="450"/>
        <v>1</v>
      </c>
      <c r="V2686" s="12">
        <v>0</v>
      </c>
      <c r="X2686" s="12"/>
      <c r="Y2686" s="11">
        <f t="shared" si="455"/>
        <v>0</v>
      </c>
      <c r="AB2686" s="11">
        <f t="shared" si="454"/>
        <v>0</v>
      </c>
      <c r="AD2686" s="11">
        <f t="shared" si="451"/>
        <v>0</v>
      </c>
      <c r="AF2686" s="11">
        <f t="shared" si="452"/>
        <v>0</v>
      </c>
      <c r="AG2686" s="11">
        <v>0</v>
      </c>
      <c r="AH2686" s="11">
        <f t="shared" si="453"/>
        <v>0</v>
      </c>
    </row>
    <row r="2687" spans="1:34" s="11" customFormat="1" x14ac:dyDescent="0.25">
      <c r="A2687" s="11">
        <v>2682</v>
      </c>
      <c r="B2687" s="11" t="s">
        <v>2127</v>
      </c>
      <c r="C2687" s="11" t="s">
        <v>4318</v>
      </c>
      <c r="E2687" s="11" t="str">
        <f t="shared" si="448"/>
        <v>11185050</v>
      </c>
      <c r="F2687" s="11" t="s">
        <v>4973</v>
      </c>
      <c r="H2687" s="11" t="s">
        <v>2500</v>
      </c>
      <c r="I2687" s="11" t="s">
        <v>2501</v>
      </c>
      <c r="J2687" s="12" t="s">
        <v>5496</v>
      </c>
      <c r="K2687" s="11" t="s">
        <v>5849</v>
      </c>
      <c r="L2687" s="11">
        <v>1</v>
      </c>
      <c r="M2687" s="11">
        <v>0</v>
      </c>
      <c r="N2687" s="11">
        <v>0</v>
      </c>
      <c r="O2687" s="11">
        <f t="shared" si="449"/>
        <v>1</v>
      </c>
      <c r="P2687" s="11">
        <v>0</v>
      </c>
      <c r="Q2687" s="11">
        <f t="shared" si="456"/>
        <v>0</v>
      </c>
      <c r="R2687" s="11">
        <f t="shared" si="457"/>
        <v>0</v>
      </c>
      <c r="S2687" s="11">
        <v>0</v>
      </c>
      <c r="U2687" s="11">
        <f t="shared" si="450"/>
        <v>1</v>
      </c>
      <c r="V2687" s="12">
        <v>0</v>
      </c>
      <c r="X2687" s="12"/>
      <c r="Y2687" s="11">
        <f t="shared" si="455"/>
        <v>0</v>
      </c>
      <c r="AB2687" s="11">
        <f t="shared" si="454"/>
        <v>0</v>
      </c>
      <c r="AD2687" s="11">
        <f t="shared" si="451"/>
        <v>0</v>
      </c>
      <c r="AF2687" s="11">
        <f t="shared" si="452"/>
        <v>0</v>
      </c>
      <c r="AG2687" s="11">
        <v>0</v>
      </c>
      <c r="AH2687" s="11">
        <f t="shared" si="453"/>
        <v>0</v>
      </c>
    </row>
    <row r="2688" spans="1:34" s="11" customFormat="1" x14ac:dyDescent="0.25">
      <c r="A2688" s="11">
        <v>2683</v>
      </c>
      <c r="B2688" s="11" t="s">
        <v>2127</v>
      </c>
      <c r="C2688" s="11" t="s">
        <v>4371</v>
      </c>
      <c r="E2688" s="11" t="str">
        <f t="shared" ref="E2688:E2751" si="458">TRIM(F2688)</f>
        <v>11191133</v>
      </c>
      <c r="F2688" s="11" t="s">
        <v>4974</v>
      </c>
      <c r="H2688" s="11" t="s">
        <v>2503</v>
      </c>
      <c r="I2688" s="11" t="s">
        <v>2495</v>
      </c>
      <c r="J2688" s="12" t="s">
        <v>5478</v>
      </c>
      <c r="K2688" s="11" t="s">
        <v>5849</v>
      </c>
      <c r="L2688" s="11">
        <v>18</v>
      </c>
      <c r="M2688" s="11">
        <v>0</v>
      </c>
      <c r="N2688" s="11">
        <v>0</v>
      </c>
      <c r="O2688" s="11">
        <f t="shared" ref="O2688:O2751" si="459">SUM(L2688:N2688)</f>
        <v>18</v>
      </c>
      <c r="P2688" s="11">
        <v>1</v>
      </c>
      <c r="Q2688" s="11">
        <f t="shared" si="456"/>
        <v>0.5</v>
      </c>
      <c r="R2688" s="11">
        <f t="shared" si="457"/>
        <v>1</v>
      </c>
      <c r="S2688" s="11">
        <v>0</v>
      </c>
      <c r="U2688" s="11">
        <f t="shared" ref="U2688:U2751" si="460">O2688-Q2688</f>
        <v>17.5</v>
      </c>
      <c r="V2688" s="12">
        <v>0</v>
      </c>
      <c r="X2688" s="12"/>
      <c r="Y2688" s="11">
        <f t="shared" si="455"/>
        <v>0</v>
      </c>
      <c r="AB2688" s="11">
        <f t="shared" si="454"/>
        <v>0</v>
      </c>
      <c r="AD2688" s="11">
        <f t="shared" si="451"/>
        <v>0</v>
      </c>
      <c r="AF2688" s="11">
        <f t="shared" si="452"/>
        <v>0</v>
      </c>
      <c r="AG2688" s="11">
        <v>0</v>
      </c>
      <c r="AH2688" s="11">
        <f t="shared" si="453"/>
        <v>0</v>
      </c>
    </row>
    <row r="2689" spans="1:34" s="11" customFormat="1" x14ac:dyDescent="0.25">
      <c r="A2689" s="11">
        <v>2684</v>
      </c>
      <c r="B2689" s="11" t="s">
        <v>2127</v>
      </c>
      <c r="C2689" s="11" t="s">
        <v>4396</v>
      </c>
      <c r="E2689" s="11" t="str">
        <f t="shared" si="458"/>
        <v>11191643</v>
      </c>
      <c r="F2689" s="11" t="s">
        <v>4975</v>
      </c>
      <c r="H2689" s="11" t="s">
        <v>2591</v>
      </c>
      <c r="I2689" s="11" t="s">
        <v>2501</v>
      </c>
      <c r="J2689" s="12" t="s">
        <v>2636</v>
      </c>
      <c r="K2689" s="11" t="s">
        <v>5849</v>
      </c>
      <c r="L2689" s="11">
        <v>1</v>
      </c>
      <c r="M2689" s="11">
        <v>0</v>
      </c>
      <c r="N2689" s="11">
        <v>0</v>
      </c>
      <c r="O2689" s="11">
        <f t="shared" si="459"/>
        <v>1</v>
      </c>
      <c r="P2689" s="11">
        <v>0</v>
      </c>
      <c r="Q2689" s="11">
        <f t="shared" si="456"/>
        <v>0</v>
      </c>
      <c r="R2689" s="11">
        <f t="shared" si="457"/>
        <v>0</v>
      </c>
      <c r="S2689" s="11">
        <v>0</v>
      </c>
      <c r="U2689" s="11">
        <f t="shared" si="460"/>
        <v>1</v>
      </c>
      <c r="V2689" s="12">
        <v>0</v>
      </c>
      <c r="X2689" s="12"/>
      <c r="Y2689" s="11">
        <f t="shared" si="455"/>
        <v>0</v>
      </c>
      <c r="AB2689" s="11">
        <f t="shared" si="454"/>
        <v>0</v>
      </c>
      <c r="AD2689" s="11">
        <f t="shared" si="451"/>
        <v>0</v>
      </c>
      <c r="AF2689" s="11">
        <f t="shared" si="452"/>
        <v>0</v>
      </c>
      <c r="AG2689" s="11">
        <v>0</v>
      </c>
      <c r="AH2689" s="11">
        <f t="shared" si="453"/>
        <v>0</v>
      </c>
    </row>
    <row r="2690" spans="1:34" s="11" customFormat="1" x14ac:dyDescent="0.25">
      <c r="A2690" s="11">
        <v>2685</v>
      </c>
      <c r="B2690" s="11" t="s">
        <v>2127</v>
      </c>
      <c r="C2690" s="11" t="s">
        <v>4364</v>
      </c>
      <c r="E2690" s="11" t="str">
        <f t="shared" si="458"/>
        <v>11192036</v>
      </c>
      <c r="F2690" s="11" t="s">
        <v>4976</v>
      </c>
      <c r="H2690" s="11" t="s">
        <v>2507</v>
      </c>
      <c r="I2690" s="11" t="s">
        <v>2501</v>
      </c>
      <c r="J2690" s="12" t="s">
        <v>5497</v>
      </c>
      <c r="K2690" s="11" t="s">
        <v>5849</v>
      </c>
      <c r="L2690" s="11">
        <v>3</v>
      </c>
      <c r="M2690" s="11">
        <v>0</v>
      </c>
      <c r="N2690" s="11">
        <v>0</v>
      </c>
      <c r="O2690" s="11">
        <f t="shared" si="459"/>
        <v>3</v>
      </c>
      <c r="P2690" s="11">
        <v>0</v>
      </c>
      <c r="Q2690" s="11">
        <f t="shared" si="456"/>
        <v>0</v>
      </c>
      <c r="R2690" s="11">
        <f t="shared" si="457"/>
        <v>0</v>
      </c>
      <c r="S2690" s="11">
        <v>0</v>
      </c>
      <c r="U2690" s="11">
        <f t="shared" si="460"/>
        <v>3</v>
      </c>
      <c r="V2690" s="12">
        <v>0</v>
      </c>
      <c r="X2690" s="12"/>
      <c r="Y2690" s="11">
        <f t="shared" si="455"/>
        <v>0</v>
      </c>
      <c r="AB2690" s="11">
        <f t="shared" si="454"/>
        <v>0</v>
      </c>
      <c r="AD2690" s="11">
        <f t="shared" si="451"/>
        <v>0</v>
      </c>
      <c r="AF2690" s="11">
        <f t="shared" si="452"/>
        <v>0</v>
      </c>
      <c r="AG2690" s="11">
        <v>0</v>
      </c>
      <c r="AH2690" s="11">
        <f t="shared" si="453"/>
        <v>0</v>
      </c>
    </row>
    <row r="2691" spans="1:34" s="11" customFormat="1" x14ac:dyDescent="0.25">
      <c r="A2691" s="11">
        <v>2686</v>
      </c>
      <c r="B2691" s="11" t="s">
        <v>2127</v>
      </c>
      <c r="C2691" s="11" t="s">
        <v>5752</v>
      </c>
      <c r="E2691" s="11" t="str">
        <f t="shared" si="458"/>
        <v>11195539</v>
      </c>
      <c r="F2691" s="11" t="s">
        <v>4977</v>
      </c>
      <c r="H2691" s="11" t="s">
        <v>2579</v>
      </c>
      <c r="I2691" s="11" t="s">
        <v>2495</v>
      </c>
      <c r="J2691" s="12" t="s">
        <v>5498</v>
      </c>
      <c r="K2691" s="11" t="s">
        <v>5849</v>
      </c>
      <c r="L2691" s="11">
        <v>1</v>
      </c>
      <c r="M2691" s="11">
        <v>0</v>
      </c>
      <c r="N2691" s="11">
        <v>0</v>
      </c>
      <c r="O2691" s="11">
        <f t="shared" si="459"/>
        <v>1</v>
      </c>
      <c r="P2691" s="11">
        <v>0</v>
      </c>
      <c r="Q2691" s="11">
        <f t="shared" si="456"/>
        <v>0</v>
      </c>
      <c r="R2691" s="11">
        <f t="shared" si="457"/>
        <v>0</v>
      </c>
      <c r="S2691" s="11">
        <v>0</v>
      </c>
      <c r="U2691" s="11">
        <f t="shared" si="460"/>
        <v>1</v>
      </c>
      <c r="V2691" s="12">
        <v>0</v>
      </c>
      <c r="X2691" s="12"/>
      <c r="Y2691" s="11">
        <f t="shared" si="455"/>
        <v>0</v>
      </c>
      <c r="AB2691" s="11">
        <f t="shared" si="454"/>
        <v>0</v>
      </c>
      <c r="AD2691" s="11">
        <f t="shared" si="451"/>
        <v>0</v>
      </c>
      <c r="AF2691" s="11">
        <f t="shared" si="452"/>
        <v>0</v>
      </c>
      <c r="AG2691" s="11">
        <v>0</v>
      </c>
      <c r="AH2691" s="11">
        <f t="shared" si="453"/>
        <v>0</v>
      </c>
    </row>
    <row r="2692" spans="1:34" s="11" customFormat="1" x14ac:dyDescent="0.25">
      <c r="A2692" s="11">
        <v>2687</v>
      </c>
      <c r="B2692" s="11" t="s">
        <v>2127</v>
      </c>
      <c r="C2692" s="11" t="s">
        <v>5752</v>
      </c>
      <c r="E2692" s="11" t="str">
        <f t="shared" si="458"/>
        <v>11195855</v>
      </c>
      <c r="F2692" s="11" t="s">
        <v>4978</v>
      </c>
      <c r="H2692" s="11" t="s">
        <v>2579</v>
      </c>
      <c r="I2692" s="11" t="s">
        <v>2495</v>
      </c>
      <c r="J2692" s="12" t="s">
        <v>5499</v>
      </c>
      <c r="K2692" s="11" t="s">
        <v>5849</v>
      </c>
      <c r="L2692" s="11">
        <v>3</v>
      </c>
      <c r="M2692" s="11">
        <v>0</v>
      </c>
      <c r="N2692" s="11">
        <v>0</v>
      </c>
      <c r="O2692" s="11">
        <f t="shared" si="459"/>
        <v>3</v>
      </c>
      <c r="P2692" s="11">
        <v>0</v>
      </c>
      <c r="Q2692" s="11">
        <f t="shared" si="456"/>
        <v>0</v>
      </c>
      <c r="R2692" s="11">
        <f t="shared" si="457"/>
        <v>0</v>
      </c>
      <c r="S2692" s="11">
        <v>0</v>
      </c>
      <c r="U2692" s="11">
        <f t="shared" si="460"/>
        <v>3</v>
      </c>
      <c r="V2692" s="12">
        <v>0</v>
      </c>
      <c r="X2692" s="12"/>
      <c r="Y2692" s="11">
        <f t="shared" si="455"/>
        <v>0</v>
      </c>
      <c r="AB2692" s="11">
        <f t="shared" si="454"/>
        <v>0</v>
      </c>
      <c r="AD2692" s="11">
        <f t="shared" si="451"/>
        <v>0</v>
      </c>
      <c r="AF2692" s="11">
        <f t="shared" si="452"/>
        <v>0</v>
      </c>
      <c r="AG2692" s="11">
        <v>0</v>
      </c>
      <c r="AH2692" s="11">
        <f t="shared" si="453"/>
        <v>0</v>
      </c>
    </row>
    <row r="2693" spans="1:34" s="11" customFormat="1" x14ac:dyDescent="0.25">
      <c r="A2693" s="11">
        <v>2688</v>
      </c>
      <c r="B2693" s="11" t="s">
        <v>2127</v>
      </c>
      <c r="C2693" s="11" t="s">
        <v>4400</v>
      </c>
      <c r="E2693" s="11" t="str">
        <f t="shared" si="458"/>
        <v>11195904</v>
      </c>
      <c r="F2693" s="11" t="s">
        <v>4979</v>
      </c>
      <c r="H2693" s="11" t="s">
        <v>2591</v>
      </c>
      <c r="I2693" s="11" t="s">
        <v>2501</v>
      </c>
      <c r="J2693" s="12" t="s">
        <v>5500</v>
      </c>
      <c r="K2693" s="11" t="s">
        <v>5849</v>
      </c>
      <c r="L2693" s="11">
        <v>1</v>
      </c>
      <c r="M2693" s="11">
        <v>0</v>
      </c>
      <c r="N2693" s="11">
        <v>0</v>
      </c>
      <c r="O2693" s="11">
        <f t="shared" si="459"/>
        <v>1</v>
      </c>
      <c r="P2693" s="11">
        <v>0</v>
      </c>
      <c r="Q2693" s="11">
        <f t="shared" si="456"/>
        <v>0</v>
      </c>
      <c r="R2693" s="11">
        <f t="shared" si="457"/>
        <v>0</v>
      </c>
      <c r="S2693" s="11">
        <v>0</v>
      </c>
      <c r="U2693" s="11">
        <f t="shared" si="460"/>
        <v>1</v>
      </c>
      <c r="V2693" s="12">
        <v>0</v>
      </c>
      <c r="X2693" s="12"/>
      <c r="Y2693" s="11">
        <f t="shared" si="455"/>
        <v>0</v>
      </c>
      <c r="AB2693" s="11">
        <f t="shared" si="454"/>
        <v>0</v>
      </c>
      <c r="AD2693" s="11">
        <f t="shared" si="451"/>
        <v>0</v>
      </c>
      <c r="AF2693" s="11">
        <f t="shared" si="452"/>
        <v>0</v>
      </c>
      <c r="AG2693" s="11">
        <v>0</v>
      </c>
      <c r="AH2693" s="11">
        <f t="shared" si="453"/>
        <v>0</v>
      </c>
    </row>
    <row r="2694" spans="1:34" s="11" customFormat="1" x14ac:dyDescent="0.25">
      <c r="A2694" s="11">
        <v>2689</v>
      </c>
      <c r="B2694" s="11" t="s">
        <v>2127</v>
      </c>
      <c r="C2694" s="11" t="s">
        <v>4394</v>
      </c>
      <c r="E2694" s="11" t="str">
        <f t="shared" si="458"/>
        <v>11195990</v>
      </c>
      <c r="F2694" s="11" t="s">
        <v>4980</v>
      </c>
      <c r="H2694" s="11" t="s">
        <v>2575</v>
      </c>
      <c r="I2694" s="11" t="s">
        <v>2501</v>
      </c>
      <c r="J2694" s="12" t="s">
        <v>2640</v>
      </c>
      <c r="K2694" s="11" t="s">
        <v>5849</v>
      </c>
      <c r="L2694" s="11">
        <v>1</v>
      </c>
      <c r="M2694" s="11">
        <v>0</v>
      </c>
      <c r="N2694" s="11">
        <v>0</v>
      </c>
      <c r="O2694" s="11">
        <f t="shared" si="459"/>
        <v>1</v>
      </c>
      <c r="P2694" s="11">
        <v>0</v>
      </c>
      <c r="Q2694" s="11">
        <f t="shared" si="456"/>
        <v>0</v>
      </c>
      <c r="R2694" s="11">
        <f t="shared" si="457"/>
        <v>0</v>
      </c>
      <c r="S2694" s="11">
        <v>0</v>
      </c>
      <c r="U2694" s="11">
        <f t="shared" si="460"/>
        <v>1</v>
      </c>
      <c r="V2694" s="12">
        <v>0</v>
      </c>
      <c r="X2694" s="12"/>
      <c r="Y2694" s="11">
        <f t="shared" si="455"/>
        <v>0</v>
      </c>
      <c r="AB2694" s="11">
        <f t="shared" si="454"/>
        <v>0</v>
      </c>
      <c r="AD2694" s="11">
        <f t="shared" ref="AD2694:AD2757" si="461">AC2694*X2694</f>
        <v>0</v>
      </c>
      <c r="AF2694" s="11">
        <f t="shared" si="452"/>
        <v>0</v>
      </c>
      <c r="AG2694" s="11">
        <v>0</v>
      </c>
      <c r="AH2694" s="11">
        <f t="shared" si="453"/>
        <v>0</v>
      </c>
    </row>
    <row r="2695" spans="1:34" s="11" customFormat="1" x14ac:dyDescent="0.25">
      <c r="A2695" s="11">
        <v>2690</v>
      </c>
      <c r="B2695" s="11" t="s">
        <v>2127</v>
      </c>
      <c r="C2695" s="11" t="s">
        <v>4400</v>
      </c>
      <c r="E2695" s="11" t="str">
        <f t="shared" si="458"/>
        <v>11195993</v>
      </c>
      <c r="F2695" s="11" t="s">
        <v>4981</v>
      </c>
      <c r="H2695" s="11" t="s">
        <v>2575</v>
      </c>
      <c r="I2695" s="11" t="s">
        <v>2501</v>
      </c>
      <c r="J2695" s="12" t="s">
        <v>2640</v>
      </c>
      <c r="K2695" s="11" t="s">
        <v>5849</v>
      </c>
      <c r="L2695" s="11">
        <v>1</v>
      </c>
      <c r="M2695" s="11">
        <v>0</v>
      </c>
      <c r="N2695" s="11">
        <v>0</v>
      </c>
      <c r="O2695" s="11">
        <f t="shared" si="459"/>
        <v>1</v>
      </c>
      <c r="P2695" s="11">
        <v>0</v>
      </c>
      <c r="Q2695" s="11">
        <f t="shared" si="456"/>
        <v>0</v>
      </c>
      <c r="R2695" s="11">
        <f t="shared" si="457"/>
        <v>0</v>
      </c>
      <c r="S2695" s="11">
        <v>0</v>
      </c>
      <c r="U2695" s="11">
        <f t="shared" si="460"/>
        <v>1</v>
      </c>
      <c r="V2695" s="12">
        <v>0</v>
      </c>
      <c r="X2695" s="12"/>
      <c r="Y2695" s="11">
        <f t="shared" si="455"/>
        <v>0</v>
      </c>
      <c r="AB2695" s="11">
        <f t="shared" si="454"/>
        <v>0</v>
      </c>
      <c r="AD2695" s="11">
        <f t="shared" si="461"/>
        <v>0</v>
      </c>
      <c r="AF2695" s="11">
        <f t="shared" ref="AF2695:AF2758" si="462">AE2695*X2695</f>
        <v>0</v>
      </c>
      <c r="AG2695" s="11">
        <v>0</v>
      </c>
      <c r="AH2695" s="11">
        <f t="shared" ref="AH2695:AH2758" si="463">AG2695*X2695</f>
        <v>0</v>
      </c>
    </row>
    <row r="2696" spans="1:34" s="11" customFormat="1" x14ac:dyDescent="0.25">
      <c r="A2696" s="11">
        <v>2691</v>
      </c>
      <c r="B2696" s="11" t="s">
        <v>2127</v>
      </c>
      <c r="C2696" s="11" t="s">
        <v>4394</v>
      </c>
      <c r="E2696" s="11" t="str">
        <f t="shared" si="458"/>
        <v>11196072</v>
      </c>
      <c r="F2696" s="11" t="s">
        <v>4982</v>
      </c>
      <c r="H2696" s="11" t="s">
        <v>2507</v>
      </c>
      <c r="I2696" s="11" t="s">
        <v>2501</v>
      </c>
      <c r="J2696" s="12" t="s">
        <v>2638</v>
      </c>
      <c r="K2696" s="11" t="s">
        <v>5849</v>
      </c>
      <c r="L2696" s="11">
        <v>1</v>
      </c>
      <c r="M2696" s="11">
        <v>0</v>
      </c>
      <c r="N2696" s="11">
        <v>0</v>
      </c>
      <c r="O2696" s="11">
        <f t="shared" si="459"/>
        <v>1</v>
      </c>
      <c r="P2696" s="11">
        <v>0</v>
      </c>
      <c r="Q2696" s="11">
        <f t="shared" si="456"/>
        <v>0</v>
      </c>
      <c r="R2696" s="11">
        <f t="shared" si="457"/>
        <v>0</v>
      </c>
      <c r="S2696" s="11">
        <v>0</v>
      </c>
      <c r="U2696" s="11">
        <f t="shared" si="460"/>
        <v>1</v>
      </c>
      <c r="V2696" s="12">
        <v>0</v>
      </c>
      <c r="X2696" s="12"/>
      <c r="Y2696" s="11">
        <f t="shared" si="455"/>
        <v>0</v>
      </c>
      <c r="AB2696" s="11">
        <f t="shared" ref="AB2696:AB2759" si="464">Z2696*X2696</f>
        <v>0</v>
      </c>
      <c r="AD2696" s="11">
        <f t="shared" si="461"/>
        <v>0</v>
      </c>
      <c r="AF2696" s="11">
        <f t="shared" si="462"/>
        <v>0</v>
      </c>
      <c r="AG2696" s="11">
        <v>0</v>
      </c>
      <c r="AH2696" s="11">
        <f t="shared" si="463"/>
        <v>0</v>
      </c>
    </row>
    <row r="2697" spans="1:34" s="11" customFormat="1" x14ac:dyDescent="0.25">
      <c r="A2697" s="11">
        <v>2692</v>
      </c>
      <c r="B2697" s="11" t="s">
        <v>2127</v>
      </c>
      <c r="C2697" s="11" t="s">
        <v>5759</v>
      </c>
      <c r="E2697" s="11" t="str">
        <f t="shared" si="458"/>
        <v>11196477</v>
      </c>
      <c r="F2697" s="11" t="s">
        <v>4983</v>
      </c>
      <c r="H2697" s="11" t="s">
        <v>2500</v>
      </c>
      <c r="I2697" s="11" t="s">
        <v>2501</v>
      </c>
      <c r="J2697" s="12" t="s">
        <v>5501</v>
      </c>
      <c r="K2697" s="11" t="s">
        <v>5849</v>
      </c>
      <c r="L2697" s="11">
        <v>2</v>
      </c>
      <c r="M2697" s="11">
        <v>0</v>
      </c>
      <c r="N2697" s="11">
        <v>0</v>
      </c>
      <c r="O2697" s="11">
        <f t="shared" si="459"/>
        <v>2</v>
      </c>
      <c r="P2697" s="11">
        <v>0</v>
      </c>
      <c r="Q2697" s="11">
        <f t="shared" si="456"/>
        <v>0</v>
      </c>
      <c r="R2697" s="11">
        <f t="shared" si="457"/>
        <v>0</v>
      </c>
      <c r="S2697" s="11">
        <v>0</v>
      </c>
      <c r="U2697" s="11">
        <f t="shared" si="460"/>
        <v>2</v>
      </c>
      <c r="V2697" s="12">
        <v>0</v>
      </c>
      <c r="X2697" s="12"/>
      <c r="Y2697" s="11">
        <f t="shared" si="455"/>
        <v>0</v>
      </c>
      <c r="AB2697" s="11">
        <f t="shared" si="464"/>
        <v>0</v>
      </c>
      <c r="AD2697" s="11">
        <f t="shared" si="461"/>
        <v>0</v>
      </c>
      <c r="AF2697" s="11">
        <f t="shared" si="462"/>
        <v>0</v>
      </c>
      <c r="AG2697" s="11">
        <v>0</v>
      </c>
      <c r="AH2697" s="11">
        <f t="shared" si="463"/>
        <v>0</v>
      </c>
    </row>
    <row r="2698" spans="1:34" s="11" customFormat="1" x14ac:dyDescent="0.25">
      <c r="A2698" s="11">
        <v>2693</v>
      </c>
      <c r="B2698" s="11" t="s">
        <v>2127</v>
      </c>
      <c r="C2698" s="11" t="s">
        <v>4397</v>
      </c>
      <c r="E2698" s="11" t="str">
        <f t="shared" si="458"/>
        <v>11196531</v>
      </c>
      <c r="F2698" s="11" t="s">
        <v>4984</v>
      </c>
      <c r="H2698" s="11" t="s">
        <v>2503</v>
      </c>
      <c r="I2698" s="11" t="s">
        <v>2495</v>
      </c>
      <c r="J2698" s="12" t="s">
        <v>5502</v>
      </c>
      <c r="K2698" s="11" t="s">
        <v>5849</v>
      </c>
      <c r="L2698" s="11">
        <v>19</v>
      </c>
      <c r="M2698" s="11">
        <v>0</v>
      </c>
      <c r="N2698" s="11">
        <v>0</v>
      </c>
      <c r="O2698" s="11">
        <f t="shared" si="459"/>
        <v>19</v>
      </c>
      <c r="P2698" s="11">
        <v>0</v>
      </c>
      <c r="Q2698" s="11">
        <f t="shared" si="456"/>
        <v>0</v>
      </c>
      <c r="R2698" s="11">
        <f t="shared" si="457"/>
        <v>0</v>
      </c>
      <c r="S2698" s="11">
        <v>0</v>
      </c>
      <c r="U2698" s="11">
        <f t="shared" si="460"/>
        <v>19</v>
      </c>
      <c r="V2698" s="12">
        <v>0</v>
      </c>
      <c r="X2698" s="12"/>
      <c r="Y2698" s="11">
        <f t="shared" si="455"/>
        <v>0</v>
      </c>
      <c r="AB2698" s="11">
        <f t="shared" si="464"/>
        <v>0</v>
      </c>
      <c r="AD2698" s="11">
        <f t="shared" si="461"/>
        <v>0</v>
      </c>
      <c r="AF2698" s="11">
        <f t="shared" si="462"/>
        <v>0</v>
      </c>
      <c r="AG2698" s="11">
        <v>0</v>
      </c>
      <c r="AH2698" s="11">
        <f t="shared" si="463"/>
        <v>0</v>
      </c>
    </row>
    <row r="2699" spans="1:34" s="11" customFormat="1" x14ac:dyDescent="0.25">
      <c r="A2699" s="11">
        <v>2694</v>
      </c>
      <c r="B2699" s="11" t="s">
        <v>2127</v>
      </c>
      <c r="C2699" s="11" t="s">
        <v>4400</v>
      </c>
      <c r="E2699" s="11" t="str">
        <f t="shared" si="458"/>
        <v>11196767</v>
      </c>
      <c r="F2699" s="11" t="s">
        <v>4985</v>
      </c>
      <c r="H2699" s="11" t="s">
        <v>2507</v>
      </c>
      <c r="I2699" s="11" t="s">
        <v>2501</v>
      </c>
      <c r="J2699" s="12" t="s">
        <v>3220</v>
      </c>
      <c r="K2699" s="11" t="s">
        <v>5849</v>
      </c>
      <c r="L2699" s="11">
        <v>2</v>
      </c>
      <c r="M2699" s="11">
        <v>0</v>
      </c>
      <c r="N2699" s="11">
        <v>0</v>
      </c>
      <c r="O2699" s="11">
        <f t="shared" si="459"/>
        <v>2</v>
      </c>
      <c r="P2699" s="11">
        <v>0</v>
      </c>
      <c r="Q2699" s="11">
        <f t="shared" si="456"/>
        <v>0</v>
      </c>
      <c r="R2699" s="11">
        <f t="shared" si="457"/>
        <v>0</v>
      </c>
      <c r="S2699" s="11">
        <v>0</v>
      </c>
      <c r="U2699" s="11">
        <f t="shared" si="460"/>
        <v>2</v>
      </c>
      <c r="V2699" s="12">
        <v>0</v>
      </c>
      <c r="X2699" s="12"/>
      <c r="Y2699" s="11">
        <f t="shared" si="455"/>
        <v>0</v>
      </c>
      <c r="AB2699" s="11">
        <f t="shared" si="464"/>
        <v>0</v>
      </c>
      <c r="AD2699" s="11">
        <f t="shared" si="461"/>
        <v>0</v>
      </c>
      <c r="AF2699" s="11">
        <f t="shared" si="462"/>
        <v>0</v>
      </c>
      <c r="AG2699" s="11">
        <v>0</v>
      </c>
      <c r="AH2699" s="11">
        <f t="shared" si="463"/>
        <v>0</v>
      </c>
    </row>
    <row r="2700" spans="1:34" s="11" customFormat="1" x14ac:dyDescent="0.25">
      <c r="A2700" s="11">
        <v>2695</v>
      </c>
      <c r="B2700" s="11" t="s">
        <v>2127</v>
      </c>
      <c r="C2700" s="11" t="s">
        <v>4394</v>
      </c>
      <c r="E2700" s="11" t="str">
        <f t="shared" si="458"/>
        <v>11197209</v>
      </c>
      <c r="F2700" s="11" t="s">
        <v>4986</v>
      </c>
      <c r="H2700" s="11" t="s">
        <v>2575</v>
      </c>
      <c r="I2700" s="11" t="s">
        <v>2501</v>
      </c>
      <c r="J2700" s="12" t="s">
        <v>2640</v>
      </c>
      <c r="K2700" s="11" t="s">
        <v>5849</v>
      </c>
      <c r="L2700" s="11">
        <v>1</v>
      </c>
      <c r="M2700" s="11">
        <v>0</v>
      </c>
      <c r="N2700" s="11">
        <v>0</v>
      </c>
      <c r="O2700" s="11">
        <f t="shared" si="459"/>
        <v>1</v>
      </c>
      <c r="P2700" s="11">
        <v>0</v>
      </c>
      <c r="Q2700" s="11">
        <f t="shared" si="456"/>
        <v>0</v>
      </c>
      <c r="R2700" s="11">
        <f t="shared" si="457"/>
        <v>0</v>
      </c>
      <c r="S2700" s="11">
        <v>0</v>
      </c>
      <c r="U2700" s="11">
        <f t="shared" si="460"/>
        <v>1</v>
      </c>
      <c r="V2700" s="12">
        <v>0</v>
      </c>
      <c r="X2700" s="12"/>
      <c r="Y2700" s="11">
        <f t="shared" si="455"/>
        <v>0</v>
      </c>
      <c r="AB2700" s="11">
        <f t="shared" si="464"/>
        <v>0</v>
      </c>
      <c r="AD2700" s="11">
        <f t="shared" si="461"/>
        <v>0</v>
      </c>
      <c r="AF2700" s="11">
        <f t="shared" si="462"/>
        <v>0</v>
      </c>
      <c r="AG2700" s="11">
        <v>0</v>
      </c>
      <c r="AH2700" s="11">
        <f t="shared" si="463"/>
        <v>0</v>
      </c>
    </row>
    <row r="2701" spans="1:34" s="11" customFormat="1" x14ac:dyDescent="0.25">
      <c r="A2701" s="11">
        <v>2696</v>
      </c>
      <c r="B2701" s="11" t="s">
        <v>2127</v>
      </c>
      <c r="C2701" s="11" t="s">
        <v>4394</v>
      </c>
      <c r="E2701" s="11" t="str">
        <f t="shared" si="458"/>
        <v>11197210</v>
      </c>
      <c r="F2701" s="11" t="s">
        <v>4987</v>
      </c>
      <c r="H2701" s="11" t="s">
        <v>2575</v>
      </c>
      <c r="I2701" s="11" t="s">
        <v>2501</v>
      </c>
      <c r="J2701" s="12" t="s">
        <v>2640</v>
      </c>
      <c r="K2701" s="11" t="s">
        <v>5849</v>
      </c>
      <c r="L2701" s="11">
        <v>1</v>
      </c>
      <c r="M2701" s="11">
        <v>0</v>
      </c>
      <c r="N2701" s="11">
        <v>0</v>
      </c>
      <c r="O2701" s="11">
        <f t="shared" si="459"/>
        <v>1</v>
      </c>
      <c r="P2701" s="11">
        <v>0</v>
      </c>
      <c r="Q2701" s="11">
        <f t="shared" si="456"/>
        <v>0</v>
      </c>
      <c r="R2701" s="11">
        <f t="shared" si="457"/>
        <v>0</v>
      </c>
      <c r="S2701" s="11">
        <v>0</v>
      </c>
      <c r="U2701" s="11">
        <f t="shared" si="460"/>
        <v>1</v>
      </c>
      <c r="V2701" s="12">
        <v>0</v>
      </c>
      <c r="X2701" s="12"/>
      <c r="Y2701" s="11">
        <f t="shared" si="455"/>
        <v>0</v>
      </c>
      <c r="AB2701" s="11">
        <f t="shared" si="464"/>
        <v>0</v>
      </c>
      <c r="AD2701" s="11">
        <f t="shared" si="461"/>
        <v>0</v>
      </c>
      <c r="AF2701" s="11">
        <f t="shared" si="462"/>
        <v>0</v>
      </c>
      <c r="AG2701" s="11">
        <v>0</v>
      </c>
      <c r="AH2701" s="11">
        <f t="shared" si="463"/>
        <v>0</v>
      </c>
    </row>
    <row r="2702" spans="1:34" s="11" customFormat="1" x14ac:dyDescent="0.25">
      <c r="A2702" s="11">
        <v>2697</v>
      </c>
      <c r="B2702" s="11" t="s">
        <v>2127</v>
      </c>
      <c r="C2702" s="11" t="s">
        <v>4388</v>
      </c>
      <c r="E2702" s="11" t="str">
        <f t="shared" si="458"/>
        <v>11197215</v>
      </c>
      <c r="F2702" s="11" t="s">
        <v>4988</v>
      </c>
      <c r="H2702" s="11" t="s">
        <v>2575</v>
      </c>
      <c r="I2702" s="11" t="s">
        <v>2501</v>
      </c>
      <c r="J2702" s="12" t="s">
        <v>5500</v>
      </c>
      <c r="K2702" s="11" t="s">
        <v>5849</v>
      </c>
      <c r="L2702" s="11">
        <v>4</v>
      </c>
      <c r="M2702" s="11">
        <v>0</v>
      </c>
      <c r="N2702" s="11">
        <v>0</v>
      </c>
      <c r="O2702" s="11">
        <f t="shared" si="459"/>
        <v>4</v>
      </c>
      <c r="P2702" s="11">
        <v>0</v>
      </c>
      <c r="Q2702" s="11">
        <f t="shared" si="456"/>
        <v>0</v>
      </c>
      <c r="R2702" s="11">
        <f t="shared" si="457"/>
        <v>0</v>
      </c>
      <c r="S2702" s="11">
        <v>0</v>
      </c>
      <c r="U2702" s="11">
        <f t="shared" si="460"/>
        <v>4</v>
      </c>
      <c r="V2702" s="12">
        <v>0</v>
      </c>
      <c r="X2702" s="12"/>
      <c r="Y2702" s="11">
        <f t="shared" si="455"/>
        <v>0</v>
      </c>
      <c r="AB2702" s="11">
        <f t="shared" si="464"/>
        <v>0</v>
      </c>
      <c r="AD2702" s="11">
        <f t="shared" si="461"/>
        <v>0</v>
      </c>
      <c r="AF2702" s="11">
        <f t="shared" si="462"/>
        <v>0</v>
      </c>
      <c r="AG2702" s="11">
        <v>0</v>
      </c>
      <c r="AH2702" s="11">
        <f t="shared" si="463"/>
        <v>0</v>
      </c>
    </row>
    <row r="2703" spans="1:34" s="11" customFormat="1" x14ac:dyDescent="0.25">
      <c r="A2703" s="11">
        <v>2698</v>
      </c>
      <c r="B2703" s="11" t="s">
        <v>2127</v>
      </c>
      <c r="C2703" s="11" t="s">
        <v>4616</v>
      </c>
      <c r="E2703" s="11" t="str">
        <f t="shared" si="458"/>
        <v>11197864</v>
      </c>
      <c r="F2703" s="11" t="s">
        <v>4989</v>
      </c>
      <c r="H2703" s="11" t="s">
        <v>2579</v>
      </c>
      <c r="I2703" s="11" t="s">
        <v>2495</v>
      </c>
      <c r="J2703" s="12" t="s">
        <v>5503</v>
      </c>
      <c r="K2703" s="11" t="s">
        <v>5849</v>
      </c>
      <c r="L2703" s="11">
        <v>3</v>
      </c>
      <c r="M2703" s="11">
        <v>0</v>
      </c>
      <c r="N2703" s="11">
        <v>0</v>
      </c>
      <c r="O2703" s="11">
        <f t="shared" si="459"/>
        <v>3</v>
      </c>
      <c r="P2703" s="11">
        <v>0</v>
      </c>
      <c r="Q2703" s="11">
        <f t="shared" si="456"/>
        <v>0</v>
      </c>
      <c r="R2703" s="11">
        <f t="shared" si="457"/>
        <v>0</v>
      </c>
      <c r="S2703" s="11">
        <v>0</v>
      </c>
      <c r="U2703" s="11">
        <f t="shared" si="460"/>
        <v>3</v>
      </c>
      <c r="V2703" s="12">
        <v>0</v>
      </c>
      <c r="X2703" s="12"/>
      <c r="Y2703" s="11">
        <f t="shared" si="455"/>
        <v>0</v>
      </c>
      <c r="AB2703" s="11">
        <f t="shared" si="464"/>
        <v>0</v>
      </c>
      <c r="AD2703" s="11">
        <f t="shared" si="461"/>
        <v>0</v>
      </c>
      <c r="AF2703" s="11">
        <f t="shared" si="462"/>
        <v>0</v>
      </c>
      <c r="AG2703" s="11">
        <v>0</v>
      </c>
      <c r="AH2703" s="11">
        <f t="shared" si="463"/>
        <v>0</v>
      </c>
    </row>
    <row r="2704" spans="1:34" s="11" customFormat="1" x14ac:dyDescent="0.25">
      <c r="A2704" s="11">
        <v>2699</v>
      </c>
      <c r="B2704" s="11" t="s">
        <v>2127</v>
      </c>
      <c r="C2704" s="11" t="s">
        <v>4367</v>
      </c>
      <c r="E2704" s="11" t="str">
        <f t="shared" si="458"/>
        <v>11197942</v>
      </c>
      <c r="F2704" s="11" t="s">
        <v>4990</v>
      </c>
      <c r="H2704" s="11" t="s">
        <v>2503</v>
      </c>
      <c r="I2704" s="11" t="s">
        <v>2495</v>
      </c>
      <c r="J2704" s="12" t="s">
        <v>4211</v>
      </c>
      <c r="K2704" s="11" t="s">
        <v>5849</v>
      </c>
      <c r="L2704" s="11">
        <v>8</v>
      </c>
      <c r="M2704" s="11">
        <v>0</v>
      </c>
      <c r="N2704" s="11">
        <v>0</v>
      </c>
      <c r="O2704" s="11">
        <f t="shared" si="459"/>
        <v>8</v>
      </c>
      <c r="P2704" s="11">
        <v>1</v>
      </c>
      <c r="Q2704" s="11">
        <f t="shared" si="456"/>
        <v>0.5</v>
      </c>
      <c r="R2704" s="11">
        <f t="shared" si="457"/>
        <v>1</v>
      </c>
      <c r="S2704" s="11">
        <v>0</v>
      </c>
      <c r="U2704" s="11">
        <f t="shared" si="460"/>
        <v>7.5</v>
      </c>
      <c r="V2704" s="12">
        <v>0</v>
      </c>
      <c r="X2704" s="12"/>
      <c r="Y2704" s="11">
        <f t="shared" si="455"/>
        <v>0</v>
      </c>
      <c r="AB2704" s="11">
        <f t="shared" si="464"/>
        <v>0</v>
      </c>
      <c r="AD2704" s="11">
        <f t="shared" si="461"/>
        <v>0</v>
      </c>
      <c r="AF2704" s="11">
        <f t="shared" si="462"/>
        <v>0</v>
      </c>
      <c r="AG2704" s="11">
        <v>0</v>
      </c>
      <c r="AH2704" s="11">
        <f t="shared" si="463"/>
        <v>0</v>
      </c>
    </row>
    <row r="2705" spans="1:36" s="11" customFormat="1" x14ac:dyDescent="0.25">
      <c r="A2705" s="11">
        <v>2700</v>
      </c>
      <c r="B2705" s="11" t="s">
        <v>2127</v>
      </c>
      <c r="C2705" s="11" t="s">
        <v>4634</v>
      </c>
      <c r="E2705" s="11" t="str">
        <f t="shared" si="458"/>
        <v>11200698</v>
      </c>
      <c r="F2705" s="11" t="s">
        <v>4991</v>
      </c>
      <c r="H2705" s="11" t="s">
        <v>2500</v>
      </c>
      <c r="I2705" s="11" t="s">
        <v>2501</v>
      </c>
      <c r="J2705" s="12" t="s">
        <v>2730</v>
      </c>
      <c r="K2705" s="11" t="s">
        <v>5849</v>
      </c>
      <c r="L2705" s="11">
        <v>2</v>
      </c>
      <c r="M2705" s="11">
        <v>0</v>
      </c>
      <c r="N2705" s="11">
        <v>0</v>
      </c>
      <c r="O2705" s="11">
        <f t="shared" si="459"/>
        <v>2</v>
      </c>
      <c r="P2705" s="11">
        <v>0</v>
      </c>
      <c r="Q2705" s="11">
        <f t="shared" si="456"/>
        <v>0</v>
      </c>
      <c r="R2705" s="11">
        <f t="shared" si="457"/>
        <v>0</v>
      </c>
      <c r="S2705" s="11">
        <v>0</v>
      </c>
      <c r="U2705" s="11">
        <f t="shared" si="460"/>
        <v>2</v>
      </c>
      <c r="V2705" s="12">
        <v>0</v>
      </c>
      <c r="X2705" s="12"/>
      <c r="Y2705" s="11">
        <f t="shared" si="455"/>
        <v>0</v>
      </c>
      <c r="AB2705" s="11">
        <f t="shared" si="464"/>
        <v>0</v>
      </c>
      <c r="AD2705" s="11">
        <f t="shared" si="461"/>
        <v>0</v>
      </c>
      <c r="AF2705" s="11">
        <f t="shared" si="462"/>
        <v>0</v>
      </c>
      <c r="AG2705" s="11">
        <v>0</v>
      </c>
      <c r="AH2705" s="11">
        <f t="shared" si="463"/>
        <v>0</v>
      </c>
    </row>
    <row r="2706" spans="1:36" s="11" customFormat="1" x14ac:dyDescent="0.25">
      <c r="A2706" s="11">
        <v>2701</v>
      </c>
      <c r="B2706" s="11" t="s">
        <v>2127</v>
      </c>
      <c r="C2706" s="11" t="s">
        <v>5760</v>
      </c>
      <c r="E2706" s="11" t="str">
        <f t="shared" si="458"/>
        <v>1122-00940</v>
      </c>
      <c r="F2706" s="11" t="s">
        <v>4992</v>
      </c>
      <c r="H2706" s="11" t="s">
        <v>2507</v>
      </c>
      <c r="I2706" s="11" t="s">
        <v>2501</v>
      </c>
      <c r="J2706" s="12" t="s">
        <v>5504</v>
      </c>
      <c r="K2706" s="11" t="s">
        <v>5849</v>
      </c>
      <c r="L2706" s="11">
        <v>1</v>
      </c>
      <c r="M2706" s="11">
        <v>0</v>
      </c>
      <c r="N2706" s="11">
        <v>0</v>
      </c>
      <c r="O2706" s="11">
        <f t="shared" si="459"/>
        <v>1</v>
      </c>
      <c r="P2706" s="11">
        <v>0</v>
      </c>
      <c r="Q2706" s="11">
        <f t="shared" si="456"/>
        <v>0</v>
      </c>
      <c r="R2706" s="11">
        <f t="shared" si="457"/>
        <v>0</v>
      </c>
      <c r="S2706" s="11">
        <v>0</v>
      </c>
      <c r="U2706" s="11">
        <f t="shared" si="460"/>
        <v>1</v>
      </c>
      <c r="V2706" s="12">
        <v>0</v>
      </c>
      <c r="X2706" s="12"/>
      <c r="Y2706" s="11">
        <f t="shared" si="455"/>
        <v>0</v>
      </c>
      <c r="AB2706" s="11">
        <f t="shared" si="464"/>
        <v>0</v>
      </c>
      <c r="AD2706" s="11">
        <f t="shared" si="461"/>
        <v>0</v>
      </c>
      <c r="AF2706" s="11">
        <f t="shared" si="462"/>
        <v>0</v>
      </c>
      <c r="AG2706" s="11">
        <v>0</v>
      </c>
      <c r="AH2706" s="11">
        <f t="shared" si="463"/>
        <v>0</v>
      </c>
    </row>
    <row r="2707" spans="1:36" s="11" customFormat="1" x14ac:dyDescent="0.25">
      <c r="A2707" s="11">
        <v>2702</v>
      </c>
      <c r="B2707" s="11" t="s">
        <v>2127</v>
      </c>
      <c r="C2707" s="11" t="s">
        <v>4334</v>
      </c>
      <c r="E2707" s="11" t="str">
        <f t="shared" si="458"/>
        <v>1128-00510</v>
      </c>
      <c r="F2707" s="11" t="s">
        <v>4993</v>
      </c>
      <c r="H2707" s="11" t="s">
        <v>2507</v>
      </c>
      <c r="I2707" s="11" t="s">
        <v>2501</v>
      </c>
      <c r="J2707" s="12" t="s">
        <v>3241</v>
      </c>
      <c r="K2707" s="11" t="s">
        <v>5849</v>
      </c>
      <c r="L2707" s="11">
        <v>1</v>
      </c>
      <c r="M2707" s="11">
        <v>0</v>
      </c>
      <c r="N2707" s="11">
        <v>0</v>
      </c>
      <c r="O2707" s="11">
        <f t="shared" si="459"/>
        <v>1</v>
      </c>
      <c r="P2707" s="11">
        <v>0</v>
      </c>
      <c r="Q2707" s="11">
        <f t="shared" si="456"/>
        <v>0</v>
      </c>
      <c r="R2707" s="11">
        <f t="shared" si="457"/>
        <v>0</v>
      </c>
      <c r="S2707" s="11">
        <v>0</v>
      </c>
      <c r="U2707" s="11">
        <f t="shared" si="460"/>
        <v>1</v>
      </c>
      <c r="V2707" s="12">
        <v>0</v>
      </c>
      <c r="X2707" s="12"/>
      <c r="Y2707" s="11">
        <f t="shared" si="455"/>
        <v>0</v>
      </c>
      <c r="AB2707" s="11">
        <f t="shared" si="464"/>
        <v>0</v>
      </c>
      <c r="AD2707" s="11">
        <f t="shared" si="461"/>
        <v>0</v>
      </c>
      <c r="AF2707" s="11">
        <f t="shared" si="462"/>
        <v>0</v>
      </c>
      <c r="AG2707" s="11">
        <v>0</v>
      </c>
      <c r="AH2707" s="11">
        <f t="shared" si="463"/>
        <v>0</v>
      </c>
    </row>
    <row r="2708" spans="1:36" s="11" customFormat="1" x14ac:dyDescent="0.25">
      <c r="A2708" s="11">
        <v>2703</v>
      </c>
      <c r="B2708" s="11" t="s">
        <v>2127</v>
      </c>
      <c r="C2708" s="11" t="s">
        <v>4398</v>
      </c>
      <c r="E2708" s="11" t="str">
        <f t="shared" si="458"/>
        <v>11380600</v>
      </c>
      <c r="F2708" s="11" t="s">
        <v>4994</v>
      </c>
      <c r="H2708" s="11" t="s">
        <v>2500</v>
      </c>
      <c r="I2708" s="11" t="s">
        <v>2501</v>
      </c>
      <c r="J2708" s="12" t="s">
        <v>5505</v>
      </c>
      <c r="K2708" s="11" t="s">
        <v>5849</v>
      </c>
      <c r="L2708" s="11">
        <v>2</v>
      </c>
      <c r="M2708" s="11">
        <v>0</v>
      </c>
      <c r="N2708" s="11">
        <v>0</v>
      </c>
      <c r="O2708" s="11">
        <f t="shared" si="459"/>
        <v>2</v>
      </c>
      <c r="P2708" s="11">
        <v>0</v>
      </c>
      <c r="Q2708" s="11">
        <f t="shared" si="456"/>
        <v>0</v>
      </c>
      <c r="R2708" s="11">
        <f t="shared" si="457"/>
        <v>0</v>
      </c>
      <c r="S2708" s="11">
        <v>0</v>
      </c>
      <c r="U2708" s="11">
        <f t="shared" si="460"/>
        <v>2</v>
      </c>
      <c r="V2708" s="12">
        <v>0</v>
      </c>
      <c r="X2708" s="12"/>
      <c r="Y2708" s="11">
        <f t="shared" ref="Y2708:Y2771" si="465">V2708*X2708</f>
        <v>0</v>
      </c>
      <c r="AB2708" s="11">
        <f t="shared" si="464"/>
        <v>0</v>
      </c>
      <c r="AD2708" s="11">
        <f t="shared" si="461"/>
        <v>0</v>
      </c>
      <c r="AF2708" s="11">
        <f t="shared" si="462"/>
        <v>0</v>
      </c>
      <c r="AG2708" s="11">
        <v>0</v>
      </c>
      <c r="AH2708" s="11">
        <f t="shared" si="463"/>
        <v>0</v>
      </c>
    </row>
    <row r="2709" spans="1:36" s="11" customFormat="1" x14ac:dyDescent="0.25">
      <c r="A2709" s="11">
        <v>2704</v>
      </c>
      <c r="B2709" s="11" t="s">
        <v>2127</v>
      </c>
      <c r="C2709" s="11" t="s">
        <v>4319</v>
      </c>
      <c r="E2709" s="11" t="str">
        <f t="shared" si="458"/>
        <v>11417145</v>
      </c>
      <c r="F2709" s="11" t="s">
        <v>4995</v>
      </c>
      <c r="H2709" s="11" t="s">
        <v>2662</v>
      </c>
      <c r="I2709" s="11" t="s">
        <v>2495</v>
      </c>
      <c r="J2709" s="12" t="s">
        <v>5506</v>
      </c>
      <c r="K2709" s="11" t="s">
        <v>5849</v>
      </c>
      <c r="L2709" s="11">
        <v>10</v>
      </c>
      <c r="M2709" s="11">
        <v>10</v>
      </c>
      <c r="N2709" s="11">
        <v>0</v>
      </c>
      <c r="O2709" s="11">
        <f t="shared" si="459"/>
        <v>20</v>
      </c>
      <c r="P2709" s="11">
        <v>0</v>
      </c>
      <c r="Q2709" s="11">
        <f t="shared" si="456"/>
        <v>0</v>
      </c>
      <c r="R2709" s="11">
        <f t="shared" si="457"/>
        <v>0</v>
      </c>
      <c r="S2709" s="11">
        <v>10</v>
      </c>
      <c r="U2709" s="11">
        <f t="shared" si="460"/>
        <v>20</v>
      </c>
      <c r="V2709" s="12">
        <v>0</v>
      </c>
      <c r="X2709" s="12"/>
      <c r="Y2709" s="11">
        <f t="shared" si="465"/>
        <v>0</v>
      </c>
      <c r="AB2709" s="11">
        <f t="shared" si="464"/>
        <v>0</v>
      </c>
      <c r="AD2709" s="11">
        <f t="shared" si="461"/>
        <v>0</v>
      </c>
      <c r="AF2709" s="11">
        <f t="shared" si="462"/>
        <v>0</v>
      </c>
      <c r="AG2709" s="11">
        <v>0</v>
      </c>
      <c r="AH2709" s="11">
        <f t="shared" si="463"/>
        <v>0</v>
      </c>
    </row>
    <row r="2710" spans="1:36" s="11" customFormat="1" x14ac:dyDescent="0.25">
      <c r="A2710" s="11">
        <v>2705</v>
      </c>
      <c r="B2710" s="11" t="s">
        <v>2127</v>
      </c>
      <c r="C2710" s="11" t="s">
        <v>4319</v>
      </c>
      <c r="E2710" s="11" t="str">
        <f t="shared" si="458"/>
        <v>11417146</v>
      </c>
      <c r="F2710" s="11" t="s">
        <v>4996</v>
      </c>
      <c r="H2710" s="11" t="s">
        <v>2662</v>
      </c>
      <c r="I2710" s="11" t="s">
        <v>2495</v>
      </c>
      <c r="J2710" s="12" t="s">
        <v>5507</v>
      </c>
      <c r="K2710" s="11" t="s">
        <v>5849</v>
      </c>
      <c r="L2710" s="11">
        <v>10</v>
      </c>
      <c r="M2710" s="11">
        <v>0</v>
      </c>
      <c r="N2710" s="11">
        <v>0</v>
      </c>
      <c r="O2710" s="11">
        <f t="shared" si="459"/>
        <v>10</v>
      </c>
      <c r="P2710" s="11">
        <v>0</v>
      </c>
      <c r="Q2710" s="11">
        <f t="shared" si="456"/>
        <v>0</v>
      </c>
      <c r="R2710" s="11">
        <f t="shared" si="457"/>
        <v>0</v>
      </c>
      <c r="S2710" s="11">
        <v>0</v>
      </c>
      <c r="U2710" s="11">
        <f t="shared" si="460"/>
        <v>10</v>
      </c>
      <c r="V2710" s="12">
        <v>0</v>
      </c>
      <c r="X2710" s="12"/>
      <c r="Y2710" s="11">
        <f t="shared" si="465"/>
        <v>0</v>
      </c>
      <c r="AB2710" s="11">
        <f t="shared" si="464"/>
        <v>0</v>
      </c>
      <c r="AD2710" s="11">
        <f t="shared" si="461"/>
        <v>0</v>
      </c>
      <c r="AF2710" s="11">
        <f t="shared" si="462"/>
        <v>0</v>
      </c>
      <c r="AG2710" s="11">
        <v>0</v>
      </c>
      <c r="AH2710" s="11">
        <f t="shared" si="463"/>
        <v>0</v>
      </c>
    </row>
    <row r="2711" spans="1:36" s="11" customFormat="1" x14ac:dyDescent="0.25">
      <c r="A2711" s="11">
        <v>2706</v>
      </c>
      <c r="B2711" s="11" t="s">
        <v>2127</v>
      </c>
      <c r="C2711" s="11" t="s">
        <v>4457</v>
      </c>
      <c r="E2711" s="11" t="str">
        <f t="shared" si="458"/>
        <v>11417148</v>
      </c>
      <c r="F2711" s="11" t="s">
        <v>4997</v>
      </c>
      <c r="H2711" s="11" t="s">
        <v>2662</v>
      </c>
      <c r="I2711" s="11" t="s">
        <v>2495</v>
      </c>
      <c r="J2711" s="12" t="s">
        <v>2869</v>
      </c>
      <c r="K2711" s="11" t="s">
        <v>5849</v>
      </c>
      <c r="L2711" s="11">
        <v>6</v>
      </c>
      <c r="M2711" s="11">
        <v>0</v>
      </c>
      <c r="N2711" s="11">
        <v>0</v>
      </c>
      <c r="O2711" s="11">
        <f t="shared" si="459"/>
        <v>6</v>
      </c>
      <c r="P2711" s="11">
        <v>0</v>
      </c>
      <c r="Q2711" s="11">
        <f t="shared" si="456"/>
        <v>0</v>
      </c>
      <c r="R2711" s="11">
        <f t="shared" si="457"/>
        <v>0</v>
      </c>
      <c r="S2711" s="11">
        <v>0</v>
      </c>
      <c r="U2711" s="11">
        <f t="shared" si="460"/>
        <v>6</v>
      </c>
      <c r="V2711" s="12">
        <v>0</v>
      </c>
      <c r="X2711" s="12"/>
      <c r="Y2711" s="11">
        <f t="shared" si="465"/>
        <v>0</v>
      </c>
      <c r="AB2711" s="11">
        <f t="shared" si="464"/>
        <v>0</v>
      </c>
      <c r="AD2711" s="11">
        <f t="shared" si="461"/>
        <v>0</v>
      </c>
      <c r="AF2711" s="11">
        <f t="shared" si="462"/>
        <v>0</v>
      </c>
      <c r="AG2711" s="11">
        <v>0</v>
      </c>
      <c r="AH2711" s="11">
        <f t="shared" si="463"/>
        <v>0</v>
      </c>
    </row>
    <row r="2712" spans="1:36" s="11" customFormat="1" x14ac:dyDescent="0.25">
      <c r="A2712" s="11">
        <v>2707</v>
      </c>
      <c r="B2712" s="11" t="s">
        <v>2127</v>
      </c>
      <c r="C2712" s="11" t="s">
        <v>4334</v>
      </c>
      <c r="E2712" s="11" t="str">
        <f t="shared" si="458"/>
        <v>11417317</v>
      </c>
      <c r="F2712" s="11" t="s">
        <v>4998</v>
      </c>
      <c r="H2712" s="11" t="s">
        <v>2662</v>
      </c>
      <c r="I2712" s="11" t="s">
        <v>2495</v>
      </c>
      <c r="J2712" s="12" t="s">
        <v>2936</v>
      </c>
      <c r="K2712" s="11" t="s">
        <v>5849</v>
      </c>
      <c r="L2712" s="11">
        <v>12</v>
      </c>
      <c r="M2712" s="11">
        <v>0</v>
      </c>
      <c r="N2712" s="11">
        <v>0</v>
      </c>
      <c r="O2712" s="11">
        <f t="shared" si="459"/>
        <v>12</v>
      </c>
      <c r="P2712" s="11">
        <v>0</v>
      </c>
      <c r="Q2712" s="11">
        <f t="shared" si="456"/>
        <v>0</v>
      </c>
      <c r="R2712" s="11">
        <f t="shared" si="457"/>
        <v>0</v>
      </c>
      <c r="S2712" s="11">
        <v>0</v>
      </c>
      <c r="U2712" s="11">
        <f t="shared" si="460"/>
        <v>12</v>
      </c>
      <c r="V2712" s="12">
        <v>0</v>
      </c>
      <c r="X2712" s="12"/>
      <c r="Y2712" s="11">
        <f t="shared" si="465"/>
        <v>0</v>
      </c>
      <c r="AB2712" s="11">
        <f t="shared" si="464"/>
        <v>0</v>
      </c>
      <c r="AD2712" s="11">
        <f t="shared" si="461"/>
        <v>0</v>
      </c>
      <c r="AF2712" s="11">
        <f t="shared" si="462"/>
        <v>0</v>
      </c>
      <c r="AG2712" s="11">
        <v>0</v>
      </c>
      <c r="AH2712" s="11">
        <f t="shared" si="463"/>
        <v>0</v>
      </c>
      <c r="AJ2712" s="11">
        <f>VLOOKUP(E:E,[1]Damage!$D:$N,11,0)</f>
        <v>8</v>
      </c>
    </row>
    <row r="2713" spans="1:36" s="11" customFormat="1" x14ac:dyDescent="0.25">
      <c r="A2713" s="11">
        <v>2708</v>
      </c>
      <c r="B2713" s="11" t="s">
        <v>2127</v>
      </c>
      <c r="C2713" s="11" t="s">
        <v>4382</v>
      </c>
      <c r="E2713" s="11" t="str">
        <f t="shared" si="458"/>
        <v>11418242</v>
      </c>
      <c r="F2713" s="11" t="s">
        <v>4999</v>
      </c>
      <c r="H2713" s="11" t="s">
        <v>2591</v>
      </c>
      <c r="I2713" s="11" t="s">
        <v>2501</v>
      </c>
      <c r="J2713" s="12" t="s">
        <v>3328</v>
      </c>
      <c r="K2713" s="11" t="s">
        <v>5849</v>
      </c>
      <c r="L2713" s="11">
        <v>1</v>
      </c>
      <c r="M2713" s="11">
        <v>0</v>
      </c>
      <c r="N2713" s="11">
        <v>0</v>
      </c>
      <c r="O2713" s="11">
        <f t="shared" si="459"/>
        <v>1</v>
      </c>
      <c r="P2713" s="11">
        <v>0</v>
      </c>
      <c r="Q2713" s="11">
        <f t="shared" si="456"/>
        <v>0</v>
      </c>
      <c r="R2713" s="11">
        <f t="shared" si="457"/>
        <v>0</v>
      </c>
      <c r="S2713" s="11">
        <v>0</v>
      </c>
      <c r="U2713" s="11">
        <f t="shared" si="460"/>
        <v>1</v>
      </c>
      <c r="V2713" s="12">
        <v>0</v>
      </c>
      <c r="X2713" s="12"/>
      <c r="Y2713" s="11">
        <f t="shared" si="465"/>
        <v>0</v>
      </c>
      <c r="AB2713" s="11">
        <f t="shared" si="464"/>
        <v>0</v>
      </c>
      <c r="AD2713" s="11">
        <f t="shared" si="461"/>
        <v>0</v>
      </c>
      <c r="AF2713" s="11">
        <f t="shared" si="462"/>
        <v>0</v>
      </c>
      <c r="AG2713" s="11">
        <v>0</v>
      </c>
      <c r="AH2713" s="11">
        <f t="shared" si="463"/>
        <v>0</v>
      </c>
    </row>
    <row r="2714" spans="1:36" s="11" customFormat="1" x14ac:dyDescent="0.25">
      <c r="A2714" s="11">
        <v>2709</v>
      </c>
      <c r="B2714" s="11" t="s">
        <v>2127</v>
      </c>
      <c r="C2714" s="11" t="s">
        <v>4383</v>
      </c>
      <c r="E2714" s="11" t="str">
        <f t="shared" si="458"/>
        <v>11418269</v>
      </c>
      <c r="F2714" s="11" t="s">
        <v>5000</v>
      </c>
      <c r="H2714" s="11" t="s">
        <v>2503</v>
      </c>
      <c r="I2714" s="11" t="s">
        <v>2495</v>
      </c>
      <c r="J2714" s="12" t="s">
        <v>2643</v>
      </c>
      <c r="K2714" s="11" t="s">
        <v>5849</v>
      </c>
      <c r="L2714" s="11">
        <v>1</v>
      </c>
      <c r="M2714" s="11">
        <v>0</v>
      </c>
      <c r="N2714" s="11">
        <v>0</v>
      </c>
      <c r="O2714" s="11">
        <f t="shared" si="459"/>
        <v>1</v>
      </c>
      <c r="P2714" s="11">
        <v>0</v>
      </c>
      <c r="Q2714" s="11">
        <f t="shared" si="456"/>
        <v>0</v>
      </c>
      <c r="R2714" s="11">
        <f t="shared" si="457"/>
        <v>0</v>
      </c>
      <c r="S2714" s="11">
        <v>0</v>
      </c>
      <c r="U2714" s="11">
        <f t="shared" si="460"/>
        <v>1</v>
      </c>
      <c r="V2714" s="12">
        <v>0</v>
      </c>
      <c r="X2714" s="12"/>
      <c r="Y2714" s="11">
        <f t="shared" si="465"/>
        <v>0</v>
      </c>
      <c r="AB2714" s="11">
        <f t="shared" si="464"/>
        <v>0</v>
      </c>
      <c r="AD2714" s="11">
        <f t="shared" si="461"/>
        <v>0</v>
      </c>
      <c r="AF2714" s="11">
        <f t="shared" si="462"/>
        <v>0</v>
      </c>
      <c r="AG2714" s="11">
        <v>0</v>
      </c>
      <c r="AH2714" s="11">
        <f t="shared" si="463"/>
        <v>0</v>
      </c>
    </row>
    <row r="2715" spans="1:36" s="11" customFormat="1" x14ac:dyDescent="0.25">
      <c r="A2715" s="11">
        <v>2710</v>
      </c>
      <c r="B2715" s="11" t="s">
        <v>2127</v>
      </c>
      <c r="C2715" s="11" t="s">
        <v>4318</v>
      </c>
      <c r="E2715" s="11" t="str">
        <f t="shared" si="458"/>
        <v>11418393</v>
      </c>
      <c r="F2715" s="11" t="s">
        <v>5001</v>
      </c>
      <c r="H2715" s="11" t="s">
        <v>2591</v>
      </c>
      <c r="I2715" s="11" t="s">
        <v>2501</v>
      </c>
      <c r="J2715" s="12" t="s">
        <v>5508</v>
      </c>
      <c r="K2715" s="11" t="s">
        <v>5849</v>
      </c>
      <c r="L2715" s="11">
        <v>20</v>
      </c>
      <c r="M2715" s="11">
        <v>0</v>
      </c>
      <c r="N2715" s="11">
        <v>0</v>
      </c>
      <c r="O2715" s="11">
        <f t="shared" si="459"/>
        <v>20</v>
      </c>
      <c r="P2715" s="11">
        <v>0</v>
      </c>
      <c r="Q2715" s="11">
        <f t="shared" si="456"/>
        <v>0</v>
      </c>
      <c r="R2715" s="11">
        <f t="shared" si="457"/>
        <v>0</v>
      </c>
      <c r="S2715" s="11">
        <v>0</v>
      </c>
      <c r="U2715" s="11">
        <f t="shared" si="460"/>
        <v>20</v>
      </c>
      <c r="V2715" s="12">
        <v>0</v>
      </c>
      <c r="X2715" s="12"/>
      <c r="Y2715" s="11">
        <f t="shared" si="465"/>
        <v>0</v>
      </c>
      <c r="AB2715" s="11">
        <f t="shared" si="464"/>
        <v>0</v>
      </c>
      <c r="AD2715" s="11">
        <f t="shared" si="461"/>
        <v>0</v>
      </c>
      <c r="AF2715" s="11">
        <f t="shared" si="462"/>
        <v>0</v>
      </c>
      <c r="AG2715" s="11">
        <v>0</v>
      </c>
      <c r="AH2715" s="11">
        <f t="shared" si="463"/>
        <v>0</v>
      </c>
    </row>
    <row r="2716" spans="1:36" s="11" customFormat="1" x14ac:dyDescent="0.25">
      <c r="A2716" s="11">
        <v>2711</v>
      </c>
      <c r="B2716" s="11" t="s">
        <v>2127</v>
      </c>
      <c r="C2716" s="11" t="s">
        <v>4431</v>
      </c>
      <c r="E2716" s="11" t="str">
        <f t="shared" si="458"/>
        <v>11423021</v>
      </c>
      <c r="F2716" s="11" t="s">
        <v>5002</v>
      </c>
      <c r="H2716" s="11" t="s">
        <v>2494</v>
      </c>
      <c r="I2716" s="11" t="s">
        <v>2495</v>
      </c>
      <c r="J2716" s="12" t="s">
        <v>3517</v>
      </c>
      <c r="K2716" s="11" t="s">
        <v>5849</v>
      </c>
      <c r="L2716" s="11">
        <v>2</v>
      </c>
      <c r="M2716" s="11">
        <v>0</v>
      </c>
      <c r="N2716" s="11">
        <v>0</v>
      </c>
      <c r="O2716" s="11">
        <f t="shared" si="459"/>
        <v>2</v>
      </c>
      <c r="P2716" s="11">
        <v>0</v>
      </c>
      <c r="Q2716" s="11">
        <f t="shared" si="456"/>
        <v>0</v>
      </c>
      <c r="R2716" s="11">
        <f t="shared" si="457"/>
        <v>0</v>
      </c>
      <c r="S2716" s="11">
        <v>0</v>
      </c>
      <c r="U2716" s="11">
        <f t="shared" si="460"/>
        <v>2</v>
      </c>
      <c r="V2716" s="12">
        <v>0</v>
      </c>
      <c r="X2716" s="12"/>
      <c r="Y2716" s="11">
        <f t="shared" si="465"/>
        <v>0</v>
      </c>
      <c r="AB2716" s="11">
        <f t="shared" si="464"/>
        <v>0</v>
      </c>
      <c r="AD2716" s="11">
        <f t="shared" si="461"/>
        <v>0</v>
      </c>
      <c r="AF2716" s="11">
        <f t="shared" si="462"/>
        <v>0</v>
      </c>
      <c r="AG2716" s="11">
        <v>0</v>
      </c>
      <c r="AH2716" s="11">
        <f t="shared" si="463"/>
        <v>0</v>
      </c>
    </row>
    <row r="2717" spans="1:36" s="11" customFormat="1" x14ac:dyDescent="0.25">
      <c r="A2717" s="11">
        <v>2712</v>
      </c>
      <c r="B2717" s="11" t="s">
        <v>2127</v>
      </c>
      <c r="C2717" s="11" t="s">
        <v>5761</v>
      </c>
      <c r="E2717" s="11" t="str">
        <f t="shared" si="458"/>
        <v>11423224</v>
      </c>
      <c r="F2717" s="11" t="s">
        <v>5003</v>
      </c>
      <c r="H2717" s="11" t="s">
        <v>2494</v>
      </c>
      <c r="I2717" s="11" t="s">
        <v>2495</v>
      </c>
      <c r="J2717" s="12" t="s">
        <v>5509</v>
      </c>
      <c r="K2717" s="11" t="s">
        <v>5849</v>
      </c>
      <c r="L2717" s="11">
        <v>1</v>
      </c>
      <c r="M2717" s="11">
        <v>0</v>
      </c>
      <c r="N2717" s="11">
        <v>0</v>
      </c>
      <c r="O2717" s="11">
        <f t="shared" si="459"/>
        <v>1</v>
      </c>
      <c r="P2717" s="11">
        <v>0</v>
      </c>
      <c r="Q2717" s="11">
        <f t="shared" si="456"/>
        <v>0</v>
      </c>
      <c r="R2717" s="11">
        <f t="shared" si="457"/>
        <v>0</v>
      </c>
      <c r="S2717" s="11">
        <v>0</v>
      </c>
      <c r="U2717" s="11">
        <f t="shared" si="460"/>
        <v>1</v>
      </c>
      <c r="V2717" s="12">
        <v>0</v>
      </c>
      <c r="X2717" s="12"/>
      <c r="Y2717" s="11">
        <f t="shared" si="465"/>
        <v>0</v>
      </c>
      <c r="AB2717" s="11">
        <f t="shared" si="464"/>
        <v>0</v>
      </c>
      <c r="AD2717" s="11">
        <f t="shared" si="461"/>
        <v>0</v>
      </c>
      <c r="AF2717" s="11">
        <f t="shared" si="462"/>
        <v>0</v>
      </c>
      <c r="AG2717" s="11">
        <v>0</v>
      </c>
      <c r="AH2717" s="11">
        <f t="shared" si="463"/>
        <v>0</v>
      </c>
    </row>
    <row r="2718" spans="1:36" s="11" customFormat="1" x14ac:dyDescent="0.25">
      <c r="A2718" s="11">
        <v>2713</v>
      </c>
      <c r="B2718" s="11" t="s">
        <v>2127</v>
      </c>
      <c r="C2718" s="11" t="s">
        <v>5762</v>
      </c>
      <c r="E2718" s="11" t="str">
        <f t="shared" si="458"/>
        <v>11428010</v>
      </c>
      <c r="F2718" s="11" t="s">
        <v>5004</v>
      </c>
      <c r="H2718" s="11" t="s">
        <v>2494</v>
      </c>
      <c r="I2718" s="11" t="s">
        <v>2501</v>
      </c>
      <c r="J2718" s="12" t="s">
        <v>3515</v>
      </c>
      <c r="K2718" s="11" t="s">
        <v>5849</v>
      </c>
      <c r="L2718" s="11">
        <v>2</v>
      </c>
      <c r="M2718" s="11">
        <v>0</v>
      </c>
      <c r="N2718" s="11">
        <v>0</v>
      </c>
      <c r="O2718" s="11">
        <f t="shared" si="459"/>
        <v>2</v>
      </c>
      <c r="P2718" s="11">
        <v>0</v>
      </c>
      <c r="Q2718" s="11">
        <f t="shared" si="456"/>
        <v>0</v>
      </c>
      <c r="R2718" s="11">
        <f t="shared" si="457"/>
        <v>0</v>
      </c>
      <c r="S2718" s="11">
        <v>0</v>
      </c>
      <c r="U2718" s="11">
        <f t="shared" si="460"/>
        <v>2</v>
      </c>
      <c r="V2718" s="12">
        <v>0</v>
      </c>
      <c r="X2718" s="12"/>
      <c r="Y2718" s="11">
        <f t="shared" si="465"/>
        <v>0</v>
      </c>
      <c r="AB2718" s="11">
        <f t="shared" si="464"/>
        <v>0</v>
      </c>
      <c r="AD2718" s="11">
        <f t="shared" si="461"/>
        <v>0</v>
      </c>
      <c r="AF2718" s="11">
        <f t="shared" si="462"/>
        <v>0</v>
      </c>
      <c r="AG2718" s="11">
        <v>0</v>
      </c>
      <c r="AH2718" s="11">
        <f t="shared" si="463"/>
        <v>0</v>
      </c>
    </row>
    <row r="2719" spans="1:36" s="11" customFormat="1" x14ac:dyDescent="0.25">
      <c r="A2719" s="11">
        <v>2714</v>
      </c>
      <c r="B2719" s="11" t="s">
        <v>2127</v>
      </c>
      <c r="C2719" s="11" t="s">
        <v>4377</v>
      </c>
      <c r="E2719" s="11" t="str">
        <f t="shared" si="458"/>
        <v>11447016</v>
      </c>
      <c r="F2719" s="11" t="s">
        <v>5005</v>
      </c>
      <c r="H2719" s="11" t="s">
        <v>2494</v>
      </c>
      <c r="I2719" s="11" t="s">
        <v>2495</v>
      </c>
      <c r="J2719" s="12" t="s">
        <v>3391</v>
      </c>
      <c r="K2719" s="11" t="s">
        <v>5849</v>
      </c>
      <c r="L2719" s="11">
        <v>1</v>
      </c>
      <c r="M2719" s="11">
        <v>0</v>
      </c>
      <c r="N2719" s="11">
        <v>0</v>
      </c>
      <c r="O2719" s="11">
        <f t="shared" si="459"/>
        <v>1</v>
      </c>
      <c r="P2719" s="11">
        <v>0</v>
      </c>
      <c r="Q2719" s="11">
        <f t="shared" si="456"/>
        <v>0</v>
      </c>
      <c r="R2719" s="11">
        <f t="shared" si="457"/>
        <v>0</v>
      </c>
      <c r="S2719" s="11">
        <v>2</v>
      </c>
      <c r="U2719" s="11">
        <f t="shared" si="460"/>
        <v>1</v>
      </c>
      <c r="V2719" s="12">
        <v>0</v>
      </c>
      <c r="X2719" s="12"/>
      <c r="Y2719" s="11">
        <f t="shared" si="465"/>
        <v>0</v>
      </c>
      <c r="AB2719" s="11">
        <f t="shared" si="464"/>
        <v>0</v>
      </c>
      <c r="AD2719" s="11">
        <f t="shared" si="461"/>
        <v>0</v>
      </c>
      <c r="AF2719" s="11">
        <f t="shared" si="462"/>
        <v>0</v>
      </c>
      <c r="AG2719" s="11">
        <v>0</v>
      </c>
      <c r="AH2719" s="11">
        <f t="shared" si="463"/>
        <v>0</v>
      </c>
    </row>
    <row r="2720" spans="1:36" s="11" customFormat="1" x14ac:dyDescent="0.25">
      <c r="A2720" s="11">
        <v>2715</v>
      </c>
      <c r="B2720" s="11" t="s">
        <v>2127</v>
      </c>
      <c r="C2720" s="11" t="s">
        <v>5763</v>
      </c>
      <c r="E2720" s="11" t="str">
        <f t="shared" si="458"/>
        <v>11448509</v>
      </c>
      <c r="F2720" s="11" t="s">
        <v>5006</v>
      </c>
      <c r="H2720" s="11" t="s">
        <v>2498</v>
      </c>
      <c r="I2720" s="11" t="s">
        <v>2495</v>
      </c>
      <c r="J2720" s="12" t="s">
        <v>5510</v>
      </c>
      <c r="K2720" s="11" t="s">
        <v>5849</v>
      </c>
      <c r="L2720" s="11">
        <v>27</v>
      </c>
      <c r="M2720" s="11">
        <v>0</v>
      </c>
      <c r="N2720" s="11">
        <v>0</v>
      </c>
      <c r="O2720" s="11">
        <f t="shared" si="459"/>
        <v>27</v>
      </c>
      <c r="P2720" s="11">
        <v>47</v>
      </c>
      <c r="Q2720" s="11">
        <f t="shared" si="456"/>
        <v>23.5</v>
      </c>
      <c r="R2720" s="11">
        <f t="shared" si="457"/>
        <v>47</v>
      </c>
      <c r="S2720" s="11">
        <v>0</v>
      </c>
      <c r="U2720" s="11">
        <f t="shared" si="460"/>
        <v>3.5</v>
      </c>
      <c r="V2720" s="12">
        <v>0</v>
      </c>
      <c r="X2720" s="12"/>
      <c r="Y2720" s="11">
        <f t="shared" si="465"/>
        <v>0</v>
      </c>
      <c r="AB2720" s="11">
        <f t="shared" si="464"/>
        <v>0</v>
      </c>
      <c r="AD2720" s="11">
        <f t="shared" si="461"/>
        <v>0</v>
      </c>
      <c r="AF2720" s="11">
        <f t="shared" si="462"/>
        <v>0</v>
      </c>
      <c r="AG2720" s="11">
        <v>0</v>
      </c>
      <c r="AH2720" s="11">
        <f t="shared" si="463"/>
        <v>0</v>
      </c>
    </row>
    <row r="2721" spans="1:34" s="11" customFormat="1" x14ac:dyDescent="0.25">
      <c r="A2721" s="11">
        <v>2716</v>
      </c>
      <c r="B2721" s="11" t="s">
        <v>2127</v>
      </c>
      <c r="C2721" s="11" t="s">
        <v>4334</v>
      </c>
      <c r="E2721" s="11" t="str">
        <f t="shared" si="458"/>
        <v>1146-03050</v>
      </c>
      <c r="F2721" s="11" t="s">
        <v>5007</v>
      </c>
      <c r="H2721" s="11" t="s">
        <v>2591</v>
      </c>
      <c r="I2721" s="11" t="s">
        <v>2501</v>
      </c>
      <c r="J2721" s="12" t="s">
        <v>4133</v>
      </c>
      <c r="K2721" s="11" t="s">
        <v>5849</v>
      </c>
      <c r="L2721" s="11">
        <v>1</v>
      </c>
      <c r="M2721" s="11">
        <v>0</v>
      </c>
      <c r="N2721" s="11">
        <v>0</v>
      </c>
      <c r="O2721" s="11">
        <f t="shared" si="459"/>
        <v>1</v>
      </c>
      <c r="P2721" s="11">
        <v>0</v>
      </c>
      <c r="Q2721" s="11">
        <f t="shared" si="456"/>
        <v>0</v>
      </c>
      <c r="R2721" s="11">
        <f t="shared" si="457"/>
        <v>0</v>
      </c>
      <c r="S2721" s="11">
        <v>0</v>
      </c>
      <c r="U2721" s="11">
        <f t="shared" si="460"/>
        <v>1</v>
      </c>
      <c r="V2721" s="12">
        <v>0</v>
      </c>
      <c r="X2721" s="12"/>
      <c r="Y2721" s="11">
        <f t="shared" si="465"/>
        <v>0</v>
      </c>
      <c r="AB2721" s="11">
        <f t="shared" si="464"/>
        <v>0</v>
      </c>
      <c r="AD2721" s="11">
        <f t="shared" si="461"/>
        <v>0</v>
      </c>
      <c r="AF2721" s="11">
        <f t="shared" si="462"/>
        <v>0</v>
      </c>
      <c r="AG2721" s="11">
        <v>0</v>
      </c>
      <c r="AH2721" s="11">
        <f t="shared" si="463"/>
        <v>0</v>
      </c>
    </row>
    <row r="2722" spans="1:34" s="11" customFormat="1" x14ac:dyDescent="0.25">
      <c r="A2722" s="11">
        <v>2717</v>
      </c>
      <c r="B2722" s="11" t="s">
        <v>2127</v>
      </c>
      <c r="C2722" s="11" t="s">
        <v>5764</v>
      </c>
      <c r="E2722" s="11" t="str">
        <f t="shared" si="458"/>
        <v>1146-06900</v>
      </c>
      <c r="F2722" s="11" t="s">
        <v>5008</v>
      </c>
      <c r="H2722" s="11" t="s">
        <v>2507</v>
      </c>
      <c r="I2722" s="11" t="s">
        <v>2501</v>
      </c>
      <c r="J2722" s="12" t="s">
        <v>2825</v>
      </c>
      <c r="K2722" s="11" t="s">
        <v>5849</v>
      </c>
      <c r="L2722" s="11">
        <v>1</v>
      </c>
      <c r="M2722" s="11">
        <v>0</v>
      </c>
      <c r="N2722" s="11">
        <v>0</v>
      </c>
      <c r="O2722" s="11">
        <f t="shared" si="459"/>
        <v>1</v>
      </c>
      <c r="P2722" s="11">
        <v>0</v>
      </c>
      <c r="Q2722" s="11">
        <f t="shared" si="456"/>
        <v>0</v>
      </c>
      <c r="R2722" s="11">
        <f t="shared" si="457"/>
        <v>0</v>
      </c>
      <c r="S2722" s="11">
        <v>0</v>
      </c>
      <c r="U2722" s="11">
        <f t="shared" si="460"/>
        <v>1</v>
      </c>
      <c r="V2722" s="12">
        <v>0</v>
      </c>
      <c r="X2722" s="12"/>
      <c r="Y2722" s="11">
        <f t="shared" si="465"/>
        <v>0</v>
      </c>
      <c r="AB2722" s="11">
        <f t="shared" si="464"/>
        <v>0</v>
      </c>
      <c r="AD2722" s="11">
        <f t="shared" si="461"/>
        <v>0</v>
      </c>
      <c r="AF2722" s="11">
        <f t="shared" si="462"/>
        <v>0</v>
      </c>
      <c r="AG2722" s="11">
        <v>0</v>
      </c>
      <c r="AH2722" s="11">
        <f t="shared" si="463"/>
        <v>0</v>
      </c>
    </row>
    <row r="2723" spans="1:34" s="11" customFormat="1" x14ac:dyDescent="0.25">
      <c r="A2723" s="11">
        <v>2718</v>
      </c>
      <c r="B2723" s="11" t="s">
        <v>2127</v>
      </c>
      <c r="C2723" s="11" t="s">
        <v>4414</v>
      </c>
      <c r="E2723" s="11" t="str">
        <f t="shared" si="458"/>
        <v>1146-08110</v>
      </c>
      <c r="F2723" s="11" t="s">
        <v>5009</v>
      </c>
      <c r="H2723" s="11" t="s">
        <v>2503</v>
      </c>
      <c r="I2723" s="11" t="s">
        <v>2501</v>
      </c>
      <c r="J2723" s="12" t="s">
        <v>5511</v>
      </c>
      <c r="K2723" s="11" t="s">
        <v>5849</v>
      </c>
      <c r="L2723" s="11">
        <v>1</v>
      </c>
      <c r="M2723" s="11">
        <v>0</v>
      </c>
      <c r="N2723" s="11">
        <v>0</v>
      </c>
      <c r="O2723" s="11">
        <f t="shared" si="459"/>
        <v>1</v>
      </c>
      <c r="P2723" s="11">
        <v>0</v>
      </c>
      <c r="Q2723" s="11">
        <f t="shared" si="456"/>
        <v>0</v>
      </c>
      <c r="R2723" s="11">
        <f t="shared" si="457"/>
        <v>0</v>
      </c>
      <c r="S2723" s="11">
        <v>0</v>
      </c>
      <c r="U2723" s="11">
        <f t="shared" si="460"/>
        <v>1</v>
      </c>
      <c r="V2723" s="12">
        <v>0</v>
      </c>
      <c r="X2723" s="12"/>
      <c r="Y2723" s="11">
        <f t="shared" si="465"/>
        <v>0</v>
      </c>
      <c r="AB2723" s="11">
        <f t="shared" si="464"/>
        <v>0</v>
      </c>
      <c r="AD2723" s="11">
        <f t="shared" si="461"/>
        <v>0</v>
      </c>
      <c r="AF2723" s="11">
        <f t="shared" si="462"/>
        <v>0</v>
      </c>
      <c r="AG2723" s="11">
        <v>0</v>
      </c>
      <c r="AH2723" s="11">
        <f t="shared" si="463"/>
        <v>0</v>
      </c>
    </row>
    <row r="2724" spans="1:34" s="11" customFormat="1" x14ac:dyDescent="0.25">
      <c r="A2724" s="11">
        <v>2719</v>
      </c>
      <c r="B2724" s="11" t="s">
        <v>2127</v>
      </c>
      <c r="C2724" s="11" t="s">
        <v>4319</v>
      </c>
      <c r="E2724" s="11" t="str">
        <f t="shared" si="458"/>
        <v>11666003</v>
      </c>
      <c r="F2724" s="11" t="s">
        <v>5010</v>
      </c>
      <c r="H2724" s="11" t="s">
        <v>2500</v>
      </c>
      <c r="I2724" s="11" t="s">
        <v>2501</v>
      </c>
      <c r="J2724" s="12" t="s">
        <v>5512</v>
      </c>
      <c r="K2724" s="11" t="s">
        <v>5849</v>
      </c>
      <c r="L2724" s="11">
        <v>1</v>
      </c>
      <c r="M2724" s="11">
        <v>0</v>
      </c>
      <c r="N2724" s="11">
        <v>0</v>
      </c>
      <c r="O2724" s="11">
        <f t="shared" si="459"/>
        <v>1</v>
      </c>
      <c r="P2724" s="11">
        <v>0</v>
      </c>
      <c r="Q2724" s="11">
        <f t="shared" si="456"/>
        <v>0</v>
      </c>
      <c r="R2724" s="11">
        <f t="shared" si="457"/>
        <v>0</v>
      </c>
      <c r="S2724" s="11">
        <v>0</v>
      </c>
      <c r="U2724" s="11">
        <f t="shared" si="460"/>
        <v>1</v>
      </c>
      <c r="V2724" s="12">
        <v>0</v>
      </c>
      <c r="X2724" s="12"/>
      <c r="Y2724" s="11">
        <f t="shared" si="465"/>
        <v>0</v>
      </c>
      <c r="AB2724" s="11">
        <f t="shared" si="464"/>
        <v>0</v>
      </c>
      <c r="AD2724" s="11">
        <f t="shared" si="461"/>
        <v>0</v>
      </c>
      <c r="AF2724" s="11">
        <f t="shared" si="462"/>
        <v>0</v>
      </c>
      <c r="AG2724" s="11">
        <v>0</v>
      </c>
      <c r="AH2724" s="11">
        <f t="shared" si="463"/>
        <v>0</v>
      </c>
    </row>
    <row r="2725" spans="1:34" s="11" customFormat="1" x14ac:dyDescent="0.25">
      <c r="A2725" s="11">
        <v>2720</v>
      </c>
      <c r="B2725" s="11" t="s">
        <v>2127</v>
      </c>
      <c r="C2725" s="11" t="s">
        <v>4319</v>
      </c>
      <c r="E2725" s="11" t="str">
        <f t="shared" si="458"/>
        <v>11666017</v>
      </c>
      <c r="F2725" s="11" t="s">
        <v>5011</v>
      </c>
      <c r="H2725" s="11" t="s">
        <v>2505</v>
      </c>
      <c r="I2725" s="11" t="s">
        <v>2501</v>
      </c>
      <c r="J2725" s="12" t="s">
        <v>5512</v>
      </c>
      <c r="K2725" s="11" t="s">
        <v>5849</v>
      </c>
      <c r="L2725" s="11">
        <v>1</v>
      </c>
      <c r="M2725" s="11">
        <v>0</v>
      </c>
      <c r="N2725" s="11">
        <v>0</v>
      </c>
      <c r="O2725" s="11">
        <f t="shared" si="459"/>
        <v>1</v>
      </c>
      <c r="P2725" s="11">
        <v>0</v>
      </c>
      <c r="Q2725" s="11">
        <f t="shared" si="456"/>
        <v>0</v>
      </c>
      <c r="R2725" s="11">
        <f t="shared" si="457"/>
        <v>0</v>
      </c>
      <c r="S2725" s="11">
        <v>0</v>
      </c>
      <c r="U2725" s="11">
        <f t="shared" si="460"/>
        <v>1</v>
      </c>
      <c r="V2725" s="12">
        <v>0</v>
      </c>
      <c r="X2725" s="12"/>
      <c r="Y2725" s="11">
        <f t="shared" si="465"/>
        <v>0</v>
      </c>
      <c r="AB2725" s="11">
        <f t="shared" si="464"/>
        <v>0</v>
      </c>
      <c r="AD2725" s="11">
        <f t="shared" si="461"/>
        <v>0</v>
      </c>
      <c r="AF2725" s="11">
        <f t="shared" si="462"/>
        <v>0</v>
      </c>
      <c r="AG2725" s="11">
        <v>0</v>
      </c>
      <c r="AH2725" s="11">
        <f t="shared" si="463"/>
        <v>0</v>
      </c>
    </row>
    <row r="2726" spans="1:34" s="11" customFormat="1" x14ac:dyDescent="0.25">
      <c r="A2726" s="11">
        <v>2721</v>
      </c>
      <c r="B2726" s="11" t="s">
        <v>2127</v>
      </c>
      <c r="C2726" s="11" t="s">
        <v>4337</v>
      </c>
      <c r="E2726" s="11" t="str">
        <f t="shared" si="458"/>
        <v>11666037</v>
      </c>
      <c r="F2726" s="11" t="s">
        <v>5012</v>
      </c>
      <c r="H2726" s="11" t="s">
        <v>2507</v>
      </c>
      <c r="I2726" s="11" t="s">
        <v>2501</v>
      </c>
      <c r="J2726" s="12" t="s">
        <v>3241</v>
      </c>
      <c r="K2726" s="11" t="s">
        <v>5849</v>
      </c>
      <c r="L2726" s="11">
        <v>1</v>
      </c>
      <c r="M2726" s="11">
        <v>0</v>
      </c>
      <c r="N2726" s="11">
        <v>0</v>
      </c>
      <c r="O2726" s="11">
        <f t="shared" si="459"/>
        <v>1</v>
      </c>
      <c r="P2726" s="11">
        <v>0</v>
      </c>
      <c r="Q2726" s="11">
        <f t="shared" si="456"/>
        <v>0</v>
      </c>
      <c r="R2726" s="11">
        <f t="shared" si="457"/>
        <v>0</v>
      </c>
      <c r="S2726" s="11">
        <v>0</v>
      </c>
      <c r="U2726" s="11">
        <f t="shared" si="460"/>
        <v>1</v>
      </c>
      <c r="V2726" s="12">
        <v>0</v>
      </c>
      <c r="X2726" s="12"/>
      <c r="Y2726" s="11">
        <f t="shared" si="465"/>
        <v>0</v>
      </c>
      <c r="AB2726" s="11">
        <f t="shared" si="464"/>
        <v>0</v>
      </c>
      <c r="AD2726" s="11">
        <f t="shared" si="461"/>
        <v>0</v>
      </c>
      <c r="AF2726" s="11">
        <f t="shared" si="462"/>
        <v>0</v>
      </c>
      <c r="AG2726" s="11">
        <v>0</v>
      </c>
      <c r="AH2726" s="11">
        <f t="shared" si="463"/>
        <v>0</v>
      </c>
    </row>
    <row r="2727" spans="1:34" s="11" customFormat="1" x14ac:dyDescent="0.25">
      <c r="A2727" s="11">
        <v>2722</v>
      </c>
      <c r="B2727" s="11" t="s">
        <v>2127</v>
      </c>
      <c r="C2727" s="11" t="s">
        <v>4329</v>
      </c>
      <c r="E2727" s="11" t="str">
        <f t="shared" si="458"/>
        <v>11700326</v>
      </c>
      <c r="F2727" s="11" t="s">
        <v>5013</v>
      </c>
      <c r="H2727" s="11" t="s">
        <v>2494</v>
      </c>
      <c r="I2727" s="11" t="s">
        <v>2495</v>
      </c>
      <c r="J2727" s="12" t="s">
        <v>5513</v>
      </c>
      <c r="K2727" s="11" t="s">
        <v>5849</v>
      </c>
      <c r="L2727" s="11">
        <v>4</v>
      </c>
      <c r="M2727" s="11">
        <v>0</v>
      </c>
      <c r="N2727" s="11">
        <v>0</v>
      </c>
      <c r="O2727" s="11">
        <f t="shared" si="459"/>
        <v>4</v>
      </c>
      <c r="P2727" s="11">
        <v>0</v>
      </c>
      <c r="Q2727" s="11">
        <f t="shared" si="456"/>
        <v>0</v>
      </c>
      <c r="R2727" s="11">
        <f t="shared" si="457"/>
        <v>0</v>
      </c>
      <c r="S2727" s="11">
        <v>0</v>
      </c>
      <c r="U2727" s="11">
        <f t="shared" si="460"/>
        <v>4</v>
      </c>
      <c r="V2727" s="12">
        <v>0</v>
      </c>
      <c r="X2727" s="12"/>
      <c r="Y2727" s="11">
        <f t="shared" si="465"/>
        <v>0</v>
      </c>
      <c r="AB2727" s="11">
        <f t="shared" si="464"/>
        <v>0</v>
      </c>
      <c r="AD2727" s="11">
        <f t="shared" si="461"/>
        <v>0</v>
      </c>
      <c r="AF2727" s="11">
        <f t="shared" si="462"/>
        <v>0</v>
      </c>
      <c r="AG2727" s="11">
        <v>0</v>
      </c>
      <c r="AH2727" s="11">
        <f t="shared" si="463"/>
        <v>0</v>
      </c>
    </row>
    <row r="2728" spans="1:34" s="11" customFormat="1" x14ac:dyDescent="0.25">
      <c r="A2728" s="11">
        <v>2723</v>
      </c>
      <c r="B2728" s="11" t="s">
        <v>2127</v>
      </c>
      <c r="C2728" s="11" t="s">
        <v>4334</v>
      </c>
      <c r="E2728" s="11" t="str">
        <f t="shared" si="458"/>
        <v>11700346</v>
      </c>
      <c r="F2728" s="11" t="s">
        <v>5014</v>
      </c>
      <c r="H2728" s="11" t="s">
        <v>2494</v>
      </c>
      <c r="I2728" s="11" t="s">
        <v>2495</v>
      </c>
      <c r="J2728" s="12" t="s">
        <v>5514</v>
      </c>
      <c r="K2728" s="11" t="s">
        <v>5849</v>
      </c>
      <c r="L2728" s="11">
        <v>1</v>
      </c>
      <c r="M2728" s="11">
        <v>0</v>
      </c>
      <c r="N2728" s="11">
        <v>0</v>
      </c>
      <c r="O2728" s="11">
        <f t="shared" si="459"/>
        <v>1</v>
      </c>
      <c r="P2728" s="11">
        <v>0</v>
      </c>
      <c r="Q2728" s="11">
        <f t="shared" si="456"/>
        <v>0</v>
      </c>
      <c r="R2728" s="11">
        <f t="shared" si="457"/>
        <v>0</v>
      </c>
      <c r="S2728" s="11">
        <v>0</v>
      </c>
      <c r="U2728" s="11">
        <f t="shared" si="460"/>
        <v>1</v>
      </c>
      <c r="V2728" s="12">
        <v>0</v>
      </c>
      <c r="X2728" s="12"/>
      <c r="Y2728" s="11">
        <f t="shared" si="465"/>
        <v>0</v>
      </c>
      <c r="AB2728" s="11">
        <f t="shared" si="464"/>
        <v>0</v>
      </c>
      <c r="AD2728" s="11">
        <f t="shared" si="461"/>
        <v>0</v>
      </c>
      <c r="AF2728" s="11">
        <f t="shared" si="462"/>
        <v>0</v>
      </c>
      <c r="AG2728" s="11">
        <v>0</v>
      </c>
      <c r="AH2728" s="11">
        <f t="shared" si="463"/>
        <v>0</v>
      </c>
    </row>
    <row r="2729" spans="1:34" s="11" customFormat="1" x14ac:dyDescent="0.25">
      <c r="A2729" s="11">
        <v>2724</v>
      </c>
      <c r="B2729" s="11" t="s">
        <v>2127</v>
      </c>
      <c r="C2729" s="11" t="s">
        <v>4352</v>
      </c>
      <c r="E2729" s="11" t="str">
        <f t="shared" si="458"/>
        <v>11700347</v>
      </c>
      <c r="F2729" s="11" t="s">
        <v>5015</v>
      </c>
      <c r="H2729" s="11" t="s">
        <v>2494</v>
      </c>
      <c r="I2729" s="11" t="s">
        <v>2495</v>
      </c>
      <c r="J2729" s="12" t="s">
        <v>3731</v>
      </c>
      <c r="K2729" s="11" t="s">
        <v>5849</v>
      </c>
      <c r="L2729" s="11">
        <v>1</v>
      </c>
      <c r="M2729" s="11">
        <v>0</v>
      </c>
      <c r="N2729" s="11">
        <v>0</v>
      </c>
      <c r="O2729" s="11">
        <f t="shared" si="459"/>
        <v>1</v>
      </c>
      <c r="P2729" s="11">
        <v>0</v>
      </c>
      <c r="Q2729" s="11">
        <f t="shared" si="456"/>
        <v>0</v>
      </c>
      <c r="R2729" s="11">
        <f t="shared" si="457"/>
        <v>0</v>
      </c>
      <c r="S2729" s="11">
        <v>0</v>
      </c>
      <c r="U2729" s="11">
        <f t="shared" si="460"/>
        <v>1</v>
      </c>
      <c r="V2729" s="12">
        <v>0</v>
      </c>
      <c r="X2729" s="12"/>
      <c r="Y2729" s="11">
        <f t="shared" si="465"/>
        <v>0</v>
      </c>
      <c r="AB2729" s="11">
        <f t="shared" si="464"/>
        <v>0</v>
      </c>
      <c r="AD2729" s="11">
        <f t="shared" si="461"/>
        <v>0</v>
      </c>
      <c r="AF2729" s="11">
        <f t="shared" si="462"/>
        <v>0</v>
      </c>
      <c r="AG2729" s="11">
        <v>0</v>
      </c>
      <c r="AH2729" s="11">
        <f t="shared" si="463"/>
        <v>0</v>
      </c>
    </row>
    <row r="2730" spans="1:34" s="11" customFormat="1" x14ac:dyDescent="0.25">
      <c r="A2730" s="11">
        <v>2725</v>
      </c>
      <c r="B2730" s="11" t="s">
        <v>2127</v>
      </c>
      <c r="C2730" s="11" t="s">
        <v>4334</v>
      </c>
      <c r="E2730" s="11" t="str">
        <f t="shared" si="458"/>
        <v>11700348</v>
      </c>
      <c r="F2730" s="11" t="s">
        <v>5016</v>
      </c>
      <c r="H2730" s="11" t="s">
        <v>2503</v>
      </c>
      <c r="I2730" s="11" t="s">
        <v>2495</v>
      </c>
      <c r="J2730" s="12" t="s">
        <v>5515</v>
      </c>
      <c r="K2730" s="11" t="s">
        <v>5849</v>
      </c>
      <c r="L2730" s="11">
        <v>25</v>
      </c>
      <c r="M2730" s="11">
        <v>12</v>
      </c>
      <c r="N2730" s="11">
        <v>0</v>
      </c>
      <c r="O2730" s="11">
        <f t="shared" si="459"/>
        <v>37</v>
      </c>
      <c r="P2730" s="11">
        <v>70</v>
      </c>
      <c r="Q2730" s="11">
        <f t="shared" si="456"/>
        <v>35</v>
      </c>
      <c r="R2730" s="11">
        <f t="shared" si="457"/>
        <v>70</v>
      </c>
      <c r="S2730" s="11">
        <v>24</v>
      </c>
      <c r="U2730" s="11">
        <f t="shared" si="460"/>
        <v>2</v>
      </c>
      <c r="V2730" s="12">
        <v>0</v>
      </c>
      <c r="X2730" s="12"/>
      <c r="Y2730" s="11">
        <f t="shared" si="465"/>
        <v>0</v>
      </c>
      <c r="AA2730" s="17"/>
      <c r="AB2730" s="11">
        <f t="shared" si="464"/>
        <v>0</v>
      </c>
      <c r="AD2730" s="11">
        <f t="shared" si="461"/>
        <v>0</v>
      </c>
      <c r="AF2730" s="11">
        <f t="shared" si="462"/>
        <v>0</v>
      </c>
      <c r="AG2730" s="11">
        <v>0</v>
      </c>
      <c r="AH2730" s="11">
        <f t="shared" si="463"/>
        <v>0</v>
      </c>
    </row>
    <row r="2731" spans="1:34" s="11" customFormat="1" x14ac:dyDescent="0.25">
      <c r="A2731" s="11">
        <v>2726</v>
      </c>
      <c r="B2731" s="11" t="s">
        <v>2127</v>
      </c>
      <c r="C2731" s="11" t="s">
        <v>4334</v>
      </c>
      <c r="E2731" s="11" t="str">
        <f t="shared" si="458"/>
        <v>11700367</v>
      </c>
      <c r="F2731" s="11" t="s">
        <v>5017</v>
      </c>
      <c r="H2731" s="11" t="s">
        <v>2494</v>
      </c>
      <c r="I2731" s="11" t="s">
        <v>2495</v>
      </c>
      <c r="J2731" s="12" t="s">
        <v>5516</v>
      </c>
      <c r="K2731" s="11" t="s">
        <v>5849</v>
      </c>
      <c r="L2731" s="11">
        <v>1</v>
      </c>
      <c r="M2731" s="11">
        <v>0</v>
      </c>
      <c r="N2731" s="11">
        <v>0</v>
      </c>
      <c r="O2731" s="11">
        <f t="shared" si="459"/>
        <v>1</v>
      </c>
      <c r="P2731" s="11">
        <v>0</v>
      </c>
      <c r="Q2731" s="11">
        <f t="shared" si="456"/>
        <v>0</v>
      </c>
      <c r="R2731" s="11">
        <f t="shared" si="457"/>
        <v>0</v>
      </c>
      <c r="S2731" s="11">
        <v>0</v>
      </c>
      <c r="U2731" s="11">
        <f t="shared" si="460"/>
        <v>1</v>
      </c>
      <c r="V2731" s="12">
        <v>0</v>
      </c>
      <c r="X2731" s="12"/>
      <c r="Y2731" s="11">
        <f t="shared" si="465"/>
        <v>0</v>
      </c>
      <c r="AB2731" s="11">
        <f t="shared" si="464"/>
        <v>0</v>
      </c>
      <c r="AD2731" s="11">
        <f t="shared" si="461"/>
        <v>0</v>
      </c>
      <c r="AF2731" s="11">
        <f t="shared" si="462"/>
        <v>0</v>
      </c>
      <c r="AG2731" s="11">
        <v>0</v>
      </c>
      <c r="AH2731" s="11">
        <f t="shared" si="463"/>
        <v>0</v>
      </c>
    </row>
    <row r="2732" spans="1:34" s="11" customFormat="1" x14ac:dyDescent="0.25">
      <c r="A2732" s="11">
        <v>2727</v>
      </c>
      <c r="B2732" s="11" t="s">
        <v>2127</v>
      </c>
      <c r="C2732" s="11" t="s">
        <v>4334</v>
      </c>
      <c r="E2732" s="11" t="str">
        <f t="shared" si="458"/>
        <v>11700368</v>
      </c>
      <c r="F2732" s="11" t="s">
        <v>5018</v>
      </c>
      <c r="H2732" s="11" t="s">
        <v>2494</v>
      </c>
      <c r="I2732" s="11" t="s">
        <v>2495</v>
      </c>
      <c r="J2732" s="12" t="s">
        <v>5516</v>
      </c>
      <c r="K2732" s="11" t="s">
        <v>5849</v>
      </c>
      <c r="L2732" s="11">
        <v>12</v>
      </c>
      <c r="M2732" s="11">
        <v>0</v>
      </c>
      <c r="N2732" s="11">
        <v>0</v>
      </c>
      <c r="O2732" s="11">
        <f t="shared" si="459"/>
        <v>12</v>
      </c>
      <c r="P2732" s="11">
        <v>0</v>
      </c>
      <c r="Q2732" s="11">
        <f t="shared" si="456"/>
        <v>0</v>
      </c>
      <c r="R2732" s="11">
        <f t="shared" si="457"/>
        <v>0</v>
      </c>
      <c r="S2732" s="11">
        <v>0</v>
      </c>
      <c r="U2732" s="11">
        <f t="shared" si="460"/>
        <v>12</v>
      </c>
      <c r="V2732" s="12">
        <v>0</v>
      </c>
      <c r="X2732" s="12"/>
      <c r="Y2732" s="11">
        <f t="shared" si="465"/>
        <v>0</v>
      </c>
      <c r="AB2732" s="11">
        <f t="shared" si="464"/>
        <v>0</v>
      </c>
      <c r="AD2732" s="11">
        <f t="shared" si="461"/>
        <v>0</v>
      </c>
      <c r="AF2732" s="11">
        <f t="shared" si="462"/>
        <v>0</v>
      </c>
      <c r="AG2732" s="11">
        <v>0</v>
      </c>
      <c r="AH2732" s="11">
        <f t="shared" si="463"/>
        <v>0</v>
      </c>
    </row>
    <row r="2733" spans="1:34" s="11" customFormat="1" x14ac:dyDescent="0.25">
      <c r="A2733" s="11">
        <v>2728</v>
      </c>
      <c r="B2733" s="11" t="s">
        <v>2127</v>
      </c>
      <c r="C2733" s="11" t="s">
        <v>4334</v>
      </c>
      <c r="E2733" s="11" t="str">
        <f t="shared" si="458"/>
        <v>11700369</v>
      </c>
      <c r="F2733" s="11" t="s">
        <v>5019</v>
      </c>
      <c r="H2733" s="11" t="s">
        <v>2494</v>
      </c>
      <c r="I2733" s="11" t="s">
        <v>2495</v>
      </c>
      <c r="J2733" s="12" t="s">
        <v>5517</v>
      </c>
      <c r="K2733" s="11" t="s">
        <v>5849</v>
      </c>
      <c r="L2733" s="11">
        <v>5</v>
      </c>
      <c r="M2733" s="11">
        <v>0</v>
      </c>
      <c r="N2733" s="11">
        <v>0</v>
      </c>
      <c r="O2733" s="11">
        <f t="shared" si="459"/>
        <v>5</v>
      </c>
      <c r="P2733" s="11">
        <v>0</v>
      </c>
      <c r="Q2733" s="11">
        <f t="shared" si="456"/>
        <v>0</v>
      </c>
      <c r="R2733" s="11">
        <f t="shared" si="457"/>
        <v>0</v>
      </c>
      <c r="S2733" s="11">
        <v>0</v>
      </c>
      <c r="U2733" s="11">
        <f t="shared" si="460"/>
        <v>5</v>
      </c>
      <c r="V2733" s="12">
        <v>0</v>
      </c>
      <c r="X2733" s="12"/>
      <c r="Y2733" s="11">
        <f t="shared" si="465"/>
        <v>0</v>
      </c>
      <c r="AB2733" s="11">
        <f t="shared" si="464"/>
        <v>0</v>
      </c>
      <c r="AD2733" s="11">
        <f t="shared" si="461"/>
        <v>0</v>
      </c>
      <c r="AF2733" s="11">
        <f t="shared" si="462"/>
        <v>0</v>
      </c>
      <c r="AG2733" s="11">
        <v>0</v>
      </c>
      <c r="AH2733" s="11">
        <f t="shared" si="463"/>
        <v>0</v>
      </c>
    </row>
    <row r="2734" spans="1:34" s="11" customFormat="1" x14ac:dyDescent="0.25">
      <c r="A2734" s="11">
        <v>2729</v>
      </c>
      <c r="B2734" s="11" t="s">
        <v>2127</v>
      </c>
      <c r="C2734" s="11" t="s">
        <v>4525</v>
      </c>
      <c r="E2734" s="11" t="str">
        <f t="shared" si="458"/>
        <v>11700373</v>
      </c>
      <c r="F2734" s="11" t="s">
        <v>5020</v>
      </c>
      <c r="H2734" s="11" t="s">
        <v>2494</v>
      </c>
      <c r="I2734" s="11" t="s">
        <v>2495</v>
      </c>
      <c r="J2734" s="12" t="s">
        <v>5518</v>
      </c>
      <c r="K2734" s="11" t="s">
        <v>5849</v>
      </c>
      <c r="L2734" s="11">
        <v>3</v>
      </c>
      <c r="M2734" s="11">
        <v>0</v>
      </c>
      <c r="N2734" s="11">
        <v>0</v>
      </c>
      <c r="O2734" s="11">
        <f t="shared" si="459"/>
        <v>3</v>
      </c>
      <c r="P2734" s="11">
        <v>6</v>
      </c>
      <c r="Q2734" s="11">
        <f t="shared" si="456"/>
        <v>3</v>
      </c>
      <c r="R2734" s="11">
        <f t="shared" si="457"/>
        <v>6</v>
      </c>
      <c r="S2734" s="11">
        <v>0</v>
      </c>
      <c r="U2734" s="11">
        <f t="shared" si="460"/>
        <v>0</v>
      </c>
      <c r="V2734" s="12">
        <v>0</v>
      </c>
      <c r="X2734" s="12"/>
      <c r="Y2734" s="11">
        <f t="shared" si="465"/>
        <v>0</v>
      </c>
      <c r="AB2734" s="11">
        <f t="shared" si="464"/>
        <v>0</v>
      </c>
      <c r="AD2734" s="11">
        <f t="shared" si="461"/>
        <v>0</v>
      </c>
      <c r="AF2734" s="11">
        <f t="shared" si="462"/>
        <v>0</v>
      </c>
      <c r="AG2734" s="11">
        <v>0</v>
      </c>
      <c r="AH2734" s="11">
        <f t="shared" si="463"/>
        <v>0</v>
      </c>
    </row>
    <row r="2735" spans="1:34" s="11" customFormat="1" x14ac:dyDescent="0.25">
      <c r="A2735" s="11">
        <v>2730</v>
      </c>
      <c r="B2735" s="11" t="s">
        <v>2127</v>
      </c>
      <c r="C2735" s="11" t="s">
        <v>4334</v>
      </c>
      <c r="E2735" s="11" t="str">
        <f t="shared" si="458"/>
        <v>11700556</v>
      </c>
      <c r="F2735" s="11" t="s">
        <v>5021</v>
      </c>
      <c r="H2735" s="11" t="s">
        <v>2503</v>
      </c>
      <c r="I2735" s="11" t="s">
        <v>2495</v>
      </c>
      <c r="J2735" s="12" t="s">
        <v>5519</v>
      </c>
      <c r="K2735" s="11" t="s">
        <v>5849</v>
      </c>
      <c r="L2735" s="11">
        <v>2</v>
      </c>
      <c r="M2735" s="11">
        <v>0</v>
      </c>
      <c r="N2735" s="11">
        <v>0</v>
      </c>
      <c r="O2735" s="11">
        <f t="shared" si="459"/>
        <v>2</v>
      </c>
      <c r="P2735" s="11">
        <v>0</v>
      </c>
      <c r="Q2735" s="11">
        <f t="shared" si="456"/>
        <v>0</v>
      </c>
      <c r="R2735" s="11">
        <f t="shared" si="457"/>
        <v>0</v>
      </c>
      <c r="S2735" s="11">
        <v>0</v>
      </c>
      <c r="U2735" s="11">
        <f t="shared" si="460"/>
        <v>2</v>
      </c>
      <c r="V2735" s="12">
        <v>0</v>
      </c>
      <c r="X2735" s="12"/>
      <c r="Y2735" s="11">
        <f t="shared" si="465"/>
        <v>0</v>
      </c>
      <c r="AB2735" s="11">
        <f t="shared" si="464"/>
        <v>0</v>
      </c>
      <c r="AD2735" s="11">
        <f t="shared" si="461"/>
        <v>0</v>
      </c>
      <c r="AF2735" s="11">
        <f t="shared" si="462"/>
        <v>0</v>
      </c>
      <c r="AG2735" s="11">
        <v>0</v>
      </c>
      <c r="AH2735" s="11">
        <f t="shared" si="463"/>
        <v>0</v>
      </c>
    </row>
    <row r="2736" spans="1:34" s="11" customFormat="1" x14ac:dyDescent="0.25">
      <c r="A2736" s="11">
        <v>2731</v>
      </c>
      <c r="B2736" s="11" t="s">
        <v>2127</v>
      </c>
      <c r="C2736" s="11" t="s">
        <v>4507</v>
      </c>
      <c r="E2736" s="11" t="str">
        <f t="shared" si="458"/>
        <v>11701192</v>
      </c>
      <c r="F2736" s="11" t="s">
        <v>5022</v>
      </c>
      <c r="H2736" s="11" t="s">
        <v>2503</v>
      </c>
      <c r="I2736" s="11" t="s">
        <v>2495</v>
      </c>
      <c r="J2736" s="12" t="s">
        <v>3858</v>
      </c>
      <c r="K2736" s="11" t="s">
        <v>5849</v>
      </c>
      <c r="L2736" s="11">
        <v>5</v>
      </c>
      <c r="M2736" s="11">
        <v>0</v>
      </c>
      <c r="N2736" s="11">
        <v>0</v>
      </c>
      <c r="O2736" s="11">
        <f t="shared" si="459"/>
        <v>5</v>
      </c>
      <c r="P2736" s="11">
        <v>9</v>
      </c>
      <c r="Q2736" s="11">
        <f t="shared" si="456"/>
        <v>4.5</v>
      </c>
      <c r="R2736" s="11">
        <f t="shared" si="457"/>
        <v>9</v>
      </c>
      <c r="S2736" s="11">
        <v>0</v>
      </c>
      <c r="U2736" s="11">
        <f t="shared" si="460"/>
        <v>0.5</v>
      </c>
      <c r="V2736" s="12">
        <v>0</v>
      </c>
      <c r="X2736" s="12"/>
      <c r="Y2736" s="11">
        <f t="shared" si="465"/>
        <v>0</v>
      </c>
      <c r="AB2736" s="11">
        <f t="shared" si="464"/>
        <v>0</v>
      </c>
      <c r="AD2736" s="11">
        <f t="shared" si="461"/>
        <v>0</v>
      </c>
      <c r="AF2736" s="11">
        <f t="shared" si="462"/>
        <v>0</v>
      </c>
      <c r="AG2736" s="11">
        <v>0</v>
      </c>
      <c r="AH2736" s="11">
        <f t="shared" si="463"/>
        <v>0</v>
      </c>
    </row>
    <row r="2737" spans="1:41" s="11" customFormat="1" x14ac:dyDescent="0.25">
      <c r="A2737" s="11">
        <v>2732</v>
      </c>
      <c r="B2737" s="11" t="s">
        <v>2127</v>
      </c>
      <c r="C2737" s="49" t="s">
        <v>4431</v>
      </c>
      <c r="E2737" s="49" t="str">
        <f t="shared" si="458"/>
        <v>11701198</v>
      </c>
      <c r="F2737" s="11" t="s">
        <v>5023</v>
      </c>
      <c r="H2737" s="49" t="s">
        <v>2503</v>
      </c>
      <c r="I2737" s="11" t="s">
        <v>2495</v>
      </c>
      <c r="J2737" s="57" t="s">
        <v>3858</v>
      </c>
      <c r="K2737" s="11" t="s">
        <v>5849</v>
      </c>
      <c r="L2737" s="11">
        <v>2</v>
      </c>
      <c r="M2737" s="11">
        <v>0</v>
      </c>
      <c r="N2737" s="11">
        <v>0</v>
      </c>
      <c r="O2737" s="11">
        <f t="shared" si="459"/>
        <v>2</v>
      </c>
      <c r="P2737" s="11">
        <v>14</v>
      </c>
      <c r="Q2737" s="11">
        <f t="shared" si="456"/>
        <v>7</v>
      </c>
      <c r="R2737" s="11">
        <f t="shared" si="457"/>
        <v>14</v>
      </c>
      <c r="S2737" s="11">
        <v>0</v>
      </c>
      <c r="U2737" s="11">
        <f t="shared" si="460"/>
        <v>-5</v>
      </c>
      <c r="V2737" s="12">
        <v>5</v>
      </c>
      <c r="X2737" s="46">
        <v>22.36</v>
      </c>
      <c r="Y2737" s="70">
        <f t="shared" si="465"/>
        <v>111.8</v>
      </c>
      <c r="Z2737" s="11">
        <v>5</v>
      </c>
      <c r="AA2737" s="11">
        <v>21</v>
      </c>
      <c r="AB2737" s="18">
        <f t="shared" si="464"/>
        <v>111.8</v>
      </c>
      <c r="AC2737" s="11">
        <v>5</v>
      </c>
      <c r="AD2737" s="11">
        <f t="shared" si="461"/>
        <v>111.8</v>
      </c>
      <c r="AE2737" s="11">
        <v>2</v>
      </c>
      <c r="AF2737" s="11">
        <f t="shared" si="462"/>
        <v>44.72</v>
      </c>
      <c r="AG2737" s="11">
        <v>2</v>
      </c>
      <c r="AH2737" s="11">
        <f t="shared" si="463"/>
        <v>44.72</v>
      </c>
      <c r="AI2737" s="51"/>
      <c r="AK2737" s="11">
        <v>2</v>
      </c>
      <c r="AL2737" s="11">
        <v>14</v>
      </c>
      <c r="AN2737" s="49"/>
      <c r="AO2737" s="87">
        <f>AE2737*X2737</f>
        <v>44.72</v>
      </c>
    </row>
    <row r="2738" spans="1:41" s="11" customFormat="1" x14ac:dyDescent="0.25">
      <c r="A2738" s="11">
        <v>2733</v>
      </c>
      <c r="B2738" s="11" t="s">
        <v>2127</v>
      </c>
      <c r="C2738" s="11" t="s">
        <v>4317</v>
      </c>
      <c r="E2738" s="11" t="str">
        <f t="shared" si="458"/>
        <v>11702859</v>
      </c>
      <c r="F2738" s="11" t="s">
        <v>5024</v>
      </c>
      <c r="H2738" s="11" t="s">
        <v>2503</v>
      </c>
      <c r="I2738" s="11" t="s">
        <v>2495</v>
      </c>
      <c r="J2738" s="12" t="s">
        <v>2654</v>
      </c>
      <c r="K2738" s="11" t="s">
        <v>5849</v>
      </c>
      <c r="L2738" s="11">
        <v>16</v>
      </c>
      <c r="M2738" s="11">
        <v>0</v>
      </c>
      <c r="N2738" s="11">
        <v>0</v>
      </c>
      <c r="O2738" s="11">
        <f t="shared" si="459"/>
        <v>16</v>
      </c>
      <c r="P2738" s="11">
        <v>0</v>
      </c>
      <c r="Q2738" s="11">
        <f t="shared" ref="Q2738:Q2801" si="466">P2738/2</f>
        <v>0</v>
      </c>
      <c r="R2738" s="11">
        <f t="shared" ref="R2738:R2801" si="467">P2738</f>
        <v>0</v>
      </c>
      <c r="S2738" s="11">
        <v>0</v>
      </c>
      <c r="U2738" s="11">
        <f t="shared" si="460"/>
        <v>16</v>
      </c>
      <c r="V2738" s="12">
        <v>0</v>
      </c>
      <c r="X2738" s="12"/>
      <c r="Y2738" s="11">
        <f t="shared" si="465"/>
        <v>0</v>
      </c>
      <c r="AB2738" s="11">
        <f t="shared" si="464"/>
        <v>0</v>
      </c>
      <c r="AD2738" s="11">
        <f t="shared" si="461"/>
        <v>0</v>
      </c>
      <c r="AF2738" s="11">
        <f t="shared" si="462"/>
        <v>0</v>
      </c>
      <c r="AG2738" s="11">
        <v>0</v>
      </c>
      <c r="AH2738" s="11">
        <f t="shared" si="463"/>
        <v>0</v>
      </c>
    </row>
    <row r="2739" spans="1:41" s="11" customFormat="1" x14ac:dyDescent="0.25">
      <c r="A2739" s="11">
        <v>2734</v>
      </c>
      <c r="B2739" s="11" t="s">
        <v>2127</v>
      </c>
      <c r="C2739" s="11" t="s">
        <v>4364</v>
      </c>
      <c r="E2739" s="11" t="str">
        <f t="shared" si="458"/>
        <v>11703980</v>
      </c>
      <c r="F2739" s="11" t="s">
        <v>5025</v>
      </c>
      <c r="H2739" s="11" t="s">
        <v>2498</v>
      </c>
      <c r="I2739" s="11" t="s">
        <v>2495</v>
      </c>
      <c r="J2739" s="12" t="s">
        <v>5520</v>
      </c>
      <c r="K2739" s="11" t="s">
        <v>5849</v>
      </c>
      <c r="L2739" s="11">
        <v>24</v>
      </c>
      <c r="M2739" s="11">
        <v>16</v>
      </c>
      <c r="N2739" s="11">
        <v>0</v>
      </c>
      <c r="O2739" s="11">
        <f t="shared" si="459"/>
        <v>40</v>
      </c>
      <c r="P2739" s="11">
        <v>6</v>
      </c>
      <c r="Q2739" s="11">
        <f t="shared" si="466"/>
        <v>3</v>
      </c>
      <c r="R2739" s="11">
        <f t="shared" si="467"/>
        <v>6</v>
      </c>
      <c r="S2739" s="11">
        <v>0</v>
      </c>
      <c r="U2739" s="11">
        <f t="shared" si="460"/>
        <v>37</v>
      </c>
      <c r="V2739" s="12">
        <v>0</v>
      </c>
      <c r="X2739" s="12"/>
      <c r="Y2739" s="11">
        <f t="shared" si="465"/>
        <v>0</v>
      </c>
      <c r="AB2739" s="11">
        <f t="shared" si="464"/>
        <v>0</v>
      </c>
      <c r="AD2739" s="11">
        <f t="shared" si="461"/>
        <v>0</v>
      </c>
      <c r="AF2739" s="11">
        <f t="shared" si="462"/>
        <v>0</v>
      </c>
      <c r="AG2739" s="11">
        <v>0</v>
      </c>
      <c r="AH2739" s="11">
        <f t="shared" si="463"/>
        <v>0</v>
      </c>
    </row>
    <row r="2740" spans="1:41" s="11" customFormat="1" x14ac:dyDescent="0.25">
      <c r="A2740" s="11">
        <v>2735</v>
      </c>
      <c r="B2740" s="11" t="s">
        <v>2127</v>
      </c>
      <c r="C2740" s="11" t="s">
        <v>4346</v>
      </c>
      <c r="E2740" s="11" t="str">
        <f t="shared" si="458"/>
        <v>11704600</v>
      </c>
      <c r="F2740" s="11" t="s">
        <v>5026</v>
      </c>
      <c r="H2740" s="11" t="s">
        <v>2503</v>
      </c>
      <c r="I2740" s="11" t="s">
        <v>2495</v>
      </c>
      <c r="J2740" s="12" t="s">
        <v>5521</v>
      </c>
      <c r="K2740" s="11" t="s">
        <v>5849</v>
      </c>
      <c r="L2740" s="11">
        <v>1</v>
      </c>
      <c r="M2740" s="11">
        <v>0</v>
      </c>
      <c r="N2740" s="11">
        <v>0</v>
      </c>
      <c r="O2740" s="11">
        <f t="shared" si="459"/>
        <v>1</v>
      </c>
      <c r="P2740" s="11">
        <v>0</v>
      </c>
      <c r="Q2740" s="11">
        <f t="shared" si="466"/>
        <v>0</v>
      </c>
      <c r="R2740" s="11">
        <f t="shared" si="467"/>
        <v>0</v>
      </c>
      <c r="S2740" s="11">
        <v>0</v>
      </c>
      <c r="U2740" s="11">
        <f t="shared" si="460"/>
        <v>1</v>
      </c>
      <c r="V2740" s="12">
        <v>0</v>
      </c>
      <c r="X2740" s="12"/>
      <c r="Y2740" s="11">
        <f t="shared" si="465"/>
        <v>0</v>
      </c>
      <c r="AB2740" s="11">
        <f t="shared" si="464"/>
        <v>0</v>
      </c>
      <c r="AD2740" s="11">
        <f t="shared" si="461"/>
        <v>0</v>
      </c>
      <c r="AF2740" s="11">
        <f t="shared" si="462"/>
        <v>0</v>
      </c>
      <c r="AG2740" s="11">
        <v>0</v>
      </c>
      <c r="AH2740" s="11">
        <f t="shared" si="463"/>
        <v>0</v>
      </c>
    </row>
    <row r="2741" spans="1:41" s="11" customFormat="1" x14ac:dyDescent="0.25">
      <c r="A2741" s="11">
        <v>2736</v>
      </c>
      <c r="B2741" s="11" t="s">
        <v>2127</v>
      </c>
      <c r="C2741" s="11" t="s">
        <v>4398</v>
      </c>
      <c r="E2741" s="11" t="str">
        <f t="shared" si="458"/>
        <v>11705485</v>
      </c>
      <c r="F2741" s="11" t="s">
        <v>5027</v>
      </c>
      <c r="H2741" s="11" t="s">
        <v>2498</v>
      </c>
      <c r="I2741" s="11" t="s">
        <v>2495</v>
      </c>
      <c r="J2741" s="12" t="s">
        <v>2603</v>
      </c>
      <c r="K2741" s="11" t="s">
        <v>5849</v>
      </c>
      <c r="L2741" s="11">
        <v>8</v>
      </c>
      <c r="M2741" s="11">
        <v>0</v>
      </c>
      <c r="N2741" s="11">
        <v>0</v>
      </c>
      <c r="O2741" s="11">
        <f t="shared" si="459"/>
        <v>8</v>
      </c>
      <c r="P2741" s="11">
        <v>0</v>
      </c>
      <c r="Q2741" s="11">
        <f t="shared" si="466"/>
        <v>0</v>
      </c>
      <c r="R2741" s="11">
        <f t="shared" si="467"/>
        <v>0</v>
      </c>
      <c r="S2741" s="11">
        <v>0</v>
      </c>
      <c r="U2741" s="11">
        <f t="shared" si="460"/>
        <v>8</v>
      </c>
      <c r="V2741" s="12">
        <v>0</v>
      </c>
      <c r="X2741" s="12"/>
      <c r="Y2741" s="11">
        <f t="shared" si="465"/>
        <v>0</v>
      </c>
      <c r="AB2741" s="11">
        <f t="shared" si="464"/>
        <v>0</v>
      </c>
      <c r="AD2741" s="11">
        <f t="shared" si="461"/>
        <v>0</v>
      </c>
      <c r="AF2741" s="11">
        <f t="shared" si="462"/>
        <v>0</v>
      </c>
      <c r="AG2741" s="11">
        <v>0</v>
      </c>
      <c r="AH2741" s="11">
        <f t="shared" si="463"/>
        <v>0</v>
      </c>
    </row>
    <row r="2742" spans="1:41" s="11" customFormat="1" x14ac:dyDescent="0.25">
      <c r="A2742" s="11">
        <v>2737</v>
      </c>
      <c r="B2742" s="11" t="s">
        <v>2127</v>
      </c>
      <c r="C2742" s="11" t="s">
        <v>4507</v>
      </c>
      <c r="E2742" s="11" t="str">
        <f t="shared" si="458"/>
        <v>11705810</v>
      </c>
      <c r="F2742" s="11" t="s">
        <v>5028</v>
      </c>
      <c r="H2742" s="11" t="s">
        <v>2503</v>
      </c>
      <c r="I2742" s="11" t="s">
        <v>2495</v>
      </c>
      <c r="J2742" s="12" t="s">
        <v>2654</v>
      </c>
      <c r="K2742" s="11" t="s">
        <v>5849</v>
      </c>
      <c r="L2742" s="11">
        <v>5</v>
      </c>
      <c r="M2742" s="11">
        <v>1</v>
      </c>
      <c r="N2742" s="11">
        <v>0</v>
      </c>
      <c r="O2742" s="11">
        <f t="shared" si="459"/>
        <v>6</v>
      </c>
      <c r="P2742" s="11">
        <v>6</v>
      </c>
      <c r="Q2742" s="11">
        <f t="shared" si="466"/>
        <v>3</v>
      </c>
      <c r="R2742" s="11">
        <f t="shared" si="467"/>
        <v>6</v>
      </c>
      <c r="S2742" s="11">
        <v>0</v>
      </c>
      <c r="U2742" s="11">
        <f t="shared" si="460"/>
        <v>3</v>
      </c>
      <c r="V2742" s="12">
        <v>0</v>
      </c>
      <c r="X2742" s="12"/>
      <c r="Y2742" s="11">
        <f t="shared" si="465"/>
        <v>0</v>
      </c>
      <c r="AB2742" s="11">
        <f t="shared" si="464"/>
        <v>0</v>
      </c>
      <c r="AD2742" s="11">
        <f t="shared" si="461"/>
        <v>0</v>
      </c>
      <c r="AF2742" s="11">
        <f t="shared" si="462"/>
        <v>0</v>
      </c>
      <c r="AG2742" s="11">
        <v>0</v>
      </c>
      <c r="AH2742" s="11">
        <f t="shared" si="463"/>
        <v>0</v>
      </c>
    </row>
    <row r="2743" spans="1:41" s="11" customFormat="1" x14ac:dyDescent="0.25">
      <c r="A2743" s="11">
        <v>2738</v>
      </c>
      <c r="B2743" s="11" t="s">
        <v>2127</v>
      </c>
      <c r="C2743" s="11" t="s">
        <v>4414</v>
      </c>
      <c r="E2743" s="11" t="str">
        <f t="shared" si="458"/>
        <v>11705909</v>
      </c>
      <c r="F2743" s="11" t="s">
        <v>5029</v>
      </c>
      <c r="H2743" s="11" t="s">
        <v>2494</v>
      </c>
      <c r="I2743" s="11" t="s">
        <v>2495</v>
      </c>
      <c r="J2743" s="12" t="s">
        <v>5522</v>
      </c>
      <c r="K2743" s="11" t="s">
        <v>5849</v>
      </c>
      <c r="L2743" s="11">
        <v>1</v>
      </c>
      <c r="M2743" s="11">
        <v>0</v>
      </c>
      <c r="N2743" s="11">
        <v>0</v>
      </c>
      <c r="O2743" s="11">
        <f t="shared" si="459"/>
        <v>1</v>
      </c>
      <c r="P2743" s="11">
        <v>0</v>
      </c>
      <c r="Q2743" s="11">
        <f t="shared" si="466"/>
        <v>0</v>
      </c>
      <c r="R2743" s="11">
        <f t="shared" si="467"/>
        <v>0</v>
      </c>
      <c r="S2743" s="11">
        <v>0</v>
      </c>
      <c r="U2743" s="11">
        <f t="shared" si="460"/>
        <v>1</v>
      </c>
      <c r="V2743" s="12">
        <v>0</v>
      </c>
      <c r="X2743" s="12"/>
      <c r="Y2743" s="11">
        <f t="shared" si="465"/>
        <v>0</v>
      </c>
      <c r="AB2743" s="11">
        <f t="shared" si="464"/>
        <v>0</v>
      </c>
      <c r="AD2743" s="11">
        <f t="shared" si="461"/>
        <v>0</v>
      </c>
      <c r="AF2743" s="11">
        <f t="shared" si="462"/>
        <v>0</v>
      </c>
      <c r="AG2743" s="11">
        <v>0</v>
      </c>
      <c r="AH2743" s="11">
        <f t="shared" si="463"/>
        <v>0</v>
      </c>
    </row>
    <row r="2744" spans="1:41" s="11" customFormat="1" x14ac:dyDescent="0.25">
      <c r="A2744" s="11">
        <v>2739</v>
      </c>
      <c r="B2744" s="11" t="s">
        <v>2127</v>
      </c>
      <c r="C2744" s="11" t="s">
        <v>5765</v>
      </c>
      <c r="E2744" s="11" t="str">
        <f t="shared" si="458"/>
        <v>11705990</v>
      </c>
      <c r="F2744" s="11" t="s">
        <v>5030</v>
      </c>
      <c r="H2744" s="11" t="s">
        <v>2575</v>
      </c>
      <c r="I2744" s="11" t="s">
        <v>2501</v>
      </c>
      <c r="J2744" s="12" t="s">
        <v>2656</v>
      </c>
      <c r="K2744" s="11" t="s">
        <v>5849</v>
      </c>
      <c r="L2744" s="11">
        <v>7</v>
      </c>
      <c r="M2744" s="11">
        <v>0</v>
      </c>
      <c r="N2744" s="11">
        <v>0</v>
      </c>
      <c r="O2744" s="11">
        <f t="shared" si="459"/>
        <v>7</v>
      </c>
      <c r="P2744" s="11">
        <v>0</v>
      </c>
      <c r="Q2744" s="11">
        <f t="shared" si="466"/>
        <v>0</v>
      </c>
      <c r="R2744" s="11">
        <f t="shared" si="467"/>
        <v>0</v>
      </c>
      <c r="S2744" s="11">
        <v>0</v>
      </c>
      <c r="U2744" s="11">
        <f t="shared" si="460"/>
        <v>7</v>
      </c>
      <c r="V2744" s="12">
        <v>0</v>
      </c>
      <c r="X2744" s="12"/>
      <c r="Y2744" s="11">
        <f t="shared" si="465"/>
        <v>0</v>
      </c>
      <c r="AB2744" s="11">
        <f t="shared" si="464"/>
        <v>0</v>
      </c>
      <c r="AD2744" s="11">
        <f t="shared" si="461"/>
        <v>0</v>
      </c>
      <c r="AF2744" s="11">
        <f t="shared" si="462"/>
        <v>0</v>
      </c>
      <c r="AG2744" s="11">
        <v>0</v>
      </c>
      <c r="AH2744" s="11">
        <f t="shared" si="463"/>
        <v>0</v>
      </c>
    </row>
    <row r="2745" spans="1:41" s="11" customFormat="1" x14ac:dyDescent="0.25">
      <c r="A2745" s="11">
        <v>2740</v>
      </c>
      <c r="B2745" s="11" t="s">
        <v>2127</v>
      </c>
      <c r="C2745" s="11" t="s">
        <v>4368</v>
      </c>
      <c r="E2745" s="11" t="str">
        <f t="shared" si="458"/>
        <v>11707077</v>
      </c>
      <c r="F2745" s="11" t="s">
        <v>5031</v>
      </c>
      <c r="H2745" s="11" t="s">
        <v>2498</v>
      </c>
      <c r="I2745" s="11" t="s">
        <v>2495</v>
      </c>
      <c r="J2745" s="12" t="s">
        <v>5523</v>
      </c>
      <c r="K2745" s="11" t="s">
        <v>5849</v>
      </c>
      <c r="L2745" s="11">
        <v>129</v>
      </c>
      <c r="M2745" s="11">
        <v>0</v>
      </c>
      <c r="N2745" s="11">
        <v>0</v>
      </c>
      <c r="O2745" s="11">
        <f t="shared" si="459"/>
        <v>129</v>
      </c>
      <c r="P2745" s="11">
        <v>0</v>
      </c>
      <c r="Q2745" s="11">
        <f t="shared" si="466"/>
        <v>0</v>
      </c>
      <c r="R2745" s="11">
        <f t="shared" si="467"/>
        <v>0</v>
      </c>
      <c r="S2745" s="11">
        <v>0</v>
      </c>
      <c r="U2745" s="11">
        <f t="shared" si="460"/>
        <v>129</v>
      </c>
      <c r="V2745" s="12">
        <v>0</v>
      </c>
      <c r="X2745" s="12"/>
      <c r="Y2745" s="11">
        <f t="shared" si="465"/>
        <v>0</v>
      </c>
      <c r="AB2745" s="11">
        <f t="shared" si="464"/>
        <v>0</v>
      </c>
      <c r="AD2745" s="11">
        <f t="shared" si="461"/>
        <v>0</v>
      </c>
      <c r="AF2745" s="11">
        <f t="shared" si="462"/>
        <v>0</v>
      </c>
      <c r="AG2745" s="11">
        <v>0</v>
      </c>
      <c r="AH2745" s="11">
        <f t="shared" si="463"/>
        <v>0</v>
      </c>
    </row>
    <row r="2746" spans="1:41" s="11" customFormat="1" x14ac:dyDescent="0.25">
      <c r="A2746" s="11">
        <v>2741</v>
      </c>
      <c r="B2746" s="11" t="s">
        <v>2127</v>
      </c>
      <c r="C2746" s="11" t="s">
        <v>4381</v>
      </c>
      <c r="E2746" s="11" t="str">
        <f t="shared" si="458"/>
        <v>11707532</v>
      </c>
      <c r="F2746" s="11" t="s">
        <v>5032</v>
      </c>
      <c r="H2746" s="11" t="s">
        <v>2507</v>
      </c>
      <c r="I2746" s="11" t="s">
        <v>2501</v>
      </c>
      <c r="J2746" s="12" t="s">
        <v>5524</v>
      </c>
      <c r="K2746" s="11" t="s">
        <v>5849</v>
      </c>
      <c r="L2746" s="11">
        <v>1</v>
      </c>
      <c r="M2746" s="11">
        <v>0</v>
      </c>
      <c r="N2746" s="11">
        <v>0</v>
      </c>
      <c r="O2746" s="11">
        <f t="shared" si="459"/>
        <v>1</v>
      </c>
      <c r="P2746" s="11">
        <v>0</v>
      </c>
      <c r="Q2746" s="11">
        <f t="shared" si="466"/>
        <v>0</v>
      </c>
      <c r="R2746" s="11">
        <f t="shared" si="467"/>
        <v>0</v>
      </c>
      <c r="S2746" s="11">
        <v>0</v>
      </c>
      <c r="U2746" s="11">
        <f t="shared" si="460"/>
        <v>1</v>
      </c>
      <c r="V2746" s="12">
        <v>0</v>
      </c>
      <c r="X2746" s="12"/>
      <c r="Y2746" s="11">
        <f t="shared" si="465"/>
        <v>0</v>
      </c>
      <c r="AB2746" s="11">
        <f t="shared" si="464"/>
        <v>0</v>
      </c>
      <c r="AD2746" s="11">
        <f t="shared" si="461"/>
        <v>0</v>
      </c>
      <c r="AF2746" s="11">
        <f t="shared" si="462"/>
        <v>0</v>
      </c>
      <c r="AG2746" s="11">
        <v>0</v>
      </c>
      <c r="AH2746" s="11">
        <f t="shared" si="463"/>
        <v>0</v>
      </c>
    </row>
    <row r="2747" spans="1:41" s="11" customFormat="1" x14ac:dyDescent="0.25">
      <c r="A2747" s="11">
        <v>2742</v>
      </c>
      <c r="B2747" s="11" t="s">
        <v>2127</v>
      </c>
      <c r="C2747" s="11" t="s">
        <v>4379</v>
      </c>
      <c r="E2747" s="11" t="str">
        <f t="shared" si="458"/>
        <v>11707775</v>
      </c>
      <c r="F2747" s="11" t="s">
        <v>5033</v>
      </c>
      <c r="H2747" s="11" t="s">
        <v>2503</v>
      </c>
      <c r="I2747" s="11" t="s">
        <v>2495</v>
      </c>
      <c r="J2747" s="12" t="s">
        <v>5525</v>
      </c>
      <c r="K2747" s="11" t="s">
        <v>5849</v>
      </c>
      <c r="L2747" s="11">
        <v>4</v>
      </c>
      <c r="M2747" s="11">
        <v>0</v>
      </c>
      <c r="N2747" s="11">
        <v>0</v>
      </c>
      <c r="O2747" s="11">
        <f t="shared" si="459"/>
        <v>4</v>
      </c>
      <c r="P2747" s="11">
        <v>0</v>
      </c>
      <c r="Q2747" s="11">
        <f t="shared" si="466"/>
        <v>0</v>
      </c>
      <c r="R2747" s="11">
        <f t="shared" si="467"/>
        <v>0</v>
      </c>
      <c r="S2747" s="11">
        <v>0</v>
      </c>
      <c r="U2747" s="11">
        <f t="shared" si="460"/>
        <v>4</v>
      </c>
      <c r="V2747" s="12">
        <v>0</v>
      </c>
      <c r="X2747" s="12"/>
      <c r="Y2747" s="11">
        <f t="shared" si="465"/>
        <v>0</v>
      </c>
      <c r="AB2747" s="11">
        <f t="shared" si="464"/>
        <v>0</v>
      </c>
      <c r="AD2747" s="11">
        <f t="shared" si="461"/>
        <v>0</v>
      </c>
      <c r="AF2747" s="11">
        <f t="shared" si="462"/>
        <v>0</v>
      </c>
      <c r="AG2747" s="11">
        <v>0</v>
      </c>
      <c r="AH2747" s="11">
        <f t="shared" si="463"/>
        <v>0</v>
      </c>
    </row>
    <row r="2748" spans="1:41" x14ac:dyDescent="0.25">
      <c r="A2748" s="11">
        <v>2743</v>
      </c>
      <c r="B2748" s="11" t="s">
        <v>2127</v>
      </c>
      <c r="C2748" s="11" t="s">
        <v>4362</v>
      </c>
      <c r="E2748" s="11" t="str">
        <f t="shared" si="458"/>
        <v>11707895</v>
      </c>
      <c r="F2748" s="11" t="s">
        <v>5034</v>
      </c>
      <c r="H2748" s="11" t="s">
        <v>2503</v>
      </c>
      <c r="I2748" s="11" t="s">
        <v>2495</v>
      </c>
      <c r="J2748" s="12" t="s">
        <v>5526</v>
      </c>
      <c r="K2748" s="11" t="s">
        <v>5849</v>
      </c>
      <c r="L2748" s="11">
        <v>5</v>
      </c>
      <c r="M2748" s="11">
        <v>0</v>
      </c>
      <c r="N2748" s="11">
        <v>0</v>
      </c>
      <c r="O2748" s="11">
        <f t="shared" si="459"/>
        <v>5</v>
      </c>
      <c r="P2748" s="11">
        <v>0</v>
      </c>
      <c r="Q2748" s="11">
        <f t="shared" si="466"/>
        <v>0</v>
      </c>
      <c r="R2748" s="11">
        <f t="shared" si="467"/>
        <v>0</v>
      </c>
      <c r="S2748" s="11">
        <v>0</v>
      </c>
      <c r="U2748" s="11">
        <f t="shared" si="460"/>
        <v>5</v>
      </c>
      <c r="V2748" s="12">
        <v>0</v>
      </c>
      <c r="X2748" s="12"/>
      <c r="Y2748" s="11">
        <f t="shared" si="465"/>
        <v>0</v>
      </c>
      <c r="AA2748" s="2"/>
      <c r="AB2748" s="11">
        <f t="shared" si="464"/>
        <v>0</v>
      </c>
      <c r="AD2748" s="11">
        <f t="shared" si="461"/>
        <v>0</v>
      </c>
      <c r="AF2748" s="11">
        <f t="shared" si="462"/>
        <v>0</v>
      </c>
      <c r="AG2748" s="11">
        <v>0</v>
      </c>
      <c r="AH2748" s="11">
        <f t="shared" si="463"/>
        <v>0</v>
      </c>
      <c r="AI2748" s="11"/>
      <c r="AJ2748" s="11"/>
      <c r="AN2748" s="2"/>
    </row>
    <row r="2749" spans="1:41" x14ac:dyDescent="0.25">
      <c r="A2749" s="11">
        <v>2744</v>
      </c>
      <c r="B2749" s="11" t="s">
        <v>2127</v>
      </c>
      <c r="C2749" s="11" t="s">
        <v>4507</v>
      </c>
      <c r="E2749" s="11" t="str">
        <f t="shared" si="458"/>
        <v>11707954</v>
      </c>
      <c r="F2749" s="11" t="s">
        <v>5035</v>
      </c>
      <c r="H2749" s="11" t="s">
        <v>2503</v>
      </c>
      <c r="I2749" s="11" t="s">
        <v>2495</v>
      </c>
      <c r="J2749" s="12" t="s">
        <v>3858</v>
      </c>
      <c r="K2749" s="11" t="s">
        <v>5849</v>
      </c>
      <c r="L2749" s="11">
        <v>16</v>
      </c>
      <c r="M2749" s="11">
        <v>0</v>
      </c>
      <c r="N2749" s="11">
        <v>0</v>
      </c>
      <c r="O2749" s="11">
        <f t="shared" si="459"/>
        <v>16</v>
      </c>
      <c r="P2749" s="11">
        <v>13</v>
      </c>
      <c r="Q2749" s="11">
        <f t="shared" si="466"/>
        <v>6.5</v>
      </c>
      <c r="R2749" s="11">
        <f t="shared" si="467"/>
        <v>13</v>
      </c>
      <c r="S2749" s="11">
        <v>0</v>
      </c>
      <c r="U2749" s="11">
        <f t="shared" si="460"/>
        <v>9.5</v>
      </c>
      <c r="V2749" s="12">
        <v>0</v>
      </c>
      <c r="X2749" s="12"/>
      <c r="Y2749" s="11">
        <f t="shared" si="465"/>
        <v>0</v>
      </c>
      <c r="AA2749" s="2"/>
      <c r="AB2749" s="11">
        <f t="shared" si="464"/>
        <v>0</v>
      </c>
      <c r="AD2749" s="11">
        <f t="shared" si="461"/>
        <v>0</v>
      </c>
      <c r="AF2749" s="11">
        <f t="shared" si="462"/>
        <v>0</v>
      </c>
      <c r="AG2749" s="11">
        <v>0</v>
      </c>
      <c r="AH2749" s="11">
        <f t="shared" si="463"/>
        <v>0</v>
      </c>
      <c r="AI2749" s="11"/>
      <c r="AJ2749" s="11"/>
      <c r="AN2749" s="2"/>
    </row>
    <row r="2750" spans="1:41" x14ac:dyDescent="0.25">
      <c r="A2750" s="11">
        <v>2745</v>
      </c>
      <c r="B2750" s="11" t="s">
        <v>2127</v>
      </c>
      <c r="C2750" s="11" t="s">
        <v>5766</v>
      </c>
      <c r="E2750" s="11" t="str">
        <f t="shared" si="458"/>
        <v>11708110</v>
      </c>
      <c r="F2750" s="11" t="s">
        <v>5036</v>
      </c>
      <c r="H2750" s="11" t="s">
        <v>2503</v>
      </c>
      <c r="I2750" s="11" t="s">
        <v>2501</v>
      </c>
      <c r="J2750" s="12" t="s">
        <v>5527</v>
      </c>
      <c r="K2750" s="11" t="s">
        <v>5849</v>
      </c>
      <c r="L2750" s="11">
        <v>1</v>
      </c>
      <c r="M2750" s="11">
        <v>0</v>
      </c>
      <c r="N2750" s="11">
        <v>0</v>
      </c>
      <c r="O2750" s="11">
        <f t="shared" si="459"/>
        <v>1</v>
      </c>
      <c r="P2750" s="11">
        <v>0</v>
      </c>
      <c r="Q2750" s="11">
        <f t="shared" si="466"/>
        <v>0</v>
      </c>
      <c r="R2750" s="11">
        <f t="shared" si="467"/>
        <v>0</v>
      </c>
      <c r="S2750" s="11">
        <v>0</v>
      </c>
      <c r="U2750" s="11">
        <f t="shared" si="460"/>
        <v>1</v>
      </c>
      <c r="V2750" s="12">
        <v>0</v>
      </c>
      <c r="X2750" s="12"/>
      <c r="Y2750" s="11">
        <f t="shared" si="465"/>
        <v>0</v>
      </c>
      <c r="AA2750" s="2"/>
      <c r="AB2750" s="11">
        <f t="shared" si="464"/>
        <v>0</v>
      </c>
      <c r="AD2750" s="11">
        <f t="shared" si="461"/>
        <v>0</v>
      </c>
      <c r="AF2750" s="11">
        <f t="shared" si="462"/>
        <v>0</v>
      </c>
      <c r="AG2750" s="11">
        <v>0</v>
      </c>
      <c r="AH2750" s="11">
        <f t="shared" si="463"/>
        <v>0</v>
      </c>
      <c r="AI2750" s="11"/>
      <c r="AJ2750" s="11"/>
      <c r="AN2750" s="2"/>
    </row>
    <row r="2751" spans="1:41" x14ac:dyDescent="0.25">
      <c r="A2751" s="11">
        <v>2746</v>
      </c>
      <c r="B2751" s="11" t="s">
        <v>2127</v>
      </c>
      <c r="C2751" s="11" t="s">
        <v>4382</v>
      </c>
      <c r="E2751" s="11" t="str">
        <f t="shared" si="458"/>
        <v>11708257</v>
      </c>
      <c r="F2751" s="11" t="s">
        <v>5037</v>
      </c>
      <c r="H2751" s="11" t="s">
        <v>2503</v>
      </c>
      <c r="I2751" s="11" t="s">
        <v>2495</v>
      </c>
      <c r="J2751" s="12" t="s">
        <v>2840</v>
      </c>
      <c r="K2751" s="11" t="s">
        <v>5849</v>
      </c>
      <c r="L2751" s="11">
        <v>1</v>
      </c>
      <c r="M2751" s="11">
        <v>0</v>
      </c>
      <c r="N2751" s="11">
        <v>0</v>
      </c>
      <c r="O2751" s="11">
        <f t="shared" si="459"/>
        <v>1</v>
      </c>
      <c r="P2751" s="11">
        <v>0</v>
      </c>
      <c r="Q2751" s="11">
        <f t="shared" si="466"/>
        <v>0</v>
      </c>
      <c r="R2751" s="11">
        <f t="shared" si="467"/>
        <v>0</v>
      </c>
      <c r="S2751" s="11">
        <v>0</v>
      </c>
      <c r="U2751" s="11">
        <f t="shared" si="460"/>
        <v>1</v>
      </c>
      <c r="V2751" s="12">
        <v>0</v>
      </c>
      <c r="X2751" s="12"/>
      <c r="Y2751" s="11">
        <f t="shared" si="465"/>
        <v>0</v>
      </c>
      <c r="AA2751" s="2"/>
      <c r="AB2751" s="11">
        <f t="shared" si="464"/>
        <v>0</v>
      </c>
      <c r="AD2751" s="11">
        <f t="shared" si="461"/>
        <v>0</v>
      </c>
      <c r="AF2751" s="11">
        <f t="shared" si="462"/>
        <v>0</v>
      </c>
      <c r="AG2751" s="11">
        <v>0</v>
      </c>
      <c r="AH2751" s="11">
        <f t="shared" si="463"/>
        <v>0</v>
      </c>
      <c r="AI2751" s="11"/>
      <c r="AJ2751" s="11"/>
      <c r="AN2751" s="2"/>
    </row>
    <row r="2752" spans="1:41" x14ac:dyDescent="0.25">
      <c r="A2752" s="11">
        <v>2747</v>
      </c>
      <c r="B2752" s="11" t="s">
        <v>2127</v>
      </c>
      <c r="C2752" s="11" t="s">
        <v>4338</v>
      </c>
      <c r="E2752" s="11" t="str">
        <f t="shared" ref="E2752:E2815" si="468">TRIM(F2752)</f>
        <v>11708551</v>
      </c>
      <c r="F2752" s="2" t="s">
        <v>5038</v>
      </c>
      <c r="H2752" s="11" t="s">
        <v>2498</v>
      </c>
      <c r="I2752" s="11" t="s">
        <v>2495</v>
      </c>
      <c r="J2752" s="12" t="s">
        <v>2659</v>
      </c>
      <c r="K2752" s="11" t="s">
        <v>5849</v>
      </c>
      <c r="L2752" s="11">
        <v>1098</v>
      </c>
      <c r="M2752" s="11">
        <v>4</v>
      </c>
      <c r="N2752" s="11">
        <v>0</v>
      </c>
      <c r="O2752" s="11">
        <f t="shared" ref="O2752:O2815" si="469">SUM(L2752:N2752)</f>
        <v>1102</v>
      </c>
      <c r="P2752" s="11">
        <v>0</v>
      </c>
      <c r="Q2752" s="11">
        <f t="shared" si="466"/>
        <v>0</v>
      </c>
      <c r="R2752" s="11">
        <f t="shared" si="467"/>
        <v>0</v>
      </c>
      <c r="S2752" s="11">
        <v>3</v>
      </c>
      <c r="U2752" s="11">
        <f t="shared" ref="U2752:U2815" si="470">O2752-Q2752</f>
        <v>1102</v>
      </c>
      <c r="V2752" s="12">
        <v>0</v>
      </c>
      <c r="X2752" s="12"/>
      <c r="Y2752" s="11">
        <f t="shared" si="465"/>
        <v>0</v>
      </c>
      <c r="AA2752" s="2"/>
      <c r="AB2752" s="11">
        <f t="shared" si="464"/>
        <v>0</v>
      </c>
      <c r="AD2752" s="11">
        <f t="shared" si="461"/>
        <v>0</v>
      </c>
      <c r="AF2752" s="11">
        <f t="shared" si="462"/>
        <v>0</v>
      </c>
      <c r="AG2752" s="11">
        <v>0</v>
      </c>
      <c r="AH2752" s="11">
        <f t="shared" si="463"/>
        <v>0</v>
      </c>
      <c r="AI2752" s="11"/>
      <c r="AJ2752" s="11">
        <f>VLOOKUP(E:E,[1]Damage!$D:$N,11,0)</f>
        <v>1</v>
      </c>
      <c r="AN2752" s="2"/>
    </row>
    <row r="2753" spans="1:36" s="2" customFormat="1" x14ac:dyDescent="0.25">
      <c r="A2753" s="11">
        <v>2748</v>
      </c>
      <c r="B2753" s="11" t="s">
        <v>2127</v>
      </c>
      <c r="C2753" s="11" t="s">
        <v>4334</v>
      </c>
      <c r="E2753" s="11" t="str">
        <f t="shared" si="468"/>
        <v>11708555</v>
      </c>
      <c r="F2753" s="2" t="s">
        <v>5039</v>
      </c>
      <c r="H2753" s="11" t="s">
        <v>2498</v>
      </c>
      <c r="I2753" s="11" t="s">
        <v>2495</v>
      </c>
      <c r="J2753" s="12" t="s">
        <v>2499</v>
      </c>
      <c r="K2753" s="11" t="s">
        <v>5849</v>
      </c>
      <c r="L2753" s="11">
        <v>41</v>
      </c>
      <c r="M2753" s="11">
        <v>27</v>
      </c>
      <c r="N2753" s="11">
        <v>0</v>
      </c>
      <c r="O2753" s="11">
        <f t="shared" si="469"/>
        <v>68</v>
      </c>
      <c r="P2753" s="11">
        <v>47</v>
      </c>
      <c r="Q2753" s="11">
        <f t="shared" si="466"/>
        <v>23.5</v>
      </c>
      <c r="R2753" s="11">
        <f t="shared" si="467"/>
        <v>47</v>
      </c>
      <c r="S2753" s="11">
        <v>6</v>
      </c>
      <c r="U2753" s="11">
        <f t="shared" si="470"/>
        <v>44.5</v>
      </c>
      <c r="V2753" s="12">
        <v>0</v>
      </c>
      <c r="X2753" s="12"/>
      <c r="Y2753" s="11">
        <f t="shared" si="465"/>
        <v>0</v>
      </c>
      <c r="AB2753" s="11">
        <f t="shared" si="464"/>
        <v>0</v>
      </c>
      <c r="AD2753" s="11">
        <f t="shared" si="461"/>
        <v>0</v>
      </c>
      <c r="AF2753" s="11">
        <f t="shared" si="462"/>
        <v>0</v>
      </c>
      <c r="AG2753" s="11">
        <v>0</v>
      </c>
      <c r="AH2753" s="11">
        <f t="shared" si="463"/>
        <v>0</v>
      </c>
      <c r="AI2753" s="11"/>
      <c r="AJ2753" s="11"/>
    </row>
    <row r="2754" spans="1:36" s="2" customFormat="1" x14ac:dyDescent="0.25">
      <c r="A2754" s="11">
        <v>2749</v>
      </c>
      <c r="B2754" s="11" t="s">
        <v>2127</v>
      </c>
      <c r="C2754" s="11" t="s">
        <v>4379</v>
      </c>
      <c r="E2754" s="11" t="str">
        <f t="shared" si="468"/>
        <v>11708711</v>
      </c>
      <c r="F2754" s="2" t="s">
        <v>5040</v>
      </c>
      <c r="H2754" s="11" t="s">
        <v>2503</v>
      </c>
      <c r="I2754" s="11" t="s">
        <v>2495</v>
      </c>
      <c r="J2754" s="12" t="s">
        <v>5528</v>
      </c>
      <c r="K2754" s="11" t="s">
        <v>5849</v>
      </c>
      <c r="L2754" s="11">
        <v>66</v>
      </c>
      <c r="M2754" s="11">
        <v>0</v>
      </c>
      <c r="N2754" s="11">
        <v>0</v>
      </c>
      <c r="O2754" s="11">
        <f t="shared" si="469"/>
        <v>66</v>
      </c>
      <c r="P2754" s="11">
        <v>0</v>
      </c>
      <c r="Q2754" s="11">
        <f t="shared" si="466"/>
        <v>0</v>
      </c>
      <c r="R2754" s="11">
        <f t="shared" si="467"/>
        <v>0</v>
      </c>
      <c r="S2754" s="11">
        <v>0</v>
      </c>
      <c r="U2754" s="11">
        <f t="shared" si="470"/>
        <v>66</v>
      </c>
      <c r="V2754" s="12">
        <v>0</v>
      </c>
      <c r="X2754" s="12"/>
      <c r="Y2754" s="11">
        <f t="shared" si="465"/>
        <v>0</v>
      </c>
      <c r="AB2754" s="11">
        <f t="shared" si="464"/>
        <v>0</v>
      </c>
      <c r="AD2754" s="11">
        <f t="shared" si="461"/>
        <v>0</v>
      </c>
      <c r="AF2754" s="11">
        <f t="shared" si="462"/>
        <v>0</v>
      </c>
      <c r="AG2754" s="11">
        <v>0</v>
      </c>
      <c r="AH2754" s="11">
        <f t="shared" si="463"/>
        <v>0</v>
      </c>
      <c r="AI2754" s="11"/>
      <c r="AJ2754" s="11"/>
    </row>
    <row r="2755" spans="1:36" s="2" customFormat="1" x14ac:dyDescent="0.25">
      <c r="A2755" s="11">
        <v>2750</v>
      </c>
      <c r="B2755" s="11" t="s">
        <v>2127</v>
      </c>
      <c r="C2755" s="11" t="s">
        <v>4379</v>
      </c>
      <c r="E2755" s="11" t="str">
        <f t="shared" si="468"/>
        <v>11708734</v>
      </c>
      <c r="F2755" s="2" t="s">
        <v>5041</v>
      </c>
      <c r="H2755" s="11" t="s">
        <v>2503</v>
      </c>
      <c r="I2755" s="11" t="s">
        <v>2501</v>
      </c>
      <c r="J2755" s="12" t="s">
        <v>5529</v>
      </c>
      <c r="K2755" s="11" t="s">
        <v>5849</v>
      </c>
      <c r="L2755" s="11">
        <v>3</v>
      </c>
      <c r="M2755" s="11">
        <v>0</v>
      </c>
      <c r="N2755" s="11">
        <v>0</v>
      </c>
      <c r="O2755" s="11">
        <f t="shared" si="469"/>
        <v>3</v>
      </c>
      <c r="P2755" s="11">
        <v>0</v>
      </c>
      <c r="Q2755" s="11">
        <f t="shared" si="466"/>
        <v>0</v>
      </c>
      <c r="R2755" s="11">
        <f t="shared" si="467"/>
        <v>0</v>
      </c>
      <c r="S2755" s="11">
        <v>0</v>
      </c>
      <c r="U2755" s="11">
        <f t="shared" si="470"/>
        <v>3</v>
      </c>
      <c r="V2755" s="12">
        <v>0</v>
      </c>
      <c r="X2755" s="12"/>
      <c r="Y2755" s="11">
        <f t="shared" si="465"/>
        <v>0</v>
      </c>
      <c r="AB2755" s="11">
        <f t="shared" si="464"/>
        <v>0</v>
      </c>
      <c r="AD2755" s="11">
        <f t="shared" si="461"/>
        <v>0</v>
      </c>
      <c r="AF2755" s="11">
        <f t="shared" si="462"/>
        <v>0</v>
      </c>
      <c r="AG2755" s="11">
        <v>0</v>
      </c>
      <c r="AH2755" s="11">
        <f t="shared" si="463"/>
        <v>0</v>
      </c>
      <c r="AI2755" s="11"/>
      <c r="AJ2755" s="11"/>
    </row>
    <row r="2756" spans="1:36" s="2" customFormat="1" x14ac:dyDescent="0.25">
      <c r="A2756" s="11">
        <v>2751</v>
      </c>
      <c r="B2756" s="11" t="s">
        <v>2127</v>
      </c>
      <c r="C2756" s="11" t="s">
        <v>4381</v>
      </c>
      <c r="E2756" s="11" t="str">
        <f t="shared" si="468"/>
        <v>11708921</v>
      </c>
      <c r="F2756" s="2" t="s">
        <v>5042</v>
      </c>
      <c r="H2756" s="11" t="s">
        <v>2500</v>
      </c>
      <c r="I2756" s="11" t="s">
        <v>2501</v>
      </c>
      <c r="J2756" s="12" t="s">
        <v>5530</v>
      </c>
      <c r="K2756" s="11" t="s">
        <v>5849</v>
      </c>
      <c r="L2756" s="11">
        <v>1</v>
      </c>
      <c r="M2756" s="11">
        <v>0</v>
      </c>
      <c r="N2756" s="11">
        <v>0</v>
      </c>
      <c r="O2756" s="11">
        <f t="shared" si="469"/>
        <v>1</v>
      </c>
      <c r="P2756" s="11">
        <v>0</v>
      </c>
      <c r="Q2756" s="11">
        <f t="shared" si="466"/>
        <v>0</v>
      </c>
      <c r="R2756" s="11">
        <f t="shared" si="467"/>
        <v>0</v>
      </c>
      <c r="S2756" s="11">
        <v>0</v>
      </c>
      <c r="U2756" s="11">
        <f t="shared" si="470"/>
        <v>1</v>
      </c>
      <c r="V2756" s="12">
        <v>0</v>
      </c>
      <c r="X2756" s="12"/>
      <c r="Y2756" s="11">
        <f t="shared" si="465"/>
        <v>0</v>
      </c>
      <c r="AB2756" s="11">
        <f t="shared" si="464"/>
        <v>0</v>
      </c>
      <c r="AD2756" s="11">
        <f t="shared" si="461"/>
        <v>0</v>
      </c>
      <c r="AF2756" s="11">
        <f t="shared" si="462"/>
        <v>0</v>
      </c>
      <c r="AG2756" s="11">
        <v>0</v>
      </c>
      <c r="AH2756" s="11">
        <f t="shared" si="463"/>
        <v>0</v>
      </c>
      <c r="AI2756" s="11"/>
      <c r="AJ2756" s="11"/>
    </row>
    <row r="2757" spans="1:36" s="2" customFormat="1" x14ac:dyDescent="0.25">
      <c r="A2757" s="11">
        <v>2752</v>
      </c>
      <c r="B2757" s="11" t="s">
        <v>2127</v>
      </c>
      <c r="C2757" s="11" t="s">
        <v>4338</v>
      </c>
      <c r="E2757" s="11" t="str">
        <f t="shared" si="468"/>
        <v>11708924</v>
      </c>
      <c r="F2757" s="2" t="s">
        <v>5043</v>
      </c>
      <c r="H2757" s="11" t="s">
        <v>2591</v>
      </c>
      <c r="I2757" s="11" t="s">
        <v>2501</v>
      </c>
      <c r="J2757" s="12" t="s">
        <v>5531</v>
      </c>
      <c r="K2757" s="11" t="s">
        <v>5849</v>
      </c>
      <c r="L2757" s="11">
        <v>1</v>
      </c>
      <c r="M2757" s="11">
        <v>0</v>
      </c>
      <c r="N2757" s="11">
        <v>0</v>
      </c>
      <c r="O2757" s="11">
        <f t="shared" si="469"/>
        <v>1</v>
      </c>
      <c r="P2757" s="11">
        <v>0</v>
      </c>
      <c r="Q2757" s="11">
        <f t="shared" si="466"/>
        <v>0</v>
      </c>
      <c r="R2757" s="11">
        <f t="shared" si="467"/>
        <v>0</v>
      </c>
      <c r="S2757" s="11">
        <v>0</v>
      </c>
      <c r="U2757" s="11">
        <f t="shared" si="470"/>
        <v>1</v>
      </c>
      <c r="V2757" s="12">
        <v>0</v>
      </c>
      <c r="X2757" s="12"/>
      <c r="Y2757" s="11">
        <f t="shared" si="465"/>
        <v>0</v>
      </c>
      <c r="AB2757" s="11">
        <f t="shared" si="464"/>
        <v>0</v>
      </c>
      <c r="AD2757" s="11">
        <f t="shared" si="461"/>
        <v>0</v>
      </c>
      <c r="AF2757" s="11">
        <f t="shared" si="462"/>
        <v>0</v>
      </c>
      <c r="AG2757" s="11">
        <v>0</v>
      </c>
      <c r="AH2757" s="11">
        <f t="shared" si="463"/>
        <v>0</v>
      </c>
      <c r="AI2757" s="11"/>
      <c r="AJ2757" s="11"/>
    </row>
    <row r="2758" spans="1:36" s="2" customFormat="1" x14ac:dyDescent="0.25">
      <c r="A2758" s="11">
        <v>2753</v>
      </c>
      <c r="B2758" s="11" t="s">
        <v>2127</v>
      </c>
      <c r="C2758" s="11" t="s">
        <v>5767</v>
      </c>
      <c r="E2758" s="11" t="str">
        <f t="shared" si="468"/>
        <v>11708991</v>
      </c>
      <c r="F2758" s="2" t="s">
        <v>5044</v>
      </c>
      <c r="H2758" s="11" t="s">
        <v>2755</v>
      </c>
      <c r="I2758" s="11" t="s">
        <v>2501</v>
      </c>
      <c r="J2758" s="12" t="s">
        <v>5532</v>
      </c>
      <c r="K2758" s="11" t="s">
        <v>5849</v>
      </c>
      <c r="L2758" s="11">
        <v>1</v>
      </c>
      <c r="M2758" s="11">
        <v>0</v>
      </c>
      <c r="N2758" s="11">
        <v>0</v>
      </c>
      <c r="O2758" s="11">
        <f t="shared" si="469"/>
        <v>1</v>
      </c>
      <c r="P2758" s="11">
        <v>0</v>
      </c>
      <c r="Q2758" s="11">
        <f t="shared" si="466"/>
        <v>0</v>
      </c>
      <c r="R2758" s="11">
        <f t="shared" si="467"/>
        <v>0</v>
      </c>
      <c r="S2758" s="11">
        <v>0</v>
      </c>
      <c r="U2758" s="11">
        <f t="shared" si="470"/>
        <v>1</v>
      </c>
      <c r="V2758" s="12">
        <v>0</v>
      </c>
      <c r="X2758" s="12"/>
      <c r="Y2758" s="11">
        <f t="shared" si="465"/>
        <v>0</v>
      </c>
      <c r="AB2758" s="11">
        <f t="shared" si="464"/>
        <v>0</v>
      </c>
      <c r="AD2758" s="11">
        <f t="shared" ref="AD2758:AD2821" si="471">AC2758*X2758</f>
        <v>0</v>
      </c>
      <c r="AF2758" s="11">
        <f t="shared" si="462"/>
        <v>0</v>
      </c>
      <c r="AG2758" s="11">
        <v>0</v>
      </c>
      <c r="AH2758" s="11">
        <f t="shared" si="463"/>
        <v>0</v>
      </c>
      <c r="AI2758" s="11"/>
      <c r="AJ2758" s="11"/>
    </row>
    <row r="2759" spans="1:36" s="2" customFormat="1" x14ac:dyDescent="0.25">
      <c r="A2759" s="11">
        <v>2754</v>
      </c>
      <c r="B2759" s="11" t="s">
        <v>2127</v>
      </c>
      <c r="C2759" s="11" t="s">
        <v>4379</v>
      </c>
      <c r="E2759" s="11" t="str">
        <f t="shared" si="468"/>
        <v>11709020</v>
      </c>
      <c r="F2759" s="2" t="s">
        <v>5045</v>
      </c>
      <c r="H2759" s="11" t="s">
        <v>2507</v>
      </c>
      <c r="I2759" s="11" t="s">
        <v>2501</v>
      </c>
      <c r="J2759" s="12" t="s">
        <v>5533</v>
      </c>
      <c r="K2759" s="11" t="s">
        <v>5849</v>
      </c>
      <c r="L2759" s="11">
        <v>36</v>
      </c>
      <c r="M2759" s="11">
        <v>0</v>
      </c>
      <c r="N2759" s="11">
        <v>0</v>
      </c>
      <c r="O2759" s="11">
        <f t="shared" si="469"/>
        <v>36</v>
      </c>
      <c r="P2759" s="11">
        <v>0</v>
      </c>
      <c r="Q2759" s="11">
        <f t="shared" si="466"/>
        <v>0</v>
      </c>
      <c r="R2759" s="11">
        <f t="shared" si="467"/>
        <v>0</v>
      </c>
      <c r="S2759" s="11">
        <v>0</v>
      </c>
      <c r="U2759" s="11">
        <f t="shared" si="470"/>
        <v>36</v>
      </c>
      <c r="V2759" s="12">
        <v>0</v>
      </c>
      <c r="X2759" s="12"/>
      <c r="Y2759" s="11">
        <f t="shared" si="465"/>
        <v>0</v>
      </c>
      <c r="AB2759" s="11">
        <f t="shared" si="464"/>
        <v>0</v>
      </c>
      <c r="AD2759" s="11">
        <f t="shared" si="471"/>
        <v>0</v>
      </c>
      <c r="AF2759" s="11">
        <f t="shared" ref="AF2759:AF2822" si="472">AE2759*X2759</f>
        <v>0</v>
      </c>
      <c r="AG2759" s="11">
        <v>0</v>
      </c>
      <c r="AH2759" s="11">
        <f t="shared" ref="AH2759:AH2822" si="473">AG2759*X2759</f>
        <v>0</v>
      </c>
      <c r="AI2759" s="11"/>
      <c r="AJ2759" s="11"/>
    </row>
    <row r="2760" spans="1:36" s="2" customFormat="1" x14ac:dyDescent="0.25">
      <c r="A2760" s="11">
        <v>2755</v>
      </c>
      <c r="B2760" s="11" t="s">
        <v>2127</v>
      </c>
      <c r="C2760" s="11" t="s">
        <v>4344</v>
      </c>
      <c r="E2760" s="11" t="str">
        <f t="shared" si="468"/>
        <v>11709050</v>
      </c>
      <c r="F2760" s="2" t="s">
        <v>5046</v>
      </c>
      <c r="H2760" s="11" t="s">
        <v>2498</v>
      </c>
      <c r="I2760" s="11" t="s">
        <v>2495</v>
      </c>
      <c r="J2760" s="12" t="s">
        <v>5534</v>
      </c>
      <c r="K2760" s="11" t="s">
        <v>5849</v>
      </c>
      <c r="L2760" s="11">
        <v>8</v>
      </c>
      <c r="M2760" s="11">
        <v>0</v>
      </c>
      <c r="N2760" s="11">
        <v>0</v>
      </c>
      <c r="O2760" s="11">
        <f t="shared" si="469"/>
        <v>8</v>
      </c>
      <c r="P2760" s="11">
        <v>0</v>
      </c>
      <c r="Q2760" s="11">
        <f t="shared" si="466"/>
        <v>0</v>
      </c>
      <c r="R2760" s="11">
        <f t="shared" si="467"/>
        <v>0</v>
      </c>
      <c r="S2760" s="11">
        <v>0</v>
      </c>
      <c r="U2760" s="11">
        <f t="shared" si="470"/>
        <v>8</v>
      </c>
      <c r="V2760" s="12">
        <v>0</v>
      </c>
      <c r="X2760" s="12"/>
      <c r="Y2760" s="11">
        <f t="shared" si="465"/>
        <v>0</v>
      </c>
      <c r="AB2760" s="11">
        <f t="shared" ref="AB2760:AB2823" si="474">Z2760*X2760</f>
        <v>0</v>
      </c>
      <c r="AD2760" s="11">
        <f t="shared" si="471"/>
        <v>0</v>
      </c>
      <c r="AF2760" s="11">
        <f t="shared" si="472"/>
        <v>0</v>
      </c>
      <c r="AG2760" s="11">
        <v>0</v>
      </c>
      <c r="AH2760" s="11">
        <f t="shared" si="473"/>
        <v>0</v>
      </c>
      <c r="AI2760" s="11"/>
      <c r="AJ2760" s="11"/>
    </row>
    <row r="2761" spans="1:36" s="2" customFormat="1" x14ac:dyDescent="0.25">
      <c r="A2761" s="11">
        <v>2756</v>
      </c>
      <c r="B2761" s="11" t="s">
        <v>2127</v>
      </c>
      <c r="C2761" s="11" t="s">
        <v>4344</v>
      </c>
      <c r="E2761" s="11" t="str">
        <f t="shared" si="468"/>
        <v>11709060</v>
      </c>
      <c r="F2761" s="2" t="s">
        <v>5047</v>
      </c>
      <c r="H2761" s="11" t="s">
        <v>2591</v>
      </c>
      <c r="I2761" s="11" t="s">
        <v>2501</v>
      </c>
      <c r="J2761" s="12" t="s">
        <v>5535</v>
      </c>
      <c r="K2761" s="11" t="s">
        <v>5849</v>
      </c>
      <c r="L2761" s="11">
        <v>1</v>
      </c>
      <c r="M2761" s="11">
        <v>0</v>
      </c>
      <c r="N2761" s="11">
        <v>0</v>
      </c>
      <c r="O2761" s="11">
        <f t="shared" si="469"/>
        <v>1</v>
      </c>
      <c r="P2761" s="11">
        <v>0</v>
      </c>
      <c r="Q2761" s="11">
        <f t="shared" si="466"/>
        <v>0</v>
      </c>
      <c r="R2761" s="11">
        <f t="shared" si="467"/>
        <v>0</v>
      </c>
      <c r="S2761" s="11">
        <v>0</v>
      </c>
      <c r="U2761" s="11">
        <f t="shared" si="470"/>
        <v>1</v>
      </c>
      <c r="V2761" s="12">
        <v>0</v>
      </c>
      <c r="X2761" s="12"/>
      <c r="Y2761" s="11">
        <f t="shared" si="465"/>
        <v>0</v>
      </c>
      <c r="AB2761" s="11">
        <f t="shared" si="474"/>
        <v>0</v>
      </c>
      <c r="AD2761" s="11">
        <f t="shared" si="471"/>
        <v>0</v>
      </c>
      <c r="AF2761" s="11">
        <f t="shared" si="472"/>
        <v>0</v>
      </c>
      <c r="AG2761" s="11">
        <v>0</v>
      </c>
      <c r="AH2761" s="11">
        <f t="shared" si="473"/>
        <v>0</v>
      </c>
      <c r="AI2761" s="11"/>
      <c r="AJ2761" s="11"/>
    </row>
    <row r="2762" spans="1:36" s="2" customFormat="1" x14ac:dyDescent="0.25">
      <c r="A2762" s="11">
        <v>2757</v>
      </c>
      <c r="B2762" s="11" t="s">
        <v>2127</v>
      </c>
      <c r="C2762" s="11" t="s">
        <v>4478</v>
      </c>
      <c r="E2762" s="11" t="str">
        <f t="shared" si="468"/>
        <v>11709634</v>
      </c>
      <c r="F2762" s="2" t="s">
        <v>5048</v>
      </c>
      <c r="H2762" s="11" t="s">
        <v>2614</v>
      </c>
      <c r="I2762" s="11" t="s">
        <v>2495</v>
      </c>
      <c r="J2762" s="12" t="s">
        <v>5536</v>
      </c>
      <c r="K2762" s="11" t="s">
        <v>5849</v>
      </c>
      <c r="L2762" s="11">
        <v>1</v>
      </c>
      <c r="M2762" s="11">
        <v>0</v>
      </c>
      <c r="N2762" s="11">
        <v>0</v>
      </c>
      <c r="O2762" s="11">
        <f t="shared" si="469"/>
        <v>1</v>
      </c>
      <c r="P2762" s="11">
        <v>0</v>
      </c>
      <c r="Q2762" s="11">
        <f t="shared" si="466"/>
        <v>0</v>
      </c>
      <c r="R2762" s="11">
        <f t="shared" si="467"/>
        <v>0</v>
      </c>
      <c r="S2762" s="11">
        <v>0</v>
      </c>
      <c r="U2762" s="11">
        <f t="shared" si="470"/>
        <v>1</v>
      </c>
      <c r="V2762" s="12">
        <v>0</v>
      </c>
      <c r="X2762" s="12"/>
      <c r="Y2762" s="11">
        <f t="shared" si="465"/>
        <v>0</v>
      </c>
      <c r="AB2762" s="11">
        <f t="shared" si="474"/>
        <v>0</v>
      </c>
      <c r="AD2762" s="11">
        <f t="shared" si="471"/>
        <v>0</v>
      </c>
      <c r="AF2762" s="11">
        <f t="shared" si="472"/>
        <v>0</v>
      </c>
      <c r="AG2762" s="11">
        <v>0</v>
      </c>
      <c r="AH2762" s="11">
        <f t="shared" si="473"/>
        <v>0</v>
      </c>
      <c r="AI2762" s="11"/>
      <c r="AJ2762" s="11"/>
    </row>
    <row r="2763" spans="1:36" s="2" customFormat="1" x14ac:dyDescent="0.25">
      <c r="A2763" s="11">
        <v>2758</v>
      </c>
      <c r="B2763" s="11" t="s">
        <v>2127</v>
      </c>
      <c r="C2763" s="11" t="s">
        <v>4338</v>
      </c>
      <c r="E2763" s="11" t="str">
        <f t="shared" si="468"/>
        <v>11709635</v>
      </c>
      <c r="F2763" s="2" t="s">
        <v>5049</v>
      </c>
      <c r="H2763" s="11" t="s">
        <v>2614</v>
      </c>
      <c r="I2763" s="11" t="s">
        <v>2495</v>
      </c>
      <c r="J2763" s="12" t="s">
        <v>3334</v>
      </c>
      <c r="K2763" s="11" t="s">
        <v>5849</v>
      </c>
      <c r="L2763" s="11">
        <v>28</v>
      </c>
      <c r="M2763" s="11">
        <v>3</v>
      </c>
      <c r="N2763" s="11">
        <v>0</v>
      </c>
      <c r="O2763" s="11">
        <f t="shared" si="469"/>
        <v>31</v>
      </c>
      <c r="P2763" s="11">
        <v>0</v>
      </c>
      <c r="Q2763" s="11">
        <f t="shared" si="466"/>
        <v>0</v>
      </c>
      <c r="R2763" s="11">
        <f t="shared" si="467"/>
        <v>0</v>
      </c>
      <c r="S2763" s="11">
        <v>0</v>
      </c>
      <c r="U2763" s="11">
        <f t="shared" si="470"/>
        <v>31</v>
      </c>
      <c r="V2763" s="12">
        <v>0</v>
      </c>
      <c r="X2763" s="12"/>
      <c r="Y2763" s="11">
        <f t="shared" si="465"/>
        <v>0</v>
      </c>
      <c r="AB2763" s="11">
        <f t="shared" si="474"/>
        <v>0</v>
      </c>
      <c r="AD2763" s="11">
        <f t="shared" si="471"/>
        <v>0</v>
      </c>
      <c r="AF2763" s="11">
        <f t="shared" si="472"/>
        <v>0</v>
      </c>
      <c r="AG2763" s="11">
        <v>0</v>
      </c>
      <c r="AH2763" s="11">
        <f t="shared" si="473"/>
        <v>0</v>
      </c>
      <c r="AI2763" s="11"/>
      <c r="AJ2763" s="11"/>
    </row>
    <row r="2764" spans="1:36" s="2" customFormat="1" x14ac:dyDescent="0.25">
      <c r="A2764" s="11">
        <v>2759</v>
      </c>
      <c r="B2764" s="11" t="s">
        <v>2127</v>
      </c>
      <c r="C2764" s="11" t="s">
        <v>5768</v>
      </c>
      <c r="E2764" s="11" t="str">
        <f t="shared" si="468"/>
        <v>11709645</v>
      </c>
      <c r="F2764" s="2" t="s">
        <v>5050</v>
      </c>
      <c r="H2764" s="11" t="s">
        <v>2503</v>
      </c>
      <c r="I2764" s="11" t="s">
        <v>2495</v>
      </c>
      <c r="J2764" s="12" t="s">
        <v>2843</v>
      </c>
      <c r="K2764" s="11" t="s">
        <v>5849</v>
      </c>
      <c r="L2764" s="11">
        <v>3</v>
      </c>
      <c r="M2764" s="11">
        <v>0</v>
      </c>
      <c r="N2764" s="11">
        <v>0</v>
      </c>
      <c r="O2764" s="11">
        <f t="shared" si="469"/>
        <v>3</v>
      </c>
      <c r="P2764" s="11">
        <v>0</v>
      </c>
      <c r="Q2764" s="11">
        <f t="shared" si="466"/>
        <v>0</v>
      </c>
      <c r="R2764" s="11">
        <f t="shared" si="467"/>
        <v>0</v>
      </c>
      <c r="S2764" s="11">
        <v>0</v>
      </c>
      <c r="U2764" s="11">
        <f t="shared" si="470"/>
        <v>3</v>
      </c>
      <c r="V2764" s="12">
        <v>0</v>
      </c>
      <c r="X2764" s="12"/>
      <c r="Y2764" s="11">
        <f t="shared" si="465"/>
        <v>0</v>
      </c>
      <c r="AB2764" s="11">
        <f t="shared" si="474"/>
        <v>0</v>
      </c>
      <c r="AD2764" s="11">
        <f t="shared" si="471"/>
        <v>0</v>
      </c>
      <c r="AF2764" s="11">
        <f t="shared" si="472"/>
        <v>0</v>
      </c>
      <c r="AG2764" s="11">
        <v>0</v>
      </c>
      <c r="AH2764" s="11">
        <f t="shared" si="473"/>
        <v>0</v>
      </c>
      <c r="AI2764" s="11"/>
      <c r="AJ2764" s="11"/>
    </row>
    <row r="2765" spans="1:36" s="2" customFormat="1" x14ac:dyDescent="0.25">
      <c r="A2765" s="11">
        <v>2760</v>
      </c>
      <c r="B2765" s="11" t="s">
        <v>2127</v>
      </c>
      <c r="C2765" s="11" t="s">
        <v>4414</v>
      </c>
      <c r="E2765" s="11" t="str">
        <f t="shared" si="468"/>
        <v>1171-00031</v>
      </c>
      <c r="F2765" s="2" t="s">
        <v>5051</v>
      </c>
      <c r="H2765" s="11" t="s">
        <v>2662</v>
      </c>
      <c r="I2765" s="11" t="s">
        <v>2495</v>
      </c>
      <c r="J2765" s="12" t="s">
        <v>2766</v>
      </c>
      <c r="K2765" s="11" t="s">
        <v>5849</v>
      </c>
      <c r="L2765" s="11">
        <v>3</v>
      </c>
      <c r="M2765" s="11">
        <v>0</v>
      </c>
      <c r="N2765" s="11">
        <v>0</v>
      </c>
      <c r="O2765" s="11">
        <f t="shared" si="469"/>
        <v>3</v>
      </c>
      <c r="P2765" s="11">
        <v>0</v>
      </c>
      <c r="Q2765" s="11">
        <f t="shared" si="466"/>
        <v>0</v>
      </c>
      <c r="R2765" s="11">
        <f t="shared" si="467"/>
        <v>0</v>
      </c>
      <c r="S2765" s="11">
        <v>0</v>
      </c>
      <c r="U2765" s="11">
        <f t="shared" si="470"/>
        <v>3</v>
      </c>
      <c r="V2765" s="12">
        <v>0</v>
      </c>
      <c r="X2765" s="12"/>
      <c r="Y2765" s="11">
        <f t="shared" si="465"/>
        <v>0</v>
      </c>
      <c r="AB2765" s="11">
        <f t="shared" si="474"/>
        <v>0</v>
      </c>
      <c r="AD2765" s="11">
        <f t="shared" si="471"/>
        <v>0</v>
      </c>
      <c r="AF2765" s="11">
        <f t="shared" si="472"/>
        <v>0</v>
      </c>
      <c r="AG2765" s="11">
        <v>0</v>
      </c>
      <c r="AH2765" s="11">
        <f t="shared" si="473"/>
        <v>0</v>
      </c>
      <c r="AI2765" s="11"/>
      <c r="AJ2765" s="11"/>
    </row>
    <row r="2766" spans="1:36" s="2" customFormat="1" x14ac:dyDescent="0.25">
      <c r="A2766" s="11">
        <v>2761</v>
      </c>
      <c r="B2766" s="11" t="s">
        <v>2127</v>
      </c>
      <c r="C2766" s="11" t="s">
        <v>4338</v>
      </c>
      <c r="E2766" s="11" t="str">
        <f t="shared" si="468"/>
        <v>1171-00041</v>
      </c>
      <c r="F2766" s="2" t="s">
        <v>5052</v>
      </c>
      <c r="H2766" s="11" t="s">
        <v>2662</v>
      </c>
      <c r="I2766" s="11" t="s">
        <v>2495</v>
      </c>
      <c r="J2766" s="12" t="s">
        <v>5537</v>
      </c>
      <c r="K2766" s="11" t="s">
        <v>5849</v>
      </c>
      <c r="L2766" s="11">
        <v>45</v>
      </c>
      <c r="M2766" s="11">
        <v>0</v>
      </c>
      <c r="N2766" s="11">
        <v>0</v>
      </c>
      <c r="O2766" s="11">
        <f t="shared" si="469"/>
        <v>45</v>
      </c>
      <c r="P2766" s="11">
        <v>0</v>
      </c>
      <c r="Q2766" s="11">
        <f t="shared" si="466"/>
        <v>0</v>
      </c>
      <c r="R2766" s="11">
        <f t="shared" si="467"/>
        <v>0</v>
      </c>
      <c r="S2766" s="11">
        <v>0</v>
      </c>
      <c r="U2766" s="11">
        <f t="shared" si="470"/>
        <v>45</v>
      </c>
      <c r="V2766" s="12">
        <v>0</v>
      </c>
      <c r="X2766" s="12"/>
      <c r="Y2766" s="11">
        <f t="shared" si="465"/>
        <v>0</v>
      </c>
      <c r="AB2766" s="11">
        <f t="shared" si="474"/>
        <v>0</v>
      </c>
      <c r="AD2766" s="11">
        <f t="shared" si="471"/>
        <v>0</v>
      </c>
      <c r="AF2766" s="11">
        <f t="shared" si="472"/>
        <v>0</v>
      </c>
      <c r="AG2766" s="11">
        <v>0</v>
      </c>
      <c r="AH2766" s="11">
        <f t="shared" si="473"/>
        <v>0</v>
      </c>
      <c r="AI2766" s="11"/>
      <c r="AJ2766" s="11"/>
    </row>
    <row r="2767" spans="1:36" s="2" customFormat="1" x14ac:dyDescent="0.25">
      <c r="A2767" s="11">
        <v>2762</v>
      </c>
      <c r="B2767" s="11" t="s">
        <v>2127</v>
      </c>
      <c r="C2767" s="11" t="s">
        <v>4414</v>
      </c>
      <c r="E2767" s="11" t="str">
        <f t="shared" si="468"/>
        <v>1171-00171</v>
      </c>
      <c r="F2767" s="2" t="s">
        <v>5053</v>
      </c>
      <c r="H2767" s="11" t="s">
        <v>2662</v>
      </c>
      <c r="I2767" s="11" t="s">
        <v>2495</v>
      </c>
      <c r="J2767" s="12" t="s">
        <v>5538</v>
      </c>
      <c r="K2767" s="11" t="s">
        <v>5849</v>
      </c>
      <c r="L2767" s="11">
        <v>0</v>
      </c>
      <c r="M2767" s="11">
        <v>3</v>
      </c>
      <c r="N2767" s="11">
        <v>0</v>
      </c>
      <c r="O2767" s="11">
        <f t="shared" si="469"/>
        <v>3</v>
      </c>
      <c r="P2767" s="11">
        <v>0</v>
      </c>
      <c r="Q2767" s="11">
        <f t="shared" si="466"/>
        <v>0</v>
      </c>
      <c r="R2767" s="11">
        <f t="shared" si="467"/>
        <v>0</v>
      </c>
      <c r="S2767" s="11">
        <v>0</v>
      </c>
      <c r="U2767" s="11">
        <f t="shared" si="470"/>
        <v>3</v>
      </c>
      <c r="V2767" s="12">
        <v>0</v>
      </c>
      <c r="X2767" s="12"/>
      <c r="Y2767" s="11">
        <f t="shared" si="465"/>
        <v>0</v>
      </c>
      <c r="AB2767" s="11">
        <f t="shared" si="474"/>
        <v>0</v>
      </c>
      <c r="AD2767" s="11">
        <f t="shared" si="471"/>
        <v>0</v>
      </c>
      <c r="AF2767" s="11">
        <f t="shared" si="472"/>
        <v>0</v>
      </c>
      <c r="AG2767" s="11">
        <v>0</v>
      </c>
      <c r="AH2767" s="11">
        <f t="shared" si="473"/>
        <v>0</v>
      </c>
      <c r="AI2767" s="11"/>
      <c r="AJ2767" s="11"/>
    </row>
    <row r="2768" spans="1:36" s="2" customFormat="1" x14ac:dyDescent="0.25">
      <c r="A2768" s="11">
        <v>2763</v>
      </c>
      <c r="B2768" s="11" t="s">
        <v>2127</v>
      </c>
      <c r="C2768" s="11" t="s">
        <v>4414</v>
      </c>
      <c r="E2768" s="11" t="str">
        <f t="shared" si="468"/>
        <v>1171-00181</v>
      </c>
      <c r="F2768" s="2" t="s">
        <v>5054</v>
      </c>
      <c r="H2768" s="11" t="s">
        <v>2662</v>
      </c>
      <c r="I2768" s="11" t="s">
        <v>2495</v>
      </c>
      <c r="J2768" s="12" t="s">
        <v>5539</v>
      </c>
      <c r="K2768" s="11" t="s">
        <v>5849</v>
      </c>
      <c r="L2768" s="11">
        <v>2</v>
      </c>
      <c r="M2768" s="11">
        <v>2</v>
      </c>
      <c r="N2768" s="11">
        <v>0</v>
      </c>
      <c r="O2768" s="11">
        <f t="shared" si="469"/>
        <v>4</v>
      </c>
      <c r="P2768" s="11">
        <v>0</v>
      </c>
      <c r="Q2768" s="11">
        <f t="shared" si="466"/>
        <v>0</v>
      </c>
      <c r="R2768" s="11">
        <f t="shared" si="467"/>
        <v>0</v>
      </c>
      <c r="S2768" s="11">
        <v>0</v>
      </c>
      <c r="U2768" s="11">
        <f t="shared" si="470"/>
        <v>4</v>
      </c>
      <c r="V2768" s="12">
        <v>0</v>
      </c>
      <c r="X2768" s="12"/>
      <c r="Y2768" s="11">
        <f t="shared" si="465"/>
        <v>0</v>
      </c>
      <c r="AB2768" s="11">
        <f t="shared" si="474"/>
        <v>0</v>
      </c>
      <c r="AD2768" s="11">
        <f t="shared" si="471"/>
        <v>0</v>
      </c>
      <c r="AF2768" s="11">
        <f t="shared" si="472"/>
        <v>0</v>
      </c>
      <c r="AG2768" s="11">
        <v>0</v>
      </c>
      <c r="AH2768" s="11">
        <f t="shared" si="473"/>
        <v>0</v>
      </c>
      <c r="AI2768" s="11"/>
      <c r="AJ2768" s="11"/>
    </row>
    <row r="2769" spans="1:36" s="2" customFormat="1" x14ac:dyDescent="0.25">
      <c r="A2769" s="11">
        <v>2764</v>
      </c>
      <c r="B2769" s="11" t="s">
        <v>2127</v>
      </c>
      <c r="C2769" s="11" t="s">
        <v>4334</v>
      </c>
      <c r="E2769" s="11" t="str">
        <f t="shared" si="468"/>
        <v>1171-00371</v>
      </c>
      <c r="F2769" s="2" t="s">
        <v>5055</v>
      </c>
      <c r="H2769" s="11" t="s">
        <v>2662</v>
      </c>
      <c r="I2769" s="11" t="s">
        <v>2495</v>
      </c>
      <c r="J2769" s="12" t="s">
        <v>5540</v>
      </c>
      <c r="K2769" s="11" t="s">
        <v>5849</v>
      </c>
      <c r="L2769" s="11">
        <v>11</v>
      </c>
      <c r="M2769" s="11">
        <v>10</v>
      </c>
      <c r="N2769" s="11">
        <v>0</v>
      </c>
      <c r="O2769" s="11">
        <f t="shared" si="469"/>
        <v>21</v>
      </c>
      <c r="P2769" s="11">
        <v>0</v>
      </c>
      <c r="Q2769" s="11">
        <f t="shared" si="466"/>
        <v>0</v>
      </c>
      <c r="R2769" s="11">
        <f t="shared" si="467"/>
        <v>0</v>
      </c>
      <c r="S2769" s="11">
        <v>0</v>
      </c>
      <c r="U2769" s="11">
        <f t="shared" si="470"/>
        <v>21</v>
      </c>
      <c r="V2769" s="12">
        <v>0</v>
      </c>
      <c r="X2769" s="12"/>
      <c r="Y2769" s="11">
        <f t="shared" si="465"/>
        <v>0</v>
      </c>
      <c r="AB2769" s="11">
        <f t="shared" si="474"/>
        <v>0</v>
      </c>
      <c r="AD2769" s="11">
        <f t="shared" si="471"/>
        <v>0</v>
      </c>
      <c r="AF2769" s="11">
        <f t="shared" si="472"/>
        <v>0</v>
      </c>
      <c r="AG2769" s="11">
        <v>0</v>
      </c>
      <c r="AH2769" s="11">
        <f t="shared" si="473"/>
        <v>0</v>
      </c>
      <c r="AI2769" s="11"/>
      <c r="AJ2769" s="11"/>
    </row>
    <row r="2770" spans="1:36" s="2" customFormat="1" x14ac:dyDescent="0.25">
      <c r="A2770" s="11">
        <v>2765</v>
      </c>
      <c r="B2770" s="11" t="s">
        <v>2127</v>
      </c>
      <c r="C2770" s="11" t="s">
        <v>5769</v>
      </c>
      <c r="E2770" s="11" t="str">
        <f t="shared" si="468"/>
        <v>1171-00480</v>
      </c>
      <c r="F2770" s="2" t="s">
        <v>5056</v>
      </c>
      <c r="H2770" s="11" t="s">
        <v>2662</v>
      </c>
      <c r="I2770" s="11" t="s">
        <v>2495</v>
      </c>
      <c r="J2770" s="12" t="s">
        <v>2947</v>
      </c>
      <c r="K2770" s="11" t="s">
        <v>5849</v>
      </c>
      <c r="L2770" s="11">
        <v>6</v>
      </c>
      <c r="M2770" s="11">
        <v>10</v>
      </c>
      <c r="N2770" s="11">
        <v>0</v>
      </c>
      <c r="O2770" s="11">
        <f t="shared" si="469"/>
        <v>16</v>
      </c>
      <c r="P2770" s="11">
        <v>0</v>
      </c>
      <c r="Q2770" s="11">
        <f t="shared" si="466"/>
        <v>0</v>
      </c>
      <c r="R2770" s="11">
        <f t="shared" si="467"/>
        <v>0</v>
      </c>
      <c r="S2770" s="11">
        <v>0</v>
      </c>
      <c r="U2770" s="11">
        <f t="shared" si="470"/>
        <v>16</v>
      </c>
      <c r="V2770" s="12">
        <v>0</v>
      </c>
      <c r="X2770" s="12"/>
      <c r="Y2770" s="11">
        <f t="shared" si="465"/>
        <v>0</v>
      </c>
      <c r="AB2770" s="11">
        <f t="shared" si="474"/>
        <v>0</v>
      </c>
      <c r="AD2770" s="11">
        <f t="shared" si="471"/>
        <v>0</v>
      </c>
      <c r="AF2770" s="11">
        <f t="shared" si="472"/>
        <v>0</v>
      </c>
      <c r="AG2770" s="11">
        <v>0</v>
      </c>
      <c r="AH2770" s="11">
        <f t="shared" si="473"/>
        <v>0</v>
      </c>
      <c r="AI2770" s="11"/>
      <c r="AJ2770" s="11"/>
    </row>
    <row r="2771" spans="1:36" s="2" customFormat="1" x14ac:dyDescent="0.25">
      <c r="A2771" s="11">
        <v>2766</v>
      </c>
      <c r="B2771" s="11" t="s">
        <v>2127</v>
      </c>
      <c r="C2771" s="11" t="s">
        <v>4334</v>
      </c>
      <c r="E2771" s="11" t="str">
        <f t="shared" si="468"/>
        <v>1171-00492</v>
      </c>
      <c r="F2771" s="2" t="s">
        <v>5057</v>
      </c>
      <c r="H2771" s="11" t="s">
        <v>2662</v>
      </c>
      <c r="I2771" s="11" t="s">
        <v>2495</v>
      </c>
      <c r="J2771" s="12" t="s">
        <v>2784</v>
      </c>
      <c r="K2771" s="11" t="s">
        <v>5849</v>
      </c>
      <c r="L2771" s="11">
        <v>20</v>
      </c>
      <c r="M2771" s="11">
        <v>10</v>
      </c>
      <c r="N2771" s="11">
        <v>0</v>
      </c>
      <c r="O2771" s="11">
        <f t="shared" si="469"/>
        <v>30</v>
      </c>
      <c r="P2771" s="11">
        <v>0</v>
      </c>
      <c r="Q2771" s="11">
        <f t="shared" si="466"/>
        <v>0</v>
      </c>
      <c r="R2771" s="11">
        <f t="shared" si="467"/>
        <v>0</v>
      </c>
      <c r="S2771" s="11">
        <v>0</v>
      </c>
      <c r="U2771" s="11">
        <f t="shared" si="470"/>
        <v>30</v>
      </c>
      <c r="V2771" s="12">
        <v>0</v>
      </c>
      <c r="X2771" s="12"/>
      <c r="Y2771" s="11">
        <f t="shared" si="465"/>
        <v>0</v>
      </c>
      <c r="AB2771" s="11">
        <f t="shared" si="474"/>
        <v>0</v>
      </c>
      <c r="AD2771" s="11">
        <f t="shared" si="471"/>
        <v>0</v>
      </c>
      <c r="AF2771" s="11">
        <f t="shared" si="472"/>
        <v>0</v>
      </c>
      <c r="AG2771" s="11">
        <v>0</v>
      </c>
      <c r="AH2771" s="11">
        <f t="shared" si="473"/>
        <v>0</v>
      </c>
      <c r="AI2771" s="11"/>
      <c r="AJ2771" s="11"/>
    </row>
    <row r="2772" spans="1:36" s="2" customFormat="1" x14ac:dyDescent="0.25">
      <c r="A2772" s="11">
        <v>2767</v>
      </c>
      <c r="B2772" s="11" t="s">
        <v>2127</v>
      </c>
      <c r="C2772" s="11" t="s">
        <v>4357</v>
      </c>
      <c r="E2772" s="11" t="str">
        <f t="shared" si="468"/>
        <v>1171-00502</v>
      </c>
      <c r="F2772" s="2" t="s">
        <v>5058</v>
      </c>
      <c r="H2772" s="11" t="s">
        <v>2662</v>
      </c>
      <c r="I2772" s="11" t="s">
        <v>2495</v>
      </c>
      <c r="J2772" s="12" t="s">
        <v>5541</v>
      </c>
      <c r="K2772" s="11" t="s">
        <v>5849</v>
      </c>
      <c r="L2772" s="11">
        <v>19</v>
      </c>
      <c r="M2772" s="11">
        <v>10</v>
      </c>
      <c r="N2772" s="11">
        <v>0</v>
      </c>
      <c r="O2772" s="11">
        <f t="shared" si="469"/>
        <v>29</v>
      </c>
      <c r="P2772" s="11">
        <v>0</v>
      </c>
      <c r="Q2772" s="11">
        <f t="shared" si="466"/>
        <v>0</v>
      </c>
      <c r="R2772" s="11">
        <f t="shared" si="467"/>
        <v>0</v>
      </c>
      <c r="S2772" s="11">
        <v>0</v>
      </c>
      <c r="U2772" s="11">
        <f t="shared" si="470"/>
        <v>29</v>
      </c>
      <c r="V2772" s="12">
        <v>0</v>
      </c>
      <c r="X2772" s="12"/>
      <c r="Y2772" s="11">
        <f t="shared" ref="Y2772:Y2835" si="475">V2772*X2772</f>
        <v>0</v>
      </c>
      <c r="AB2772" s="11">
        <f t="shared" si="474"/>
        <v>0</v>
      </c>
      <c r="AD2772" s="11">
        <f t="shared" si="471"/>
        <v>0</v>
      </c>
      <c r="AF2772" s="11">
        <f t="shared" si="472"/>
        <v>0</v>
      </c>
      <c r="AG2772" s="11">
        <v>0</v>
      </c>
      <c r="AH2772" s="11">
        <f t="shared" si="473"/>
        <v>0</v>
      </c>
      <c r="AI2772" s="11"/>
      <c r="AJ2772" s="11"/>
    </row>
    <row r="2773" spans="1:36" s="2" customFormat="1" x14ac:dyDescent="0.25">
      <c r="A2773" s="11">
        <v>2768</v>
      </c>
      <c r="B2773" s="11" t="s">
        <v>2127</v>
      </c>
      <c r="C2773" s="11" t="s">
        <v>4328</v>
      </c>
      <c r="E2773" s="11" t="str">
        <f t="shared" si="468"/>
        <v>1171-01170</v>
      </c>
      <c r="F2773" s="2" t="s">
        <v>5059</v>
      </c>
      <c r="H2773" s="11" t="s">
        <v>2662</v>
      </c>
      <c r="I2773" s="11" t="s">
        <v>2495</v>
      </c>
      <c r="J2773" s="12" t="s">
        <v>5542</v>
      </c>
      <c r="K2773" s="11" t="s">
        <v>5849</v>
      </c>
      <c r="L2773" s="11">
        <v>98</v>
      </c>
      <c r="M2773" s="11">
        <v>0</v>
      </c>
      <c r="N2773" s="11">
        <v>0</v>
      </c>
      <c r="O2773" s="11">
        <f t="shared" si="469"/>
        <v>98</v>
      </c>
      <c r="P2773" s="11">
        <v>0</v>
      </c>
      <c r="Q2773" s="11">
        <f t="shared" si="466"/>
        <v>0</v>
      </c>
      <c r="R2773" s="11">
        <f t="shared" si="467"/>
        <v>0</v>
      </c>
      <c r="S2773" s="11">
        <v>0</v>
      </c>
      <c r="U2773" s="11">
        <f t="shared" si="470"/>
        <v>98</v>
      </c>
      <c r="V2773" s="12">
        <v>0</v>
      </c>
      <c r="X2773" s="12"/>
      <c r="Y2773" s="11">
        <f t="shared" si="475"/>
        <v>0</v>
      </c>
      <c r="AB2773" s="11">
        <f t="shared" si="474"/>
        <v>0</v>
      </c>
      <c r="AD2773" s="11">
        <f t="shared" si="471"/>
        <v>0</v>
      </c>
      <c r="AF2773" s="11">
        <f t="shared" si="472"/>
        <v>0</v>
      </c>
      <c r="AG2773" s="11">
        <v>0</v>
      </c>
      <c r="AH2773" s="11">
        <f t="shared" si="473"/>
        <v>0</v>
      </c>
      <c r="AI2773" s="11"/>
      <c r="AJ2773" s="11"/>
    </row>
    <row r="2774" spans="1:36" s="2" customFormat="1" x14ac:dyDescent="0.25">
      <c r="A2774" s="11">
        <v>2769</v>
      </c>
      <c r="B2774" s="11" t="s">
        <v>2127</v>
      </c>
      <c r="C2774" s="11" t="s">
        <v>4328</v>
      </c>
      <c r="E2774" s="11" t="str">
        <f t="shared" si="468"/>
        <v>1171-01180</v>
      </c>
      <c r="F2774" s="2" t="s">
        <v>5060</v>
      </c>
      <c r="H2774" s="11" t="s">
        <v>2662</v>
      </c>
      <c r="I2774" s="11" t="s">
        <v>2495</v>
      </c>
      <c r="J2774" s="12" t="s">
        <v>5543</v>
      </c>
      <c r="K2774" s="11" t="s">
        <v>5849</v>
      </c>
      <c r="L2774" s="11">
        <v>100</v>
      </c>
      <c r="M2774" s="11">
        <v>0</v>
      </c>
      <c r="N2774" s="11">
        <v>0</v>
      </c>
      <c r="O2774" s="11">
        <f t="shared" si="469"/>
        <v>100</v>
      </c>
      <c r="P2774" s="11">
        <v>2</v>
      </c>
      <c r="Q2774" s="11">
        <f t="shared" si="466"/>
        <v>1</v>
      </c>
      <c r="R2774" s="11">
        <f t="shared" si="467"/>
        <v>2</v>
      </c>
      <c r="S2774" s="11">
        <v>0</v>
      </c>
      <c r="U2774" s="11">
        <f t="shared" si="470"/>
        <v>99</v>
      </c>
      <c r="V2774" s="12">
        <v>0</v>
      </c>
      <c r="X2774" s="12"/>
      <c r="Y2774" s="11">
        <f t="shared" si="475"/>
        <v>0</v>
      </c>
      <c r="AB2774" s="11">
        <f t="shared" si="474"/>
        <v>0</v>
      </c>
      <c r="AD2774" s="11">
        <f t="shared" si="471"/>
        <v>0</v>
      </c>
      <c r="AF2774" s="11">
        <f t="shared" si="472"/>
        <v>0</v>
      </c>
      <c r="AG2774" s="11">
        <v>0</v>
      </c>
      <c r="AH2774" s="11">
        <f t="shared" si="473"/>
        <v>0</v>
      </c>
      <c r="AI2774" s="11"/>
      <c r="AJ2774" s="11"/>
    </row>
    <row r="2775" spans="1:36" s="2" customFormat="1" x14ac:dyDescent="0.25">
      <c r="A2775" s="11">
        <v>2770</v>
      </c>
      <c r="B2775" s="11" t="s">
        <v>2127</v>
      </c>
      <c r="C2775" s="11" t="s">
        <v>4334</v>
      </c>
      <c r="E2775" s="11" t="str">
        <f t="shared" si="468"/>
        <v>1171-01620</v>
      </c>
      <c r="F2775" s="2" t="s">
        <v>5061</v>
      </c>
      <c r="H2775" s="11" t="s">
        <v>2662</v>
      </c>
      <c r="I2775" s="11" t="s">
        <v>2495</v>
      </c>
      <c r="J2775" s="12" t="s">
        <v>2776</v>
      </c>
      <c r="K2775" s="11" t="s">
        <v>5849</v>
      </c>
      <c r="L2775" s="11">
        <v>2</v>
      </c>
      <c r="M2775" s="11">
        <v>0</v>
      </c>
      <c r="N2775" s="11">
        <v>0</v>
      </c>
      <c r="O2775" s="11">
        <f t="shared" si="469"/>
        <v>2</v>
      </c>
      <c r="P2775" s="11">
        <v>0</v>
      </c>
      <c r="Q2775" s="11">
        <f t="shared" si="466"/>
        <v>0</v>
      </c>
      <c r="R2775" s="11">
        <f t="shared" si="467"/>
        <v>0</v>
      </c>
      <c r="S2775" s="11">
        <v>0</v>
      </c>
      <c r="U2775" s="11">
        <f t="shared" si="470"/>
        <v>2</v>
      </c>
      <c r="V2775" s="12">
        <v>0</v>
      </c>
      <c r="X2775" s="12"/>
      <c r="Y2775" s="11">
        <f t="shared" si="475"/>
        <v>0</v>
      </c>
      <c r="AB2775" s="11">
        <f t="shared" si="474"/>
        <v>0</v>
      </c>
      <c r="AD2775" s="11">
        <f t="shared" si="471"/>
        <v>0</v>
      </c>
      <c r="AF2775" s="11">
        <f t="shared" si="472"/>
        <v>0</v>
      </c>
      <c r="AG2775" s="11">
        <v>0</v>
      </c>
      <c r="AH2775" s="11">
        <f t="shared" si="473"/>
        <v>0</v>
      </c>
      <c r="AI2775" s="11"/>
      <c r="AJ2775" s="11"/>
    </row>
    <row r="2776" spans="1:36" s="2" customFormat="1" x14ac:dyDescent="0.25">
      <c r="A2776" s="11">
        <v>2771</v>
      </c>
      <c r="B2776" s="11" t="s">
        <v>2127</v>
      </c>
      <c r="C2776" s="11" t="s">
        <v>4328</v>
      </c>
      <c r="E2776" s="11" t="str">
        <f t="shared" si="468"/>
        <v>1171-01920</v>
      </c>
      <c r="F2776" s="2" t="s">
        <v>5062</v>
      </c>
      <c r="H2776" s="11" t="s">
        <v>2662</v>
      </c>
      <c r="I2776" s="11" t="s">
        <v>2495</v>
      </c>
      <c r="J2776" s="12" t="s">
        <v>5544</v>
      </c>
      <c r="K2776" s="11" t="s">
        <v>5849</v>
      </c>
      <c r="L2776" s="11">
        <v>7</v>
      </c>
      <c r="M2776" s="11">
        <v>0</v>
      </c>
      <c r="N2776" s="11">
        <v>0</v>
      </c>
      <c r="O2776" s="11">
        <f t="shared" si="469"/>
        <v>7</v>
      </c>
      <c r="P2776" s="11">
        <v>0</v>
      </c>
      <c r="Q2776" s="11">
        <f t="shared" si="466"/>
        <v>0</v>
      </c>
      <c r="R2776" s="11">
        <f t="shared" si="467"/>
        <v>0</v>
      </c>
      <c r="S2776" s="11">
        <v>0</v>
      </c>
      <c r="U2776" s="11">
        <f t="shared" si="470"/>
        <v>7</v>
      </c>
      <c r="V2776" s="12">
        <v>0</v>
      </c>
      <c r="X2776" s="12"/>
      <c r="Y2776" s="11">
        <f t="shared" si="475"/>
        <v>0</v>
      </c>
      <c r="AB2776" s="11">
        <f t="shared" si="474"/>
        <v>0</v>
      </c>
      <c r="AD2776" s="11">
        <f t="shared" si="471"/>
        <v>0</v>
      </c>
      <c r="AF2776" s="11">
        <f t="shared" si="472"/>
        <v>0</v>
      </c>
      <c r="AG2776" s="11">
        <v>0</v>
      </c>
      <c r="AH2776" s="11">
        <f t="shared" si="473"/>
        <v>0</v>
      </c>
      <c r="AI2776" s="11"/>
      <c r="AJ2776" s="11"/>
    </row>
    <row r="2777" spans="1:36" s="2" customFormat="1" x14ac:dyDescent="0.25">
      <c r="A2777" s="11">
        <v>2772</v>
      </c>
      <c r="B2777" s="11" t="s">
        <v>2127</v>
      </c>
      <c r="C2777" s="11" t="s">
        <v>4328</v>
      </c>
      <c r="E2777" s="11" t="str">
        <f t="shared" si="468"/>
        <v>1171-01930</v>
      </c>
      <c r="F2777" s="2" t="s">
        <v>5063</v>
      </c>
      <c r="H2777" s="11" t="s">
        <v>2662</v>
      </c>
      <c r="I2777" s="11" t="s">
        <v>2495</v>
      </c>
      <c r="J2777" s="12" t="s">
        <v>5545</v>
      </c>
      <c r="K2777" s="11" t="s">
        <v>5849</v>
      </c>
      <c r="L2777" s="11">
        <v>15</v>
      </c>
      <c r="M2777" s="11">
        <v>0</v>
      </c>
      <c r="N2777" s="11">
        <v>0</v>
      </c>
      <c r="O2777" s="11">
        <f t="shared" si="469"/>
        <v>15</v>
      </c>
      <c r="P2777" s="11">
        <v>0</v>
      </c>
      <c r="Q2777" s="11">
        <f t="shared" si="466"/>
        <v>0</v>
      </c>
      <c r="R2777" s="11">
        <f t="shared" si="467"/>
        <v>0</v>
      </c>
      <c r="S2777" s="11">
        <v>0</v>
      </c>
      <c r="U2777" s="11">
        <f t="shared" si="470"/>
        <v>15</v>
      </c>
      <c r="V2777" s="12">
        <v>0</v>
      </c>
      <c r="X2777" s="12"/>
      <c r="Y2777" s="11">
        <f t="shared" si="475"/>
        <v>0</v>
      </c>
      <c r="AB2777" s="11">
        <f t="shared" si="474"/>
        <v>0</v>
      </c>
      <c r="AD2777" s="11">
        <f t="shared" si="471"/>
        <v>0</v>
      </c>
      <c r="AF2777" s="11">
        <f t="shared" si="472"/>
        <v>0</v>
      </c>
      <c r="AG2777" s="11">
        <v>0</v>
      </c>
      <c r="AH2777" s="11">
        <f t="shared" si="473"/>
        <v>0</v>
      </c>
      <c r="AI2777" s="11"/>
      <c r="AJ2777" s="11"/>
    </row>
    <row r="2778" spans="1:36" s="2" customFormat="1" x14ac:dyDescent="0.25">
      <c r="A2778" s="11">
        <v>2773</v>
      </c>
      <c r="B2778" s="11" t="s">
        <v>2127</v>
      </c>
      <c r="C2778" s="11" t="s">
        <v>5759</v>
      </c>
      <c r="E2778" s="11" t="str">
        <f t="shared" si="468"/>
        <v>11710777</v>
      </c>
      <c r="F2778" s="2" t="s">
        <v>5064</v>
      </c>
      <c r="H2778" s="11" t="s">
        <v>2500</v>
      </c>
      <c r="I2778" s="11" t="s">
        <v>2501</v>
      </c>
      <c r="J2778" s="12" t="s">
        <v>2681</v>
      </c>
      <c r="K2778" s="11" t="s">
        <v>5849</v>
      </c>
      <c r="L2778" s="11">
        <v>8</v>
      </c>
      <c r="M2778" s="11">
        <v>0</v>
      </c>
      <c r="N2778" s="11">
        <v>0</v>
      </c>
      <c r="O2778" s="11">
        <f t="shared" si="469"/>
        <v>8</v>
      </c>
      <c r="P2778" s="11">
        <v>0</v>
      </c>
      <c r="Q2778" s="11">
        <f t="shared" si="466"/>
        <v>0</v>
      </c>
      <c r="R2778" s="11">
        <f t="shared" si="467"/>
        <v>0</v>
      </c>
      <c r="S2778" s="11">
        <v>0</v>
      </c>
      <c r="U2778" s="11">
        <f t="shared" si="470"/>
        <v>8</v>
      </c>
      <c r="V2778" s="12">
        <v>0</v>
      </c>
      <c r="X2778" s="12"/>
      <c r="Y2778" s="11">
        <f t="shared" si="475"/>
        <v>0</v>
      </c>
      <c r="AB2778" s="11">
        <f t="shared" si="474"/>
        <v>0</v>
      </c>
      <c r="AD2778" s="11">
        <f t="shared" si="471"/>
        <v>0</v>
      </c>
      <c r="AF2778" s="11">
        <f t="shared" si="472"/>
        <v>0</v>
      </c>
      <c r="AG2778" s="11">
        <v>0</v>
      </c>
      <c r="AH2778" s="11">
        <f t="shared" si="473"/>
        <v>0</v>
      </c>
      <c r="AI2778" s="11"/>
      <c r="AJ2778" s="11"/>
    </row>
    <row r="2779" spans="1:36" s="2" customFormat="1" x14ac:dyDescent="0.25">
      <c r="A2779" s="11">
        <v>2774</v>
      </c>
      <c r="B2779" s="11" t="s">
        <v>2127</v>
      </c>
      <c r="C2779" s="11" t="s">
        <v>4380</v>
      </c>
      <c r="E2779" s="11" t="str">
        <f t="shared" si="468"/>
        <v>11711945</v>
      </c>
      <c r="F2779" s="2" t="s">
        <v>5065</v>
      </c>
      <c r="H2779" s="11" t="s">
        <v>2503</v>
      </c>
      <c r="I2779" s="11" t="s">
        <v>2495</v>
      </c>
      <c r="J2779" s="12" t="s">
        <v>5546</v>
      </c>
      <c r="K2779" s="11" t="s">
        <v>5849</v>
      </c>
      <c r="L2779" s="11">
        <v>12</v>
      </c>
      <c r="M2779" s="11">
        <v>0</v>
      </c>
      <c r="N2779" s="11">
        <v>0</v>
      </c>
      <c r="O2779" s="11">
        <f t="shared" si="469"/>
        <v>12</v>
      </c>
      <c r="P2779" s="11">
        <v>7</v>
      </c>
      <c r="Q2779" s="11">
        <f t="shared" si="466"/>
        <v>3.5</v>
      </c>
      <c r="R2779" s="11">
        <f t="shared" si="467"/>
        <v>7</v>
      </c>
      <c r="S2779" s="11">
        <v>0</v>
      </c>
      <c r="U2779" s="11">
        <f t="shared" si="470"/>
        <v>8.5</v>
      </c>
      <c r="V2779" s="12">
        <v>0</v>
      </c>
      <c r="X2779" s="12"/>
      <c r="Y2779" s="11">
        <f t="shared" si="475"/>
        <v>0</v>
      </c>
      <c r="AB2779" s="11">
        <f t="shared" si="474"/>
        <v>0</v>
      </c>
      <c r="AD2779" s="11">
        <f t="shared" si="471"/>
        <v>0</v>
      </c>
      <c r="AF2779" s="11">
        <f t="shared" si="472"/>
        <v>0</v>
      </c>
      <c r="AG2779" s="11">
        <v>0</v>
      </c>
      <c r="AH2779" s="11">
        <f t="shared" si="473"/>
        <v>0</v>
      </c>
      <c r="AI2779" s="11"/>
      <c r="AJ2779" s="11"/>
    </row>
    <row r="2780" spans="1:36" s="2" customFormat="1" x14ac:dyDescent="0.25">
      <c r="A2780" s="11">
        <v>2775</v>
      </c>
      <c r="B2780" s="11" t="s">
        <v>2127</v>
      </c>
      <c r="C2780" s="11" t="s">
        <v>4682</v>
      </c>
      <c r="E2780" s="11" t="str">
        <f t="shared" si="468"/>
        <v>11712379</v>
      </c>
      <c r="F2780" s="2" t="s">
        <v>5066</v>
      </c>
      <c r="H2780" s="11" t="s">
        <v>2494</v>
      </c>
      <c r="I2780" s="11" t="s">
        <v>2495</v>
      </c>
      <c r="J2780" s="12" t="s">
        <v>5547</v>
      </c>
      <c r="K2780" s="11" t="s">
        <v>5849</v>
      </c>
      <c r="L2780" s="11">
        <v>1</v>
      </c>
      <c r="M2780" s="11">
        <v>0</v>
      </c>
      <c r="N2780" s="11">
        <v>0</v>
      </c>
      <c r="O2780" s="11">
        <f t="shared" si="469"/>
        <v>1</v>
      </c>
      <c r="P2780" s="11">
        <v>0</v>
      </c>
      <c r="Q2780" s="11">
        <f t="shared" si="466"/>
        <v>0</v>
      </c>
      <c r="R2780" s="11">
        <f t="shared" si="467"/>
        <v>0</v>
      </c>
      <c r="S2780" s="11">
        <v>0</v>
      </c>
      <c r="U2780" s="11">
        <f t="shared" si="470"/>
        <v>1</v>
      </c>
      <c r="V2780" s="12">
        <v>0</v>
      </c>
      <c r="X2780" s="12"/>
      <c r="Y2780" s="11">
        <f t="shared" si="475"/>
        <v>0</v>
      </c>
      <c r="AB2780" s="11">
        <f t="shared" si="474"/>
        <v>0</v>
      </c>
      <c r="AD2780" s="11">
        <f t="shared" si="471"/>
        <v>0</v>
      </c>
      <c r="AF2780" s="11">
        <f t="shared" si="472"/>
        <v>0</v>
      </c>
      <c r="AG2780" s="11">
        <v>0</v>
      </c>
      <c r="AH2780" s="11">
        <f t="shared" si="473"/>
        <v>0</v>
      </c>
      <c r="AI2780" s="11"/>
      <c r="AJ2780" s="11"/>
    </row>
    <row r="2781" spans="1:36" s="2" customFormat="1" x14ac:dyDescent="0.25">
      <c r="A2781" s="11">
        <v>2776</v>
      </c>
      <c r="B2781" s="11" t="s">
        <v>2127</v>
      </c>
      <c r="C2781" s="11" t="s">
        <v>4409</v>
      </c>
      <c r="E2781" s="11" t="str">
        <f t="shared" si="468"/>
        <v>1171-30590</v>
      </c>
      <c r="F2781" s="2" t="s">
        <v>5067</v>
      </c>
      <c r="H2781" s="11" t="s">
        <v>2662</v>
      </c>
      <c r="I2781" s="11" t="s">
        <v>2495</v>
      </c>
      <c r="J2781" s="12" t="s">
        <v>2663</v>
      </c>
      <c r="K2781" s="11" t="s">
        <v>5849</v>
      </c>
      <c r="L2781" s="11">
        <v>8</v>
      </c>
      <c r="M2781" s="11">
        <v>0</v>
      </c>
      <c r="N2781" s="11">
        <v>0</v>
      </c>
      <c r="O2781" s="11">
        <f t="shared" si="469"/>
        <v>8</v>
      </c>
      <c r="P2781" s="11">
        <v>0</v>
      </c>
      <c r="Q2781" s="11">
        <f t="shared" si="466"/>
        <v>0</v>
      </c>
      <c r="R2781" s="11">
        <f t="shared" si="467"/>
        <v>0</v>
      </c>
      <c r="S2781" s="11">
        <v>0</v>
      </c>
      <c r="U2781" s="11">
        <f t="shared" si="470"/>
        <v>8</v>
      </c>
      <c r="V2781" s="12">
        <v>0</v>
      </c>
      <c r="X2781" s="12"/>
      <c r="Y2781" s="11">
        <f t="shared" si="475"/>
        <v>0</v>
      </c>
      <c r="AB2781" s="11">
        <f t="shared" si="474"/>
        <v>0</v>
      </c>
      <c r="AD2781" s="11">
        <f t="shared" si="471"/>
        <v>0</v>
      </c>
      <c r="AF2781" s="11">
        <f t="shared" si="472"/>
        <v>0</v>
      </c>
      <c r="AG2781" s="11">
        <v>0</v>
      </c>
      <c r="AH2781" s="11">
        <f t="shared" si="473"/>
        <v>0</v>
      </c>
      <c r="AI2781" s="11"/>
      <c r="AJ2781" s="11"/>
    </row>
    <row r="2782" spans="1:36" s="2" customFormat="1" x14ac:dyDescent="0.25">
      <c r="A2782" s="11">
        <v>2777</v>
      </c>
      <c r="B2782" s="11" t="s">
        <v>2127</v>
      </c>
      <c r="C2782" s="11" t="s">
        <v>4497</v>
      </c>
      <c r="E2782" s="11" t="str">
        <f t="shared" si="468"/>
        <v>11713138</v>
      </c>
      <c r="F2782" s="2" t="s">
        <v>5068</v>
      </c>
      <c r="H2782" s="11" t="s">
        <v>2498</v>
      </c>
      <c r="I2782" s="11" t="s">
        <v>2495</v>
      </c>
      <c r="J2782" s="12" t="s">
        <v>5548</v>
      </c>
      <c r="K2782" s="11" t="s">
        <v>5849</v>
      </c>
      <c r="L2782" s="11">
        <v>2</v>
      </c>
      <c r="M2782" s="11">
        <v>4</v>
      </c>
      <c r="N2782" s="11">
        <v>0</v>
      </c>
      <c r="O2782" s="11">
        <f t="shared" si="469"/>
        <v>6</v>
      </c>
      <c r="P2782" s="11">
        <v>4</v>
      </c>
      <c r="Q2782" s="11">
        <f t="shared" si="466"/>
        <v>2</v>
      </c>
      <c r="R2782" s="11">
        <f t="shared" si="467"/>
        <v>4</v>
      </c>
      <c r="S2782" s="11">
        <v>2</v>
      </c>
      <c r="U2782" s="11">
        <f t="shared" si="470"/>
        <v>4</v>
      </c>
      <c r="V2782" s="12">
        <v>0</v>
      </c>
      <c r="X2782" s="12"/>
      <c r="Y2782" s="11">
        <f t="shared" si="475"/>
        <v>0</v>
      </c>
      <c r="AB2782" s="11">
        <f t="shared" si="474"/>
        <v>0</v>
      </c>
      <c r="AD2782" s="11">
        <f t="shared" si="471"/>
        <v>0</v>
      </c>
      <c r="AF2782" s="11">
        <f t="shared" si="472"/>
        <v>0</v>
      </c>
      <c r="AG2782" s="11">
        <v>0</v>
      </c>
      <c r="AH2782" s="11">
        <f t="shared" si="473"/>
        <v>0</v>
      </c>
      <c r="AI2782" s="11"/>
      <c r="AJ2782" s="11"/>
    </row>
    <row r="2783" spans="1:36" s="2" customFormat="1" x14ac:dyDescent="0.25">
      <c r="A2783" s="11">
        <v>2778</v>
      </c>
      <c r="B2783" s="11" t="s">
        <v>2127</v>
      </c>
      <c r="C2783" s="11" t="s">
        <v>4409</v>
      </c>
      <c r="E2783" s="11" t="str">
        <f t="shared" si="468"/>
        <v>11713240</v>
      </c>
      <c r="F2783" s="2" t="s">
        <v>5069</v>
      </c>
      <c r="H2783" s="11" t="s">
        <v>2498</v>
      </c>
      <c r="I2783" s="11" t="s">
        <v>2495</v>
      </c>
      <c r="J2783" s="12" t="s">
        <v>2499</v>
      </c>
      <c r="K2783" s="11" t="s">
        <v>5849</v>
      </c>
      <c r="L2783" s="11">
        <v>10</v>
      </c>
      <c r="M2783" s="11">
        <v>5</v>
      </c>
      <c r="N2783" s="11">
        <v>0</v>
      </c>
      <c r="O2783" s="11">
        <f t="shared" si="469"/>
        <v>15</v>
      </c>
      <c r="P2783" s="11">
        <v>2</v>
      </c>
      <c r="Q2783" s="11">
        <f t="shared" si="466"/>
        <v>1</v>
      </c>
      <c r="R2783" s="11">
        <f t="shared" si="467"/>
        <v>2</v>
      </c>
      <c r="S2783" s="11">
        <v>0</v>
      </c>
      <c r="U2783" s="11">
        <f t="shared" si="470"/>
        <v>14</v>
      </c>
      <c r="V2783" s="12">
        <v>0</v>
      </c>
      <c r="X2783" s="12"/>
      <c r="Y2783" s="11">
        <f t="shared" si="475"/>
        <v>0</v>
      </c>
      <c r="AB2783" s="11">
        <f t="shared" si="474"/>
        <v>0</v>
      </c>
      <c r="AD2783" s="11">
        <f t="shared" si="471"/>
        <v>0</v>
      </c>
      <c r="AF2783" s="11">
        <f t="shared" si="472"/>
        <v>0</v>
      </c>
      <c r="AG2783" s="11">
        <v>0</v>
      </c>
      <c r="AH2783" s="11">
        <f t="shared" si="473"/>
        <v>0</v>
      </c>
      <c r="AI2783" s="11"/>
      <c r="AJ2783" s="11"/>
    </row>
    <row r="2784" spans="1:36" s="2" customFormat="1" x14ac:dyDescent="0.25">
      <c r="A2784" s="11">
        <v>2779</v>
      </c>
      <c r="B2784" s="11" t="s">
        <v>2127</v>
      </c>
      <c r="C2784" s="11" t="s">
        <v>4379</v>
      </c>
      <c r="E2784" s="11" t="str">
        <f t="shared" si="468"/>
        <v>11713293</v>
      </c>
      <c r="F2784" s="2" t="s">
        <v>5070</v>
      </c>
      <c r="H2784" s="11" t="s">
        <v>2575</v>
      </c>
      <c r="I2784" s="11" t="s">
        <v>2501</v>
      </c>
      <c r="J2784" s="12" t="s">
        <v>5549</v>
      </c>
      <c r="K2784" s="11" t="s">
        <v>5849</v>
      </c>
      <c r="L2784" s="11">
        <v>1</v>
      </c>
      <c r="M2784" s="11">
        <v>0</v>
      </c>
      <c r="N2784" s="11">
        <v>0</v>
      </c>
      <c r="O2784" s="11">
        <f t="shared" si="469"/>
        <v>1</v>
      </c>
      <c r="P2784" s="11">
        <v>0</v>
      </c>
      <c r="Q2784" s="11">
        <f t="shared" si="466"/>
        <v>0</v>
      </c>
      <c r="R2784" s="11">
        <f t="shared" si="467"/>
        <v>0</v>
      </c>
      <c r="S2784" s="11">
        <v>0</v>
      </c>
      <c r="U2784" s="11">
        <f t="shared" si="470"/>
        <v>1</v>
      </c>
      <c r="V2784" s="12">
        <v>0</v>
      </c>
      <c r="X2784" s="12"/>
      <c r="Y2784" s="11">
        <f t="shared" si="475"/>
        <v>0</v>
      </c>
      <c r="AB2784" s="11">
        <f t="shared" si="474"/>
        <v>0</v>
      </c>
      <c r="AD2784" s="11">
        <f t="shared" si="471"/>
        <v>0</v>
      </c>
      <c r="AF2784" s="11">
        <f t="shared" si="472"/>
        <v>0</v>
      </c>
      <c r="AG2784" s="11">
        <v>0</v>
      </c>
      <c r="AH2784" s="11">
        <f t="shared" si="473"/>
        <v>0</v>
      </c>
      <c r="AI2784" s="11"/>
      <c r="AJ2784" s="11"/>
    </row>
    <row r="2785" spans="1:41" x14ac:dyDescent="0.25">
      <c r="A2785" s="11">
        <v>2780</v>
      </c>
      <c r="B2785" s="11" t="s">
        <v>2127</v>
      </c>
      <c r="C2785" s="11" t="s">
        <v>5770</v>
      </c>
      <c r="E2785" s="11" t="str">
        <f t="shared" si="468"/>
        <v>11714757</v>
      </c>
      <c r="F2785" s="2" t="s">
        <v>5071</v>
      </c>
      <c r="H2785" s="11" t="s">
        <v>2494</v>
      </c>
      <c r="I2785" s="11" t="s">
        <v>2495</v>
      </c>
      <c r="J2785" s="12" t="s">
        <v>5550</v>
      </c>
      <c r="K2785" s="11" t="s">
        <v>5849</v>
      </c>
      <c r="L2785" s="11">
        <v>2</v>
      </c>
      <c r="M2785" s="11">
        <v>0</v>
      </c>
      <c r="N2785" s="11">
        <v>0</v>
      </c>
      <c r="O2785" s="11">
        <f t="shared" si="469"/>
        <v>2</v>
      </c>
      <c r="P2785" s="11">
        <v>0</v>
      </c>
      <c r="Q2785" s="11">
        <f t="shared" si="466"/>
        <v>0</v>
      </c>
      <c r="R2785" s="11">
        <f t="shared" si="467"/>
        <v>0</v>
      </c>
      <c r="S2785" s="11">
        <v>0</v>
      </c>
      <c r="U2785" s="11">
        <f t="shared" si="470"/>
        <v>2</v>
      </c>
      <c r="V2785" s="12">
        <v>0</v>
      </c>
      <c r="X2785" s="12"/>
      <c r="Y2785" s="11">
        <f t="shared" si="475"/>
        <v>0</v>
      </c>
      <c r="AA2785" s="2"/>
      <c r="AB2785" s="11">
        <f t="shared" si="474"/>
        <v>0</v>
      </c>
      <c r="AD2785" s="11">
        <f t="shared" si="471"/>
        <v>0</v>
      </c>
      <c r="AF2785" s="11">
        <f t="shared" si="472"/>
        <v>0</v>
      </c>
      <c r="AG2785" s="11">
        <v>0</v>
      </c>
      <c r="AH2785" s="11">
        <f t="shared" si="473"/>
        <v>0</v>
      </c>
      <c r="AI2785" s="11"/>
      <c r="AJ2785" s="11"/>
      <c r="AN2785" s="2"/>
    </row>
    <row r="2786" spans="1:41" x14ac:dyDescent="0.25">
      <c r="A2786" s="11">
        <v>2781</v>
      </c>
      <c r="B2786" s="11" t="s">
        <v>2127</v>
      </c>
      <c r="C2786" s="11" t="s">
        <v>4319</v>
      </c>
      <c r="E2786" s="11" t="str">
        <f t="shared" si="468"/>
        <v>11715725 (5L)</v>
      </c>
      <c r="F2786" s="2" t="s">
        <v>5072</v>
      </c>
      <c r="H2786" s="11" t="s">
        <v>2567</v>
      </c>
      <c r="I2786" s="11" t="s">
        <v>2501</v>
      </c>
      <c r="J2786" s="12" t="s">
        <v>5551</v>
      </c>
      <c r="K2786" s="11" t="s">
        <v>5849</v>
      </c>
      <c r="L2786" s="11">
        <v>7</v>
      </c>
      <c r="M2786" s="11">
        <v>0</v>
      </c>
      <c r="N2786" s="11">
        <v>0</v>
      </c>
      <c r="O2786" s="11">
        <f t="shared" si="469"/>
        <v>7</v>
      </c>
      <c r="P2786" s="11">
        <v>0</v>
      </c>
      <c r="Q2786" s="11">
        <f t="shared" si="466"/>
        <v>0</v>
      </c>
      <c r="R2786" s="11">
        <f t="shared" si="467"/>
        <v>0</v>
      </c>
      <c r="S2786" s="11">
        <v>0</v>
      </c>
      <c r="U2786" s="11">
        <f t="shared" si="470"/>
        <v>7</v>
      </c>
      <c r="V2786" s="12">
        <v>0</v>
      </c>
      <c r="X2786" s="12"/>
      <c r="Y2786" s="11">
        <f t="shared" si="475"/>
        <v>0</v>
      </c>
      <c r="AA2786" s="2"/>
      <c r="AB2786" s="11">
        <f t="shared" si="474"/>
        <v>0</v>
      </c>
      <c r="AD2786" s="11">
        <f t="shared" si="471"/>
        <v>0</v>
      </c>
      <c r="AF2786" s="11">
        <f t="shared" si="472"/>
        <v>0</v>
      </c>
      <c r="AG2786" s="11">
        <v>0</v>
      </c>
      <c r="AH2786" s="11">
        <f t="shared" si="473"/>
        <v>0</v>
      </c>
      <c r="AI2786" s="11"/>
      <c r="AJ2786" s="11">
        <f>VLOOKUP(E:E,[1]Damage!$D:$N,11,0)</f>
        <v>7</v>
      </c>
      <c r="AN2786" s="2"/>
    </row>
    <row r="2787" spans="1:41" x14ac:dyDescent="0.25">
      <c r="A2787" s="11">
        <v>2782</v>
      </c>
      <c r="B2787" s="11" t="s">
        <v>2127</v>
      </c>
      <c r="C2787" s="11" t="s">
        <v>4334</v>
      </c>
      <c r="E2787" s="11" t="str">
        <f t="shared" si="468"/>
        <v>11716552</v>
      </c>
      <c r="F2787" s="2" t="s">
        <v>5073</v>
      </c>
      <c r="H2787" s="11" t="s">
        <v>2494</v>
      </c>
      <c r="I2787" s="11" t="s">
        <v>2495</v>
      </c>
      <c r="J2787" s="12" t="s">
        <v>3300</v>
      </c>
      <c r="K2787" s="11" t="s">
        <v>5849</v>
      </c>
      <c r="L2787" s="11">
        <v>0</v>
      </c>
      <c r="M2787" s="11">
        <v>2</v>
      </c>
      <c r="N2787" s="11">
        <v>0</v>
      </c>
      <c r="O2787" s="11">
        <f t="shared" si="469"/>
        <v>2</v>
      </c>
      <c r="P2787" s="11">
        <v>1</v>
      </c>
      <c r="Q2787" s="11">
        <f t="shared" si="466"/>
        <v>0.5</v>
      </c>
      <c r="R2787" s="11">
        <f t="shared" si="467"/>
        <v>1</v>
      </c>
      <c r="S2787" s="11">
        <v>0</v>
      </c>
      <c r="U2787" s="11">
        <f t="shared" si="470"/>
        <v>1.5</v>
      </c>
      <c r="V2787" s="12">
        <v>0</v>
      </c>
      <c r="X2787" s="12"/>
      <c r="Y2787" s="11">
        <f t="shared" si="475"/>
        <v>0</v>
      </c>
      <c r="AA2787" s="2"/>
      <c r="AB2787" s="11">
        <f t="shared" si="474"/>
        <v>0</v>
      </c>
      <c r="AD2787" s="11">
        <f t="shared" si="471"/>
        <v>0</v>
      </c>
      <c r="AF2787" s="11">
        <f t="shared" si="472"/>
        <v>0</v>
      </c>
      <c r="AG2787" s="11">
        <v>0</v>
      </c>
      <c r="AH2787" s="11">
        <f t="shared" si="473"/>
        <v>0</v>
      </c>
      <c r="AI2787" s="11"/>
      <c r="AJ2787" s="11"/>
      <c r="AN2787" s="2"/>
    </row>
    <row r="2788" spans="1:41" x14ac:dyDescent="0.25">
      <c r="A2788" s="11">
        <v>2783</v>
      </c>
      <c r="B2788" s="11" t="s">
        <v>2127</v>
      </c>
      <c r="C2788" s="11" t="s">
        <v>4338</v>
      </c>
      <c r="E2788" s="11" t="str">
        <f t="shared" si="468"/>
        <v>11716553</v>
      </c>
      <c r="F2788" s="2" t="s">
        <v>5074</v>
      </c>
      <c r="H2788" s="11" t="s">
        <v>2494</v>
      </c>
      <c r="I2788" s="11" t="s">
        <v>2495</v>
      </c>
      <c r="J2788" s="12" t="s">
        <v>3300</v>
      </c>
      <c r="K2788" s="11" t="s">
        <v>5849</v>
      </c>
      <c r="L2788" s="11">
        <v>6</v>
      </c>
      <c r="M2788" s="11">
        <v>0</v>
      </c>
      <c r="N2788" s="11">
        <v>0</v>
      </c>
      <c r="O2788" s="11">
        <f t="shared" si="469"/>
        <v>6</v>
      </c>
      <c r="P2788" s="11">
        <v>0</v>
      </c>
      <c r="Q2788" s="11">
        <f t="shared" si="466"/>
        <v>0</v>
      </c>
      <c r="R2788" s="11">
        <f t="shared" si="467"/>
        <v>0</v>
      </c>
      <c r="S2788" s="11">
        <v>0</v>
      </c>
      <c r="U2788" s="11">
        <f t="shared" si="470"/>
        <v>6</v>
      </c>
      <c r="V2788" s="12">
        <v>0</v>
      </c>
      <c r="X2788" s="12"/>
      <c r="Y2788" s="11">
        <f t="shared" si="475"/>
        <v>0</v>
      </c>
      <c r="AA2788" s="2"/>
      <c r="AB2788" s="11">
        <f t="shared" si="474"/>
        <v>0</v>
      </c>
      <c r="AD2788" s="11">
        <f t="shared" si="471"/>
        <v>0</v>
      </c>
      <c r="AF2788" s="11">
        <f t="shared" si="472"/>
        <v>0</v>
      </c>
      <c r="AG2788" s="11">
        <v>0</v>
      </c>
      <c r="AH2788" s="11">
        <f t="shared" si="473"/>
        <v>0</v>
      </c>
      <c r="AI2788" s="11"/>
      <c r="AJ2788" s="11"/>
      <c r="AN2788" s="2"/>
    </row>
    <row r="2789" spans="1:41" x14ac:dyDescent="0.25">
      <c r="A2789" s="11">
        <v>2784</v>
      </c>
      <c r="B2789" s="11" t="s">
        <v>2127</v>
      </c>
      <c r="C2789" s="11" t="s">
        <v>4338</v>
      </c>
      <c r="E2789" s="11" t="str">
        <f t="shared" si="468"/>
        <v>11716554</v>
      </c>
      <c r="F2789" s="2" t="s">
        <v>5075</v>
      </c>
      <c r="H2789" s="11" t="s">
        <v>2494</v>
      </c>
      <c r="I2789" s="11" t="s">
        <v>2495</v>
      </c>
      <c r="J2789" s="12" t="s">
        <v>3300</v>
      </c>
      <c r="K2789" s="11" t="s">
        <v>5849</v>
      </c>
      <c r="L2789" s="11">
        <v>17</v>
      </c>
      <c r="M2789" s="11">
        <v>0</v>
      </c>
      <c r="N2789" s="11">
        <v>0</v>
      </c>
      <c r="O2789" s="11">
        <f t="shared" si="469"/>
        <v>17</v>
      </c>
      <c r="P2789" s="11">
        <v>0</v>
      </c>
      <c r="Q2789" s="11">
        <f t="shared" si="466"/>
        <v>0</v>
      </c>
      <c r="R2789" s="11">
        <f t="shared" si="467"/>
        <v>0</v>
      </c>
      <c r="S2789" s="11">
        <v>0</v>
      </c>
      <c r="U2789" s="11">
        <f t="shared" si="470"/>
        <v>17</v>
      </c>
      <c r="V2789" s="12">
        <v>0</v>
      </c>
      <c r="X2789" s="12"/>
      <c r="Y2789" s="11">
        <f t="shared" si="475"/>
        <v>0</v>
      </c>
      <c r="AA2789" s="2"/>
      <c r="AB2789" s="11">
        <f t="shared" si="474"/>
        <v>0</v>
      </c>
      <c r="AD2789" s="11">
        <f t="shared" si="471"/>
        <v>0</v>
      </c>
      <c r="AF2789" s="11">
        <f t="shared" si="472"/>
        <v>0</v>
      </c>
      <c r="AG2789" s="11">
        <v>0</v>
      </c>
      <c r="AH2789" s="11">
        <f t="shared" si="473"/>
        <v>0</v>
      </c>
      <c r="AI2789" s="11"/>
      <c r="AJ2789" s="11"/>
      <c r="AN2789" s="2"/>
    </row>
    <row r="2790" spans="1:41" x14ac:dyDescent="0.25">
      <c r="A2790" s="11">
        <v>2785</v>
      </c>
      <c r="B2790" s="11" t="s">
        <v>2127</v>
      </c>
      <c r="C2790" s="11" t="s">
        <v>4386</v>
      </c>
      <c r="E2790" s="11" t="str">
        <f t="shared" si="468"/>
        <v>11716738</v>
      </c>
      <c r="F2790" s="2" t="s">
        <v>5076</v>
      </c>
      <c r="H2790" s="11" t="s">
        <v>2591</v>
      </c>
      <c r="I2790" s="11" t="s">
        <v>2495</v>
      </c>
      <c r="J2790" s="12" t="s">
        <v>2619</v>
      </c>
      <c r="K2790" s="11" t="s">
        <v>5849</v>
      </c>
      <c r="L2790" s="11">
        <v>1</v>
      </c>
      <c r="M2790" s="11">
        <v>0</v>
      </c>
      <c r="N2790" s="11">
        <v>0</v>
      </c>
      <c r="O2790" s="11">
        <f t="shared" si="469"/>
        <v>1</v>
      </c>
      <c r="P2790" s="11">
        <v>0</v>
      </c>
      <c r="Q2790" s="11">
        <f t="shared" si="466"/>
        <v>0</v>
      </c>
      <c r="R2790" s="11">
        <f t="shared" si="467"/>
        <v>0</v>
      </c>
      <c r="S2790" s="11">
        <v>0</v>
      </c>
      <c r="U2790" s="11">
        <f t="shared" si="470"/>
        <v>1</v>
      </c>
      <c r="V2790" s="12">
        <v>0</v>
      </c>
      <c r="X2790" s="12"/>
      <c r="Y2790" s="11">
        <f t="shared" si="475"/>
        <v>0</v>
      </c>
      <c r="AA2790" s="2"/>
      <c r="AB2790" s="11">
        <f t="shared" si="474"/>
        <v>0</v>
      </c>
      <c r="AD2790" s="11">
        <f t="shared" si="471"/>
        <v>0</v>
      </c>
      <c r="AF2790" s="11">
        <f t="shared" si="472"/>
        <v>0</v>
      </c>
      <c r="AG2790" s="11">
        <v>0</v>
      </c>
      <c r="AH2790" s="11">
        <f t="shared" si="473"/>
        <v>0</v>
      </c>
      <c r="AI2790" s="11"/>
      <c r="AJ2790" s="11"/>
      <c r="AN2790" s="2"/>
    </row>
    <row r="2791" spans="1:41" x14ac:dyDescent="0.25">
      <c r="A2791" s="11">
        <v>2786</v>
      </c>
      <c r="B2791" s="11" t="s">
        <v>2127</v>
      </c>
      <c r="C2791" s="11" t="s">
        <v>4461</v>
      </c>
      <c r="E2791" s="11" t="str">
        <f t="shared" si="468"/>
        <v>11716747</v>
      </c>
      <c r="F2791" s="2" t="s">
        <v>5077</v>
      </c>
      <c r="H2791" s="11" t="s">
        <v>2494</v>
      </c>
      <c r="I2791" s="11" t="s">
        <v>2501</v>
      </c>
      <c r="J2791" s="12" t="s">
        <v>5552</v>
      </c>
      <c r="K2791" s="11" t="s">
        <v>5849</v>
      </c>
      <c r="L2791" s="11">
        <v>1</v>
      </c>
      <c r="M2791" s="11">
        <v>0</v>
      </c>
      <c r="N2791" s="11">
        <v>0</v>
      </c>
      <c r="O2791" s="11">
        <f t="shared" si="469"/>
        <v>1</v>
      </c>
      <c r="P2791" s="11">
        <v>0</v>
      </c>
      <c r="Q2791" s="11">
        <f t="shared" si="466"/>
        <v>0</v>
      </c>
      <c r="R2791" s="11">
        <f t="shared" si="467"/>
        <v>0</v>
      </c>
      <c r="S2791" s="11">
        <v>0</v>
      </c>
      <c r="U2791" s="11">
        <f t="shared" si="470"/>
        <v>1</v>
      </c>
      <c r="V2791" s="12">
        <v>0</v>
      </c>
      <c r="X2791" s="12"/>
      <c r="Y2791" s="11">
        <f t="shared" si="475"/>
        <v>0</v>
      </c>
      <c r="AA2791" s="2"/>
      <c r="AB2791" s="11">
        <f t="shared" si="474"/>
        <v>0</v>
      </c>
      <c r="AD2791" s="11">
        <f t="shared" si="471"/>
        <v>0</v>
      </c>
      <c r="AF2791" s="11">
        <f t="shared" si="472"/>
        <v>0</v>
      </c>
      <c r="AG2791" s="11">
        <v>0</v>
      </c>
      <c r="AH2791" s="11">
        <f t="shared" si="473"/>
        <v>0</v>
      </c>
      <c r="AI2791" s="11"/>
      <c r="AJ2791" s="11"/>
      <c r="AN2791" s="2"/>
    </row>
    <row r="2792" spans="1:41" x14ac:dyDescent="0.25">
      <c r="A2792" s="11">
        <v>2787</v>
      </c>
      <c r="B2792" s="11" t="s">
        <v>2127</v>
      </c>
      <c r="C2792" s="11" t="s">
        <v>4342</v>
      </c>
      <c r="E2792" s="11" t="str">
        <f t="shared" si="468"/>
        <v>11716770</v>
      </c>
      <c r="F2792" s="2" t="s">
        <v>5078</v>
      </c>
      <c r="H2792" s="11" t="s">
        <v>2500</v>
      </c>
      <c r="I2792" s="11" t="s">
        <v>2501</v>
      </c>
      <c r="J2792" s="12" t="s">
        <v>5553</v>
      </c>
      <c r="K2792" s="11" t="s">
        <v>5849</v>
      </c>
      <c r="L2792" s="11">
        <v>5</v>
      </c>
      <c r="M2792" s="11">
        <v>0</v>
      </c>
      <c r="N2792" s="11">
        <v>0</v>
      </c>
      <c r="O2792" s="11">
        <f t="shared" si="469"/>
        <v>5</v>
      </c>
      <c r="P2792" s="11">
        <v>0</v>
      </c>
      <c r="Q2792" s="11">
        <f t="shared" si="466"/>
        <v>0</v>
      </c>
      <c r="R2792" s="11">
        <f t="shared" si="467"/>
        <v>0</v>
      </c>
      <c r="S2792" s="11">
        <v>0</v>
      </c>
      <c r="U2792" s="11">
        <f t="shared" si="470"/>
        <v>5</v>
      </c>
      <c r="V2792" s="12">
        <v>0</v>
      </c>
      <c r="X2792" s="12"/>
      <c r="Y2792" s="11">
        <f t="shared" si="475"/>
        <v>0</v>
      </c>
      <c r="AA2792" s="2"/>
      <c r="AB2792" s="11">
        <f t="shared" si="474"/>
        <v>0</v>
      </c>
      <c r="AD2792" s="11">
        <f t="shared" si="471"/>
        <v>0</v>
      </c>
      <c r="AF2792" s="11">
        <f t="shared" si="472"/>
        <v>0</v>
      </c>
      <c r="AG2792" s="11">
        <v>0</v>
      </c>
      <c r="AH2792" s="11">
        <f t="shared" si="473"/>
        <v>0</v>
      </c>
      <c r="AI2792" s="11"/>
      <c r="AJ2792" s="11"/>
      <c r="AN2792" s="2"/>
    </row>
    <row r="2793" spans="1:41" x14ac:dyDescent="0.25">
      <c r="A2793" s="11">
        <v>2788</v>
      </c>
      <c r="B2793" s="11" t="s">
        <v>2127</v>
      </c>
      <c r="C2793" s="11" t="s">
        <v>4338</v>
      </c>
      <c r="E2793" s="11" t="str">
        <f t="shared" si="468"/>
        <v>1172-00261</v>
      </c>
      <c r="F2793" s="2" t="s">
        <v>5079</v>
      </c>
      <c r="H2793" s="11" t="s">
        <v>2662</v>
      </c>
      <c r="I2793" s="11" t="s">
        <v>2495</v>
      </c>
      <c r="J2793" s="12" t="s">
        <v>2891</v>
      </c>
      <c r="K2793" s="11" t="s">
        <v>5849</v>
      </c>
      <c r="L2793" s="11">
        <v>2</v>
      </c>
      <c r="M2793" s="11">
        <v>0</v>
      </c>
      <c r="N2793" s="11">
        <v>0</v>
      </c>
      <c r="O2793" s="11">
        <f t="shared" si="469"/>
        <v>2</v>
      </c>
      <c r="P2793" s="11">
        <v>0</v>
      </c>
      <c r="Q2793" s="11">
        <f t="shared" si="466"/>
        <v>0</v>
      </c>
      <c r="R2793" s="11">
        <f t="shared" si="467"/>
        <v>0</v>
      </c>
      <c r="S2793" s="11">
        <v>0</v>
      </c>
      <c r="U2793" s="11">
        <f t="shared" si="470"/>
        <v>2</v>
      </c>
      <c r="V2793" s="12">
        <v>0</v>
      </c>
      <c r="X2793" s="12"/>
      <c r="Y2793" s="11">
        <f t="shared" si="475"/>
        <v>0</v>
      </c>
      <c r="AA2793" s="2"/>
      <c r="AB2793" s="11">
        <f t="shared" si="474"/>
        <v>0</v>
      </c>
      <c r="AD2793" s="11">
        <f t="shared" si="471"/>
        <v>0</v>
      </c>
      <c r="AF2793" s="11">
        <f t="shared" si="472"/>
        <v>0</v>
      </c>
      <c r="AG2793" s="11">
        <v>0</v>
      </c>
      <c r="AH2793" s="11">
        <f t="shared" si="473"/>
        <v>0</v>
      </c>
      <c r="AI2793" s="11"/>
      <c r="AJ2793" s="11"/>
      <c r="AN2793" s="2"/>
    </row>
    <row r="2794" spans="1:41" x14ac:dyDescent="0.25">
      <c r="A2794" s="11">
        <v>2789</v>
      </c>
      <c r="B2794" s="11" t="s">
        <v>2127</v>
      </c>
      <c r="C2794" s="11" t="s">
        <v>4357</v>
      </c>
      <c r="E2794" s="11" t="str">
        <f t="shared" si="468"/>
        <v>1173-01210</v>
      </c>
      <c r="F2794" s="2" t="s">
        <v>5080</v>
      </c>
      <c r="H2794" s="11" t="s">
        <v>2505</v>
      </c>
      <c r="I2794" s="11" t="s">
        <v>2501</v>
      </c>
      <c r="J2794" s="12" t="s">
        <v>5554</v>
      </c>
      <c r="K2794" s="11" t="s">
        <v>5849</v>
      </c>
      <c r="L2794" s="11">
        <v>3</v>
      </c>
      <c r="M2794" s="11">
        <v>0</v>
      </c>
      <c r="N2794" s="11">
        <v>0</v>
      </c>
      <c r="O2794" s="11">
        <f t="shared" si="469"/>
        <v>3</v>
      </c>
      <c r="P2794" s="11">
        <v>0</v>
      </c>
      <c r="Q2794" s="11">
        <f t="shared" si="466"/>
        <v>0</v>
      </c>
      <c r="R2794" s="11">
        <f t="shared" si="467"/>
        <v>0</v>
      </c>
      <c r="S2794" s="11">
        <v>0</v>
      </c>
      <c r="U2794" s="11">
        <f t="shared" si="470"/>
        <v>3</v>
      </c>
      <c r="V2794" s="12">
        <v>0</v>
      </c>
      <c r="X2794" s="12"/>
      <c r="Y2794" s="11">
        <f t="shared" si="475"/>
        <v>0</v>
      </c>
      <c r="AA2794" s="2"/>
      <c r="AB2794" s="11">
        <f t="shared" si="474"/>
        <v>0</v>
      </c>
      <c r="AD2794" s="11">
        <f t="shared" si="471"/>
        <v>0</v>
      </c>
      <c r="AF2794" s="11">
        <f t="shared" si="472"/>
        <v>0</v>
      </c>
      <c r="AG2794" s="11">
        <v>0</v>
      </c>
      <c r="AH2794" s="11">
        <f t="shared" si="473"/>
        <v>0</v>
      </c>
      <c r="AI2794" s="11"/>
      <c r="AJ2794" s="11"/>
      <c r="AN2794" s="2"/>
    </row>
    <row r="2795" spans="1:41" x14ac:dyDescent="0.25">
      <c r="A2795" s="11">
        <v>2790</v>
      </c>
      <c r="B2795" s="11" t="s">
        <v>2127</v>
      </c>
      <c r="C2795" s="11" t="s">
        <v>4357</v>
      </c>
      <c r="E2795" s="11" t="str">
        <f t="shared" si="468"/>
        <v>1173-01330</v>
      </c>
      <c r="F2795" s="2" t="s">
        <v>5081</v>
      </c>
      <c r="H2795" s="11" t="s">
        <v>2505</v>
      </c>
      <c r="I2795" s="11" t="s">
        <v>2501</v>
      </c>
      <c r="J2795" s="12" t="s">
        <v>5554</v>
      </c>
      <c r="K2795" s="11" t="s">
        <v>5849</v>
      </c>
      <c r="L2795" s="11">
        <v>3</v>
      </c>
      <c r="M2795" s="11">
        <v>0</v>
      </c>
      <c r="N2795" s="11">
        <v>0</v>
      </c>
      <c r="O2795" s="11">
        <f t="shared" si="469"/>
        <v>3</v>
      </c>
      <c r="P2795" s="11">
        <v>0</v>
      </c>
      <c r="Q2795" s="11">
        <f t="shared" si="466"/>
        <v>0</v>
      </c>
      <c r="R2795" s="11">
        <f t="shared" si="467"/>
        <v>0</v>
      </c>
      <c r="S2795" s="11">
        <v>0</v>
      </c>
      <c r="U2795" s="11">
        <f t="shared" si="470"/>
        <v>3</v>
      </c>
      <c r="V2795" s="12">
        <v>0</v>
      </c>
      <c r="X2795" s="12"/>
      <c r="Y2795" s="11">
        <f t="shared" si="475"/>
        <v>0</v>
      </c>
      <c r="AA2795" s="2"/>
      <c r="AB2795" s="11">
        <f t="shared" si="474"/>
        <v>0</v>
      </c>
      <c r="AD2795" s="11">
        <f t="shared" si="471"/>
        <v>0</v>
      </c>
      <c r="AF2795" s="11">
        <f t="shared" si="472"/>
        <v>0</v>
      </c>
      <c r="AG2795" s="11">
        <v>0</v>
      </c>
      <c r="AH2795" s="11">
        <f t="shared" si="473"/>
        <v>0</v>
      </c>
      <c r="AI2795" s="11"/>
      <c r="AJ2795" s="11"/>
      <c r="AN2795" s="2"/>
    </row>
    <row r="2796" spans="1:41" x14ac:dyDescent="0.25">
      <c r="A2796" s="11">
        <v>2791</v>
      </c>
      <c r="B2796" s="11" t="s">
        <v>2127</v>
      </c>
      <c r="C2796" s="11" t="s">
        <v>4536</v>
      </c>
      <c r="E2796" s="11" t="str">
        <f t="shared" si="468"/>
        <v>1173-01390</v>
      </c>
      <c r="F2796" s="2" t="s">
        <v>5082</v>
      </c>
      <c r="H2796" s="11" t="s">
        <v>2505</v>
      </c>
      <c r="I2796" s="11" t="s">
        <v>2501</v>
      </c>
      <c r="J2796" s="12" t="s">
        <v>2669</v>
      </c>
      <c r="K2796" s="11" t="s">
        <v>5849</v>
      </c>
      <c r="L2796" s="11">
        <v>6</v>
      </c>
      <c r="M2796" s="11">
        <v>0</v>
      </c>
      <c r="N2796" s="11">
        <v>0</v>
      </c>
      <c r="O2796" s="11">
        <f t="shared" si="469"/>
        <v>6</v>
      </c>
      <c r="P2796" s="11">
        <v>0</v>
      </c>
      <c r="Q2796" s="11">
        <f t="shared" si="466"/>
        <v>0</v>
      </c>
      <c r="R2796" s="11">
        <f t="shared" si="467"/>
        <v>0</v>
      </c>
      <c r="S2796" s="11">
        <v>0</v>
      </c>
      <c r="U2796" s="11">
        <f t="shared" si="470"/>
        <v>6</v>
      </c>
      <c r="V2796" s="12">
        <v>0</v>
      </c>
      <c r="X2796" s="12"/>
      <c r="Y2796" s="11">
        <f t="shared" si="475"/>
        <v>0</v>
      </c>
      <c r="AA2796" s="2"/>
      <c r="AB2796" s="11">
        <f t="shared" si="474"/>
        <v>0</v>
      </c>
      <c r="AD2796" s="11">
        <f t="shared" si="471"/>
        <v>0</v>
      </c>
      <c r="AF2796" s="11">
        <f t="shared" si="472"/>
        <v>0</v>
      </c>
      <c r="AG2796" s="11">
        <v>0</v>
      </c>
      <c r="AH2796" s="11">
        <f t="shared" si="473"/>
        <v>0</v>
      </c>
      <c r="AI2796" s="11"/>
      <c r="AJ2796" s="11"/>
      <c r="AN2796" s="2"/>
    </row>
    <row r="2797" spans="1:41" x14ac:dyDescent="0.25">
      <c r="A2797" s="11">
        <v>2792</v>
      </c>
      <c r="B2797" s="11" t="s">
        <v>2127</v>
      </c>
      <c r="C2797" s="49" t="s">
        <v>4511</v>
      </c>
      <c r="E2797" s="49" t="str">
        <f t="shared" si="468"/>
        <v>1173-01630</v>
      </c>
      <c r="F2797" s="2" t="s">
        <v>5083</v>
      </c>
      <c r="G2797" s="35">
        <v>14716437</v>
      </c>
      <c r="H2797" s="49" t="s">
        <v>2505</v>
      </c>
      <c r="I2797" s="11" t="s">
        <v>2501</v>
      </c>
      <c r="J2797" s="57" t="s">
        <v>5555</v>
      </c>
      <c r="K2797" s="11" t="s">
        <v>5849</v>
      </c>
      <c r="L2797" s="11">
        <v>0</v>
      </c>
      <c r="M2797" s="11">
        <v>0</v>
      </c>
      <c r="N2797" s="11">
        <v>0</v>
      </c>
      <c r="O2797" s="11">
        <f t="shared" si="469"/>
        <v>0</v>
      </c>
      <c r="P2797" s="11">
        <v>1</v>
      </c>
      <c r="Q2797" s="11">
        <f t="shared" si="466"/>
        <v>0.5</v>
      </c>
      <c r="R2797" s="11">
        <f t="shared" si="467"/>
        <v>1</v>
      </c>
      <c r="S2797" s="11">
        <v>0</v>
      </c>
      <c r="U2797" s="11">
        <f t="shared" si="470"/>
        <v>-0.5</v>
      </c>
      <c r="V2797" s="12">
        <v>1</v>
      </c>
      <c r="X2797" s="46">
        <v>9.0500000000000007</v>
      </c>
      <c r="Y2797" s="70">
        <f t="shared" si="475"/>
        <v>9.0500000000000007</v>
      </c>
      <c r="Z2797" s="11">
        <v>1</v>
      </c>
      <c r="AA2797" s="38">
        <v>0</v>
      </c>
      <c r="AB2797" s="18">
        <f t="shared" si="474"/>
        <v>9.0500000000000007</v>
      </c>
      <c r="AC2797" s="11">
        <v>1</v>
      </c>
      <c r="AD2797" s="11">
        <f t="shared" si="471"/>
        <v>9.0500000000000007</v>
      </c>
      <c r="AE2797" s="74">
        <v>0</v>
      </c>
      <c r="AF2797" s="11">
        <f t="shared" si="472"/>
        <v>0</v>
      </c>
      <c r="AG2797" s="11">
        <v>0</v>
      </c>
      <c r="AH2797" s="11">
        <f t="shared" si="473"/>
        <v>0</v>
      </c>
      <c r="AI2797" s="51"/>
      <c r="AJ2797" s="11"/>
      <c r="AK2797" s="11"/>
      <c r="AL2797" s="11">
        <v>1</v>
      </c>
      <c r="AM2797" s="11"/>
      <c r="AN2797" s="54" t="s">
        <v>5878</v>
      </c>
      <c r="AO2797" s="87">
        <f>AE2797*X2797</f>
        <v>0</v>
      </c>
    </row>
    <row r="2798" spans="1:41" x14ac:dyDescent="0.25">
      <c r="A2798" s="11">
        <v>2793</v>
      </c>
      <c r="B2798" s="11" t="s">
        <v>2127</v>
      </c>
      <c r="C2798" s="11" t="s">
        <v>5771</v>
      </c>
      <c r="E2798" s="11" t="str">
        <f t="shared" si="468"/>
        <v>1174-01440</v>
      </c>
      <c r="F2798" s="2" t="s">
        <v>5084</v>
      </c>
      <c r="H2798" s="11" t="s">
        <v>2505</v>
      </c>
      <c r="I2798" s="11" t="s">
        <v>2501</v>
      </c>
      <c r="J2798" s="12" t="s">
        <v>5556</v>
      </c>
      <c r="K2798" s="11" t="s">
        <v>5849</v>
      </c>
      <c r="L2798" s="11">
        <v>1</v>
      </c>
      <c r="M2798" s="11">
        <v>0</v>
      </c>
      <c r="N2798" s="11">
        <v>0</v>
      </c>
      <c r="O2798" s="11">
        <f t="shared" si="469"/>
        <v>1</v>
      </c>
      <c r="P2798" s="11">
        <v>0</v>
      </c>
      <c r="Q2798" s="11">
        <f t="shared" si="466"/>
        <v>0</v>
      </c>
      <c r="R2798" s="11">
        <f t="shared" si="467"/>
        <v>0</v>
      </c>
      <c r="S2798" s="11">
        <v>0</v>
      </c>
      <c r="U2798" s="11">
        <f t="shared" si="470"/>
        <v>1</v>
      </c>
      <c r="V2798" s="12">
        <v>0</v>
      </c>
      <c r="X2798" s="12"/>
      <c r="Y2798" s="11">
        <f t="shared" si="475"/>
        <v>0</v>
      </c>
      <c r="AA2798" s="2"/>
      <c r="AB2798" s="11">
        <f t="shared" si="474"/>
        <v>0</v>
      </c>
      <c r="AD2798" s="11">
        <f t="shared" si="471"/>
        <v>0</v>
      </c>
      <c r="AF2798" s="11">
        <f t="shared" si="472"/>
        <v>0</v>
      </c>
      <c r="AG2798" s="11">
        <v>0</v>
      </c>
      <c r="AH2798" s="11">
        <f t="shared" si="473"/>
        <v>0</v>
      </c>
      <c r="AI2798" s="11"/>
      <c r="AJ2798" s="11"/>
      <c r="AN2798" s="2"/>
    </row>
    <row r="2799" spans="1:41" x14ac:dyDescent="0.25">
      <c r="A2799" s="11">
        <v>2794</v>
      </c>
      <c r="B2799" s="11" t="s">
        <v>2127</v>
      </c>
      <c r="C2799" s="11" t="s">
        <v>4328</v>
      </c>
      <c r="E2799" s="11" t="str">
        <f t="shared" si="468"/>
        <v>1174-56370</v>
      </c>
      <c r="F2799" s="2" t="s">
        <v>5085</v>
      </c>
      <c r="H2799" s="11" t="s">
        <v>2505</v>
      </c>
      <c r="I2799" s="11" t="s">
        <v>2501</v>
      </c>
      <c r="J2799" s="12" t="s">
        <v>5556</v>
      </c>
      <c r="K2799" s="11" t="s">
        <v>5849</v>
      </c>
      <c r="L2799" s="11">
        <v>1</v>
      </c>
      <c r="M2799" s="11">
        <v>0</v>
      </c>
      <c r="N2799" s="11">
        <v>0</v>
      </c>
      <c r="O2799" s="11">
        <f t="shared" si="469"/>
        <v>1</v>
      </c>
      <c r="P2799" s="11">
        <v>0</v>
      </c>
      <c r="Q2799" s="11">
        <f t="shared" si="466"/>
        <v>0</v>
      </c>
      <c r="R2799" s="11">
        <f t="shared" si="467"/>
        <v>0</v>
      </c>
      <c r="S2799" s="11">
        <v>0</v>
      </c>
      <c r="U2799" s="11">
        <f t="shared" si="470"/>
        <v>1</v>
      </c>
      <c r="V2799" s="12">
        <v>0</v>
      </c>
      <c r="X2799" s="12"/>
      <c r="Y2799" s="11">
        <f t="shared" si="475"/>
        <v>0</v>
      </c>
      <c r="AA2799" s="2"/>
      <c r="AB2799" s="11">
        <f t="shared" si="474"/>
        <v>0</v>
      </c>
      <c r="AD2799" s="11">
        <f t="shared" si="471"/>
        <v>0</v>
      </c>
      <c r="AF2799" s="11">
        <f t="shared" si="472"/>
        <v>0</v>
      </c>
      <c r="AG2799" s="11">
        <v>0</v>
      </c>
      <c r="AH2799" s="11">
        <f t="shared" si="473"/>
        <v>0</v>
      </c>
      <c r="AI2799" s="11"/>
      <c r="AJ2799" s="11"/>
      <c r="AN2799" s="2"/>
    </row>
    <row r="2800" spans="1:41" x14ac:dyDescent="0.25">
      <c r="A2800" s="11">
        <v>2795</v>
      </c>
      <c r="B2800" s="11" t="s">
        <v>2127</v>
      </c>
      <c r="C2800" s="11" t="s">
        <v>5772</v>
      </c>
      <c r="E2800" s="11" t="str">
        <f t="shared" si="468"/>
        <v>1174-56960</v>
      </c>
      <c r="F2800" s="2" t="s">
        <v>5086</v>
      </c>
      <c r="H2800" s="11" t="s">
        <v>2505</v>
      </c>
      <c r="I2800" s="11" t="s">
        <v>2501</v>
      </c>
      <c r="J2800" s="12" t="s">
        <v>5556</v>
      </c>
      <c r="K2800" s="11" t="s">
        <v>5849</v>
      </c>
      <c r="L2800" s="11">
        <v>1</v>
      </c>
      <c r="M2800" s="11">
        <v>0</v>
      </c>
      <c r="N2800" s="11">
        <v>0</v>
      </c>
      <c r="O2800" s="11">
        <f t="shared" si="469"/>
        <v>1</v>
      </c>
      <c r="P2800" s="11">
        <v>0</v>
      </c>
      <c r="Q2800" s="11">
        <f t="shared" si="466"/>
        <v>0</v>
      </c>
      <c r="R2800" s="11">
        <f t="shared" si="467"/>
        <v>0</v>
      </c>
      <c r="S2800" s="11">
        <v>0</v>
      </c>
      <c r="U2800" s="11">
        <f t="shared" si="470"/>
        <v>1</v>
      </c>
      <c r="V2800" s="12">
        <v>0</v>
      </c>
      <c r="X2800" s="12"/>
      <c r="Y2800" s="11">
        <f t="shared" si="475"/>
        <v>0</v>
      </c>
      <c r="AA2800" s="2"/>
      <c r="AB2800" s="11">
        <f t="shared" si="474"/>
        <v>0</v>
      </c>
      <c r="AD2800" s="11">
        <f t="shared" si="471"/>
        <v>0</v>
      </c>
      <c r="AF2800" s="11">
        <f t="shared" si="472"/>
        <v>0</v>
      </c>
      <c r="AG2800" s="11">
        <v>0</v>
      </c>
      <c r="AH2800" s="11">
        <f t="shared" si="473"/>
        <v>0</v>
      </c>
      <c r="AI2800" s="11"/>
      <c r="AJ2800" s="11"/>
      <c r="AN2800" s="2"/>
    </row>
    <row r="2801" spans="1:36" s="2" customFormat="1" x14ac:dyDescent="0.25">
      <c r="A2801" s="11">
        <v>2796</v>
      </c>
      <c r="B2801" s="11" t="s">
        <v>2127</v>
      </c>
      <c r="C2801" s="11" t="s">
        <v>5773</v>
      </c>
      <c r="E2801" s="11" t="str">
        <f t="shared" si="468"/>
        <v>1181-00170</v>
      </c>
      <c r="F2801" s="2" t="s">
        <v>5087</v>
      </c>
      <c r="H2801" s="11" t="s">
        <v>2579</v>
      </c>
      <c r="I2801" s="11" t="s">
        <v>2495</v>
      </c>
      <c r="J2801" s="12" t="s">
        <v>3186</v>
      </c>
      <c r="K2801" s="11" t="s">
        <v>5849</v>
      </c>
      <c r="L2801" s="11">
        <v>1</v>
      </c>
      <c r="M2801" s="11">
        <v>0</v>
      </c>
      <c r="N2801" s="11">
        <v>0</v>
      </c>
      <c r="O2801" s="11">
        <f t="shared" si="469"/>
        <v>1</v>
      </c>
      <c r="P2801" s="11">
        <v>0</v>
      </c>
      <c r="Q2801" s="11">
        <f t="shared" si="466"/>
        <v>0</v>
      </c>
      <c r="R2801" s="11">
        <f t="shared" si="467"/>
        <v>0</v>
      </c>
      <c r="S2801" s="11">
        <v>0</v>
      </c>
      <c r="U2801" s="11">
        <f t="shared" si="470"/>
        <v>1</v>
      </c>
      <c r="V2801" s="12">
        <v>0</v>
      </c>
      <c r="X2801" s="12"/>
      <c r="Y2801" s="11">
        <f t="shared" si="475"/>
        <v>0</v>
      </c>
      <c r="AB2801" s="11">
        <f t="shared" si="474"/>
        <v>0</v>
      </c>
      <c r="AD2801" s="11">
        <f t="shared" si="471"/>
        <v>0</v>
      </c>
      <c r="AF2801" s="11">
        <f t="shared" si="472"/>
        <v>0</v>
      </c>
      <c r="AG2801" s="11">
        <v>0</v>
      </c>
      <c r="AH2801" s="11">
        <f t="shared" si="473"/>
        <v>0</v>
      </c>
      <c r="AI2801" s="11"/>
      <c r="AJ2801" s="11"/>
    </row>
    <row r="2802" spans="1:36" s="2" customFormat="1" x14ac:dyDescent="0.25">
      <c r="A2802" s="11">
        <v>2797</v>
      </c>
      <c r="B2802" s="11" t="s">
        <v>2127</v>
      </c>
      <c r="C2802" s="11" t="s">
        <v>4334</v>
      </c>
      <c r="E2802" s="11" t="str">
        <f t="shared" si="468"/>
        <v>1181-00200</v>
      </c>
      <c r="F2802" s="2" t="s">
        <v>5088</v>
      </c>
      <c r="H2802" s="11" t="s">
        <v>2579</v>
      </c>
      <c r="I2802" s="11" t="s">
        <v>2495</v>
      </c>
      <c r="J2802" s="12" t="s">
        <v>5557</v>
      </c>
      <c r="K2802" s="11" t="s">
        <v>5849</v>
      </c>
      <c r="L2802" s="11">
        <v>16</v>
      </c>
      <c r="M2802" s="11">
        <v>0</v>
      </c>
      <c r="N2802" s="11">
        <v>0</v>
      </c>
      <c r="O2802" s="11">
        <f t="shared" si="469"/>
        <v>16</v>
      </c>
      <c r="P2802" s="11">
        <v>0</v>
      </c>
      <c r="Q2802" s="11">
        <f t="shared" ref="Q2802:Q2865" si="476">P2802/2</f>
        <v>0</v>
      </c>
      <c r="R2802" s="11">
        <f t="shared" ref="R2802:R2865" si="477">P2802</f>
        <v>0</v>
      </c>
      <c r="S2802" s="11">
        <v>0</v>
      </c>
      <c r="U2802" s="11">
        <f t="shared" si="470"/>
        <v>16</v>
      </c>
      <c r="V2802" s="12">
        <v>0</v>
      </c>
      <c r="X2802" s="12"/>
      <c r="Y2802" s="11">
        <f t="shared" si="475"/>
        <v>0</v>
      </c>
      <c r="AB2802" s="11">
        <f t="shared" si="474"/>
        <v>0</v>
      </c>
      <c r="AD2802" s="11">
        <f t="shared" si="471"/>
        <v>0</v>
      </c>
      <c r="AF2802" s="11">
        <f t="shared" si="472"/>
        <v>0</v>
      </c>
      <c r="AG2802" s="11">
        <v>0</v>
      </c>
      <c r="AH2802" s="11">
        <f t="shared" si="473"/>
        <v>0</v>
      </c>
      <c r="AI2802" s="11"/>
      <c r="AJ2802" s="11"/>
    </row>
    <row r="2803" spans="1:36" s="2" customFormat="1" x14ac:dyDescent="0.25">
      <c r="A2803" s="11">
        <v>2798</v>
      </c>
      <c r="B2803" s="11" t="s">
        <v>2127</v>
      </c>
      <c r="C2803" s="11" t="s">
        <v>4334</v>
      </c>
      <c r="E2803" s="11" t="str">
        <f t="shared" si="468"/>
        <v>1181-00350</v>
      </c>
      <c r="F2803" s="2" t="s">
        <v>5089</v>
      </c>
      <c r="H2803" s="11" t="s">
        <v>2579</v>
      </c>
      <c r="I2803" s="11" t="s">
        <v>2495</v>
      </c>
      <c r="J2803" s="12" t="s">
        <v>5557</v>
      </c>
      <c r="K2803" s="11" t="s">
        <v>5849</v>
      </c>
      <c r="L2803" s="11">
        <v>16</v>
      </c>
      <c r="M2803" s="11">
        <v>0</v>
      </c>
      <c r="N2803" s="11">
        <v>0</v>
      </c>
      <c r="O2803" s="11">
        <f t="shared" si="469"/>
        <v>16</v>
      </c>
      <c r="P2803" s="11">
        <v>0</v>
      </c>
      <c r="Q2803" s="11">
        <f t="shared" si="476"/>
        <v>0</v>
      </c>
      <c r="R2803" s="11">
        <f t="shared" si="477"/>
        <v>0</v>
      </c>
      <c r="S2803" s="11">
        <v>0</v>
      </c>
      <c r="U2803" s="11">
        <f t="shared" si="470"/>
        <v>16</v>
      </c>
      <c r="V2803" s="12">
        <v>0</v>
      </c>
      <c r="X2803" s="12"/>
      <c r="Y2803" s="11">
        <f t="shared" si="475"/>
        <v>0</v>
      </c>
      <c r="AB2803" s="11">
        <f t="shared" si="474"/>
        <v>0</v>
      </c>
      <c r="AD2803" s="11">
        <f t="shared" si="471"/>
        <v>0</v>
      </c>
      <c r="AF2803" s="11">
        <f t="shared" si="472"/>
        <v>0</v>
      </c>
      <c r="AG2803" s="11">
        <v>0</v>
      </c>
      <c r="AH2803" s="11">
        <f t="shared" si="473"/>
        <v>0</v>
      </c>
      <c r="AI2803" s="11"/>
      <c r="AJ2803" s="11"/>
    </row>
    <row r="2804" spans="1:36" s="2" customFormat="1" x14ac:dyDescent="0.25">
      <c r="A2804" s="11">
        <v>2799</v>
      </c>
      <c r="B2804" s="11" t="s">
        <v>2127</v>
      </c>
      <c r="C2804" s="11" t="s">
        <v>4338</v>
      </c>
      <c r="E2804" s="11" t="str">
        <f t="shared" si="468"/>
        <v>1182-00110</v>
      </c>
      <c r="F2804" s="2" t="s">
        <v>5090</v>
      </c>
      <c r="H2804" s="11" t="s">
        <v>2579</v>
      </c>
      <c r="I2804" s="11" t="s">
        <v>2495</v>
      </c>
      <c r="J2804" s="12" t="s">
        <v>5558</v>
      </c>
      <c r="K2804" s="11" t="s">
        <v>5849</v>
      </c>
      <c r="L2804" s="11">
        <v>18</v>
      </c>
      <c r="M2804" s="11">
        <v>4</v>
      </c>
      <c r="N2804" s="11">
        <v>0</v>
      </c>
      <c r="O2804" s="11">
        <f t="shared" si="469"/>
        <v>22</v>
      </c>
      <c r="P2804" s="11">
        <v>0</v>
      </c>
      <c r="Q2804" s="11">
        <f t="shared" si="476"/>
        <v>0</v>
      </c>
      <c r="R2804" s="11">
        <f t="shared" si="477"/>
        <v>0</v>
      </c>
      <c r="S2804" s="11">
        <v>0</v>
      </c>
      <c r="U2804" s="11">
        <f t="shared" si="470"/>
        <v>22</v>
      </c>
      <c r="V2804" s="12">
        <v>0</v>
      </c>
      <c r="X2804" s="12"/>
      <c r="Y2804" s="11">
        <f t="shared" si="475"/>
        <v>0</v>
      </c>
      <c r="AB2804" s="11">
        <f t="shared" si="474"/>
        <v>0</v>
      </c>
      <c r="AD2804" s="11">
        <f t="shared" si="471"/>
        <v>0</v>
      </c>
      <c r="AF2804" s="11">
        <f t="shared" si="472"/>
        <v>0</v>
      </c>
      <c r="AG2804" s="11">
        <v>0</v>
      </c>
      <c r="AH2804" s="11">
        <f t="shared" si="473"/>
        <v>0</v>
      </c>
      <c r="AI2804" s="11"/>
      <c r="AJ2804" s="11"/>
    </row>
    <row r="2805" spans="1:36" s="2" customFormat="1" x14ac:dyDescent="0.25">
      <c r="A2805" s="11">
        <v>2800</v>
      </c>
      <c r="B2805" s="11" t="s">
        <v>2127</v>
      </c>
      <c r="C2805" s="11" t="s">
        <v>4338</v>
      </c>
      <c r="E2805" s="11" t="str">
        <f t="shared" si="468"/>
        <v>1182-00330</v>
      </c>
      <c r="F2805" s="2" t="s">
        <v>5091</v>
      </c>
      <c r="H2805" s="11" t="s">
        <v>2503</v>
      </c>
      <c r="I2805" s="11" t="s">
        <v>2495</v>
      </c>
      <c r="J2805" s="12" t="s">
        <v>4163</v>
      </c>
      <c r="K2805" s="11" t="s">
        <v>5849</v>
      </c>
      <c r="L2805" s="11">
        <v>1</v>
      </c>
      <c r="M2805" s="11">
        <v>0</v>
      </c>
      <c r="N2805" s="11">
        <v>0</v>
      </c>
      <c r="O2805" s="11">
        <f t="shared" si="469"/>
        <v>1</v>
      </c>
      <c r="P2805" s="11">
        <v>0</v>
      </c>
      <c r="Q2805" s="11">
        <f t="shared" si="476"/>
        <v>0</v>
      </c>
      <c r="R2805" s="11">
        <f t="shared" si="477"/>
        <v>0</v>
      </c>
      <c r="S2805" s="11">
        <v>0</v>
      </c>
      <c r="U2805" s="11">
        <f t="shared" si="470"/>
        <v>1</v>
      </c>
      <c r="V2805" s="12">
        <v>0</v>
      </c>
      <c r="X2805" s="12"/>
      <c r="Y2805" s="11">
        <f t="shared" si="475"/>
        <v>0</v>
      </c>
      <c r="AB2805" s="11">
        <f t="shared" si="474"/>
        <v>0</v>
      </c>
      <c r="AD2805" s="11">
        <f t="shared" si="471"/>
        <v>0</v>
      </c>
      <c r="AF2805" s="11">
        <f t="shared" si="472"/>
        <v>0</v>
      </c>
      <c r="AG2805" s="11">
        <v>0</v>
      </c>
      <c r="AH2805" s="11">
        <f t="shared" si="473"/>
        <v>0</v>
      </c>
      <c r="AI2805" s="11"/>
      <c r="AJ2805" s="11"/>
    </row>
    <row r="2806" spans="1:36" s="2" customFormat="1" x14ac:dyDescent="0.25">
      <c r="A2806" s="11">
        <v>2801</v>
      </c>
      <c r="B2806" s="11" t="s">
        <v>2127</v>
      </c>
      <c r="C2806" s="11" t="s">
        <v>4489</v>
      </c>
      <c r="E2806" s="11" t="str">
        <f t="shared" si="468"/>
        <v>1182-00690</v>
      </c>
      <c r="F2806" s="2" t="s">
        <v>5092</v>
      </c>
      <c r="H2806" s="11" t="s">
        <v>2503</v>
      </c>
      <c r="I2806" s="11" t="s">
        <v>2495</v>
      </c>
      <c r="J2806" s="12" t="s">
        <v>5559</v>
      </c>
      <c r="K2806" s="11" t="s">
        <v>5849</v>
      </c>
      <c r="L2806" s="11">
        <v>45</v>
      </c>
      <c r="M2806" s="11">
        <v>0</v>
      </c>
      <c r="N2806" s="11">
        <v>0</v>
      </c>
      <c r="O2806" s="11">
        <f t="shared" si="469"/>
        <v>45</v>
      </c>
      <c r="P2806" s="11">
        <v>0</v>
      </c>
      <c r="Q2806" s="11">
        <f t="shared" si="476"/>
        <v>0</v>
      </c>
      <c r="R2806" s="11">
        <f t="shared" si="477"/>
        <v>0</v>
      </c>
      <c r="S2806" s="11">
        <v>0</v>
      </c>
      <c r="U2806" s="11">
        <f t="shared" si="470"/>
        <v>45</v>
      </c>
      <c r="V2806" s="12">
        <v>0</v>
      </c>
      <c r="X2806" s="12"/>
      <c r="Y2806" s="11">
        <f t="shared" si="475"/>
        <v>0</v>
      </c>
      <c r="AB2806" s="11">
        <f t="shared" si="474"/>
        <v>0</v>
      </c>
      <c r="AD2806" s="11">
        <f t="shared" si="471"/>
        <v>0</v>
      </c>
      <c r="AF2806" s="11">
        <f t="shared" si="472"/>
        <v>0</v>
      </c>
      <c r="AG2806" s="11">
        <v>0</v>
      </c>
      <c r="AH2806" s="11">
        <f t="shared" si="473"/>
        <v>0</v>
      </c>
      <c r="AI2806" s="11"/>
      <c r="AJ2806" s="11">
        <f>VLOOKUP(E:E,[1]Damage!$D:$N,11,0)</f>
        <v>45</v>
      </c>
    </row>
    <row r="2807" spans="1:36" s="2" customFormat="1" x14ac:dyDescent="0.25">
      <c r="A2807" s="11">
        <v>2802</v>
      </c>
      <c r="B2807" s="11" t="s">
        <v>2127</v>
      </c>
      <c r="C2807" s="11" t="s">
        <v>4317</v>
      </c>
      <c r="E2807" s="11" t="str">
        <f t="shared" si="468"/>
        <v>1182-01010</v>
      </c>
      <c r="F2807" s="2" t="s">
        <v>5093</v>
      </c>
      <c r="H2807" s="11" t="s">
        <v>2579</v>
      </c>
      <c r="I2807" s="11" t="s">
        <v>2495</v>
      </c>
      <c r="J2807" s="12" t="s">
        <v>5560</v>
      </c>
      <c r="K2807" s="11" t="s">
        <v>5849</v>
      </c>
      <c r="L2807" s="11">
        <v>14</v>
      </c>
      <c r="M2807" s="11">
        <v>0</v>
      </c>
      <c r="N2807" s="11">
        <v>0</v>
      </c>
      <c r="O2807" s="11">
        <f t="shared" si="469"/>
        <v>14</v>
      </c>
      <c r="P2807" s="11">
        <v>0</v>
      </c>
      <c r="Q2807" s="11">
        <f t="shared" si="476"/>
        <v>0</v>
      </c>
      <c r="R2807" s="11">
        <f t="shared" si="477"/>
        <v>0</v>
      </c>
      <c r="S2807" s="11">
        <v>0</v>
      </c>
      <c r="U2807" s="11">
        <f t="shared" si="470"/>
        <v>14</v>
      </c>
      <c r="V2807" s="12">
        <v>0</v>
      </c>
      <c r="X2807" s="12"/>
      <c r="Y2807" s="11">
        <f t="shared" si="475"/>
        <v>0</v>
      </c>
      <c r="AB2807" s="11">
        <f t="shared" si="474"/>
        <v>0</v>
      </c>
      <c r="AD2807" s="11">
        <f t="shared" si="471"/>
        <v>0</v>
      </c>
      <c r="AF2807" s="11">
        <f t="shared" si="472"/>
        <v>0</v>
      </c>
      <c r="AG2807" s="11">
        <v>0</v>
      </c>
      <c r="AH2807" s="11">
        <f t="shared" si="473"/>
        <v>0</v>
      </c>
      <c r="AI2807" s="11"/>
      <c r="AJ2807" s="11"/>
    </row>
    <row r="2808" spans="1:36" s="2" customFormat="1" x14ac:dyDescent="0.25">
      <c r="A2808" s="11">
        <v>2803</v>
      </c>
      <c r="B2808" s="11" t="s">
        <v>2127</v>
      </c>
      <c r="C2808" s="11" t="s">
        <v>4346</v>
      </c>
      <c r="E2808" s="11" t="str">
        <f t="shared" si="468"/>
        <v>11988209</v>
      </c>
      <c r="F2808" s="2" t="s">
        <v>5094</v>
      </c>
      <c r="H2808" s="11" t="s">
        <v>2503</v>
      </c>
      <c r="I2808" s="11" t="s">
        <v>2495</v>
      </c>
      <c r="J2808" s="12" t="s">
        <v>5546</v>
      </c>
      <c r="K2808" s="11" t="s">
        <v>5849</v>
      </c>
      <c r="L2808" s="11">
        <v>2</v>
      </c>
      <c r="M2808" s="11">
        <v>0</v>
      </c>
      <c r="N2808" s="11">
        <v>0</v>
      </c>
      <c r="O2808" s="11">
        <f t="shared" si="469"/>
        <v>2</v>
      </c>
      <c r="P2808" s="11">
        <v>0</v>
      </c>
      <c r="Q2808" s="11">
        <f t="shared" si="476"/>
        <v>0</v>
      </c>
      <c r="R2808" s="11">
        <f t="shared" si="477"/>
        <v>0</v>
      </c>
      <c r="S2808" s="11">
        <v>0</v>
      </c>
      <c r="U2808" s="11">
        <f t="shared" si="470"/>
        <v>2</v>
      </c>
      <c r="V2808" s="12">
        <v>0</v>
      </c>
      <c r="X2808" s="12"/>
      <c r="Y2808" s="11">
        <f t="shared" si="475"/>
        <v>0</v>
      </c>
      <c r="AB2808" s="11">
        <f t="shared" si="474"/>
        <v>0</v>
      </c>
      <c r="AD2808" s="11">
        <f t="shared" si="471"/>
        <v>0</v>
      </c>
      <c r="AF2808" s="11">
        <f t="shared" si="472"/>
        <v>0</v>
      </c>
      <c r="AG2808" s="11">
        <v>0</v>
      </c>
      <c r="AH2808" s="11">
        <f t="shared" si="473"/>
        <v>0</v>
      </c>
      <c r="AI2808" s="11"/>
      <c r="AJ2808" s="11"/>
    </row>
    <row r="2809" spans="1:36" s="2" customFormat="1" x14ac:dyDescent="0.25">
      <c r="A2809" s="11">
        <v>2804</v>
      </c>
      <c r="B2809" s="11" t="s">
        <v>2127</v>
      </c>
      <c r="C2809" s="11" t="s">
        <v>5774</v>
      </c>
      <c r="E2809" s="11" t="str">
        <f t="shared" si="468"/>
        <v>11990846</v>
      </c>
      <c r="F2809" s="2" t="s">
        <v>5095</v>
      </c>
      <c r="H2809" s="11" t="s">
        <v>2507</v>
      </c>
      <c r="I2809" s="11" t="s">
        <v>2501</v>
      </c>
      <c r="J2809" s="12" t="s">
        <v>5561</v>
      </c>
      <c r="K2809" s="11" t="s">
        <v>5849</v>
      </c>
      <c r="L2809" s="11">
        <v>1</v>
      </c>
      <c r="M2809" s="11">
        <v>0</v>
      </c>
      <c r="N2809" s="11">
        <v>0</v>
      </c>
      <c r="O2809" s="11">
        <f t="shared" si="469"/>
        <v>1</v>
      </c>
      <c r="P2809" s="11">
        <v>2</v>
      </c>
      <c r="Q2809" s="11">
        <f t="shared" si="476"/>
        <v>1</v>
      </c>
      <c r="R2809" s="11">
        <f t="shared" si="477"/>
        <v>2</v>
      </c>
      <c r="S2809" s="11">
        <v>1</v>
      </c>
      <c r="U2809" s="11">
        <f t="shared" si="470"/>
        <v>0</v>
      </c>
      <c r="V2809" s="12">
        <v>0</v>
      </c>
      <c r="X2809" s="12"/>
      <c r="Y2809" s="11">
        <f t="shared" si="475"/>
        <v>0</v>
      </c>
      <c r="AB2809" s="11">
        <f t="shared" si="474"/>
        <v>0</v>
      </c>
      <c r="AD2809" s="11">
        <f t="shared" si="471"/>
        <v>0</v>
      </c>
      <c r="AF2809" s="11">
        <f t="shared" si="472"/>
        <v>0</v>
      </c>
      <c r="AG2809" s="11">
        <v>0</v>
      </c>
      <c r="AH2809" s="11">
        <f t="shared" si="473"/>
        <v>0</v>
      </c>
      <c r="AI2809" s="11"/>
      <c r="AJ2809" s="11"/>
    </row>
    <row r="2810" spans="1:36" s="2" customFormat="1" x14ac:dyDescent="0.25">
      <c r="A2810" s="11">
        <v>2805</v>
      </c>
      <c r="B2810" s="11" t="s">
        <v>2127</v>
      </c>
      <c r="C2810" s="11" t="s">
        <v>4743</v>
      </c>
      <c r="E2810" s="11" t="str">
        <f t="shared" si="468"/>
        <v>11991077</v>
      </c>
      <c r="F2810" s="2" t="s">
        <v>5096</v>
      </c>
      <c r="H2810" s="11" t="s">
        <v>2591</v>
      </c>
      <c r="I2810" s="11" t="s">
        <v>2501</v>
      </c>
      <c r="J2810" s="12" t="s">
        <v>5562</v>
      </c>
      <c r="K2810" s="11" t="s">
        <v>5849</v>
      </c>
      <c r="L2810" s="11">
        <v>3</v>
      </c>
      <c r="M2810" s="11">
        <v>0</v>
      </c>
      <c r="N2810" s="11">
        <v>0</v>
      </c>
      <c r="O2810" s="11">
        <f t="shared" si="469"/>
        <v>3</v>
      </c>
      <c r="P2810" s="11">
        <v>0</v>
      </c>
      <c r="Q2810" s="11">
        <f t="shared" si="476"/>
        <v>0</v>
      </c>
      <c r="R2810" s="11">
        <f t="shared" si="477"/>
        <v>0</v>
      </c>
      <c r="S2810" s="11">
        <v>0</v>
      </c>
      <c r="U2810" s="11">
        <f t="shared" si="470"/>
        <v>3</v>
      </c>
      <c r="V2810" s="12">
        <v>0</v>
      </c>
      <c r="X2810" s="12"/>
      <c r="Y2810" s="11">
        <f t="shared" si="475"/>
        <v>0</v>
      </c>
      <c r="AB2810" s="11">
        <f t="shared" si="474"/>
        <v>0</v>
      </c>
      <c r="AD2810" s="11">
        <f t="shared" si="471"/>
        <v>0</v>
      </c>
      <c r="AF2810" s="11">
        <f t="shared" si="472"/>
        <v>0</v>
      </c>
      <c r="AG2810" s="11">
        <v>0</v>
      </c>
      <c r="AH2810" s="11">
        <f t="shared" si="473"/>
        <v>0</v>
      </c>
      <c r="AI2810" s="11"/>
      <c r="AJ2810" s="11"/>
    </row>
    <row r="2811" spans="1:36" s="2" customFormat="1" x14ac:dyDescent="0.25">
      <c r="A2811" s="11">
        <v>2806</v>
      </c>
      <c r="B2811" s="11" t="s">
        <v>2127</v>
      </c>
      <c r="C2811" s="11" t="s">
        <v>4346</v>
      </c>
      <c r="E2811" s="11" t="str">
        <f t="shared" si="468"/>
        <v>11994196</v>
      </c>
      <c r="F2811" s="2" t="s">
        <v>5097</v>
      </c>
      <c r="H2811" s="11" t="s">
        <v>2503</v>
      </c>
      <c r="I2811" s="11" t="s">
        <v>2495</v>
      </c>
      <c r="J2811" s="12" t="s">
        <v>5528</v>
      </c>
      <c r="K2811" s="11" t="s">
        <v>5849</v>
      </c>
      <c r="L2811" s="11">
        <v>5</v>
      </c>
      <c r="M2811" s="11">
        <v>0</v>
      </c>
      <c r="N2811" s="11">
        <v>0</v>
      </c>
      <c r="O2811" s="11">
        <f t="shared" si="469"/>
        <v>5</v>
      </c>
      <c r="P2811" s="11">
        <v>0</v>
      </c>
      <c r="Q2811" s="11">
        <f t="shared" si="476"/>
        <v>0</v>
      </c>
      <c r="R2811" s="11">
        <f t="shared" si="477"/>
        <v>0</v>
      </c>
      <c r="S2811" s="11">
        <v>0</v>
      </c>
      <c r="U2811" s="11">
        <f t="shared" si="470"/>
        <v>5</v>
      </c>
      <c r="V2811" s="12">
        <v>0</v>
      </c>
      <c r="X2811" s="12"/>
      <c r="Y2811" s="11">
        <f t="shared" si="475"/>
        <v>0</v>
      </c>
      <c r="AB2811" s="11">
        <f t="shared" si="474"/>
        <v>0</v>
      </c>
      <c r="AD2811" s="11">
        <f t="shared" si="471"/>
        <v>0</v>
      </c>
      <c r="AF2811" s="11">
        <f t="shared" si="472"/>
        <v>0</v>
      </c>
      <c r="AG2811" s="11">
        <v>0</v>
      </c>
      <c r="AH2811" s="11">
        <f t="shared" si="473"/>
        <v>0</v>
      </c>
      <c r="AI2811" s="11"/>
      <c r="AJ2811" s="11"/>
    </row>
    <row r="2812" spans="1:36" s="2" customFormat="1" x14ac:dyDescent="0.25">
      <c r="A2812" s="11">
        <v>2807</v>
      </c>
      <c r="B2812" s="11" t="s">
        <v>2127</v>
      </c>
      <c r="C2812" s="11" t="s">
        <v>4317</v>
      </c>
      <c r="E2812" s="11" t="str">
        <f t="shared" si="468"/>
        <v>11999929</v>
      </c>
      <c r="F2812" s="2" t="s">
        <v>5098</v>
      </c>
      <c r="H2812" s="11" t="s">
        <v>2498</v>
      </c>
      <c r="I2812" s="11" t="s">
        <v>2495</v>
      </c>
      <c r="J2812" s="12" t="s">
        <v>3768</v>
      </c>
      <c r="K2812" s="11" t="s">
        <v>5849</v>
      </c>
      <c r="L2812" s="11">
        <v>2</v>
      </c>
      <c r="M2812" s="11">
        <v>0</v>
      </c>
      <c r="N2812" s="11">
        <v>0</v>
      </c>
      <c r="O2812" s="11">
        <f t="shared" si="469"/>
        <v>2</v>
      </c>
      <c r="P2812" s="11">
        <v>0</v>
      </c>
      <c r="Q2812" s="11">
        <f t="shared" si="476"/>
        <v>0</v>
      </c>
      <c r="R2812" s="11">
        <f t="shared" si="477"/>
        <v>0</v>
      </c>
      <c r="S2812" s="11">
        <v>0</v>
      </c>
      <c r="U2812" s="11">
        <f t="shared" si="470"/>
        <v>2</v>
      </c>
      <c r="V2812" s="12">
        <v>0</v>
      </c>
      <c r="X2812" s="12"/>
      <c r="Y2812" s="11">
        <f t="shared" si="475"/>
        <v>0</v>
      </c>
      <c r="AB2812" s="11">
        <f t="shared" si="474"/>
        <v>0</v>
      </c>
      <c r="AD2812" s="11">
        <f t="shared" si="471"/>
        <v>0</v>
      </c>
      <c r="AF2812" s="11">
        <f t="shared" si="472"/>
        <v>0</v>
      </c>
      <c r="AG2812" s="11">
        <v>0</v>
      </c>
      <c r="AH2812" s="11">
        <f t="shared" si="473"/>
        <v>0</v>
      </c>
      <c r="AI2812" s="11"/>
      <c r="AJ2812" s="11"/>
    </row>
    <row r="2813" spans="1:36" s="2" customFormat="1" x14ac:dyDescent="0.25">
      <c r="A2813" s="11">
        <v>2808</v>
      </c>
      <c r="B2813" s="11" t="s">
        <v>2127</v>
      </c>
      <c r="C2813" s="11" t="s">
        <v>4416</v>
      </c>
      <c r="E2813" s="11" t="str">
        <f t="shared" si="468"/>
        <v>12793780</v>
      </c>
      <c r="F2813" s="2" t="s">
        <v>5099</v>
      </c>
      <c r="H2813" s="11" t="s">
        <v>2507</v>
      </c>
      <c r="I2813" s="11" t="s">
        <v>2495</v>
      </c>
      <c r="J2813" s="12" t="s">
        <v>5563</v>
      </c>
      <c r="K2813" s="11" t="s">
        <v>5849</v>
      </c>
      <c r="L2813" s="11">
        <v>2</v>
      </c>
      <c r="M2813" s="11">
        <v>0</v>
      </c>
      <c r="N2813" s="11">
        <v>0</v>
      </c>
      <c r="O2813" s="11">
        <f t="shared" si="469"/>
        <v>2</v>
      </c>
      <c r="P2813" s="11">
        <v>0</v>
      </c>
      <c r="Q2813" s="11">
        <f t="shared" si="476"/>
        <v>0</v>
      </c>
      <c r="R2813" s="11">
        <f t="shared" si="477"/>
        <v>0</v>
      </c>
      <c r="S2813" s="11">
        <v>0</v>
      </c>
      <c r="U2813" s="11">
        <f t="shared" si="470"/>
        <v>2</v>
      </c>
      <c r="V2813" s="12">
        <v>0</v>
      </c>
      <c r="X2813" s="12"/>
      <c r="Y2813" s="11">
        <f t="shared" si="475"/>
        <v>0</v>
      </c>
      <c r="AB2813" s="11">
        <f t="shared" si="474"/>
        <v>0</v>
      </c>
      <c r="AD2813" s="11">
        <f t="shared" si="471"/>
        <v>0</v>
      </c>
      <c r="AF2813" s="11">
        <f t="shared" si="472"/>
        <v>0</v>
      </c>
      <c r="AG2813" s="11">
        <v>0</v>
      </c>
      <c r="AH2813" s="11">
        <f t="shared" si="473"/>
        <v>0</v>
      </c>
      <c r="AI2813" s="11"/>
      <c r="AJ2813" s="11"/>
    </row>
    <row r="2814" spans="1:36" s="2" customFormat="1" x14ac:dyDescent="0.25">
      <c r="A2814" s="11">
        <v>2809</v>
      </c>
      <c r="B2814" s="11" t="s">
        <v>2127</v>
      </c>
      <c r="C2814" s="11" t="s">
        <v>4416</v>
      </c>
      <c r="E2814" s="11" t="str">
        <f t="shared" si="468"/>
        <v>12802904</v>
      </c>
      <c r="F2814" s="2" t="s">
        <v>5100</v>
      </c>
      <c r="H2814" s="11" t="s">
        <v>2507</v>
      </c>
      <c r="I2814" s="11" t="s">
        <v>2501</v>
      </c>
      <c r="J2814" s="12" t="s">
        <v>5564</v>
      </c>
      <c r="K2814" s="11" t="s">
        <v>5849</v>
      </c>
      <c r="L2814" s="11">
        <v>1</v>
      </c>
      <c r="M2814" s="11">
        <v>0</v>
      </c>
      <c r="N2814" s="11">
        <v>0</v>
      </c>
      <c r="O2814" s="11">
        <f t="shared" si="469"/>
        <v>1</v>
      </c>
      <c r="P2814" s="11">
        <v>0</v>
      </c>
      <c r="Q2814" s="11">
        <f t="shared" si="476"/>
        <v>0</v>
      </c>
      <c r="R2814" s="11">
        <f t="shared" si="477"/>
        <v>0</v>
      </c>
      <c r="S2814" s="11">
        <v>0</v>
      </c>
      <c r="U2814" s="11">
        <f t="shared" si="470"/>
        <v>1</v>
      </c>
      <c r="V2814" s="12">
        <v>0</v>
      </c>
      <c r="X2814" s="12"/>
      <c r="Y2814" s="11">
        <f t="shared" si="475"/>
        <v>0</v>
      </c>
      <c r="AB2814" s="11">
        <f t="shared" si="474"/>
        <v>0</v>
      </c>
      <c r="AD2814" s="11">
        <f t="shared" si="471"/>
        <v>0</v>
      </c>
      <c r="AF2814" s="11">
        <f t="shared" si="472"/>
        <v>0</v>
      </c>
      <c r="AG2814" s="11">
        <v>0</v>
      </c>
      <c r="AH2814" s="11">
        <f t="shared" si="473"/>
        <v>0</v>
      </c>
      <c r="AI2814" s="11"/>
      <c r="AJ2814" s="11"/>
    </row>
    <row r="2815" spans="1:36" s="2" customFormat="1" x14ac:dyDescent="0.25">
      <c r="A2815" s="11">
        <v>2810</v>
      </c>
      <c r="B2815" s="11" t="s">
        <v>2127</v>
      </c>
      <c r="C2815" s="11" t="s">
        <v>4416</v>
      </c>
      <c r="E2815" s="11" t="str">
        <f t="shared" si="468"/>
        <v>12803069</v>
      </c>
      <c r="F2815" s="2" t="s">
        <v>5101</v>
      </c>
      <c r="H2815" s="11" t="s">
        <v>2507</v>
      </c>
      <c r="I2815" s="11" t="s">
        <v>2501</v>
      </c>
      <c r="J2815" s="12" t="s">
        <v>5564</v>
      </c>
      <c r="K2815" s="11" t="s">
        <v>5849</v>
      </c>
      <c r="L2815" s="11">
        <v>2</v>
      </c>
      <c r="M2815" s="11">
        <v>0</v>
      </c>
      <c r="N2815" s="11">
        <v>0</v>
      </c>
      <c r="O2815" s="11">
        <f t="shared" si="469"/>
        <v>2</v>
      </c>
      <c r="P2815" s="11">
        <v>0</v>
      </c>
      <c r="Q2815" s="11">
        <f t="shared" si="476"/>
        <v>0</v>
      </c>
      <c r="R2815" s="11">
        <f t="shared" si="477"/>
        <v>0</v>
      </c>
      <c r="S2815" s="11">
        <v>0</v>
      </c>
      <c r="U2815" s="11">
        <f t="shared" si="470"/>
        <v>2</v>
      </c>
      <c r="V2815" s="12">
        <v>0</v>
      </c>
      <c r="X2815" s="12"/>
      <c r="Y2815" s="11">
        <f t="shared" si="475"/>
        <v>0</v>
      </c>
      <c r="AB2815" s="11">
        <f t="shared" si="474"/>
        <v>0</v>
      </c>
      <c r="AD2815" s="11">
        <f t="shared" si="471"/>
        <v>0</v>
      </c>
      <c r="AF2815" s="11">
        <f t="shared" si="472"/>
        <v>0</v>
      </c>
      <c r="AG2815" s="11">
        <v>0</v>
      </c>
      <c r="AH2815" s="11">
        <f t="shared" si="473"/>
        <v>0</v>
      </c>
      <c r="AI2815" s="11"/>
      <c r="AJ2815" s="11"/>
    </row>
    <row r="2816" spans="1:36" s="2" customFormat="1" x14ac:dyDescent="0.25">
      <c r="A2816" s="11">
        <v>2811</v>
      </c>
      <c r="B2816" s="11" t="s">
        <v>2127</v>
      </c>
      <c r="C2816" s="11" t="s">
        <v>4416</v>
      </c>
      <c r="E2816" s="11" t="str">
        <f t="shared" ref="E2816:E2879" si="478">TRIM(F2816)</f>
        <v>12803243</v>
      </c>
      <c r="F2816" s="2" t="s">
        <v>5102</v>
      </c>
      <c r="H2816" s="11" t="s">
        <v>2507</v>
      </c>
      <c r="I2816" s="11" t="s">
        <v>2501</v>
      </c>
      <c r="J2816" s="12" t="s">
        <v>5564</v>
      </c>
      <c r="K2816" s="11" t="s">
        <v>5849</v>
      </c>
      <c r="L2816" s="11">
        <v>2</v>
      </c>
      <c r="M2816" s="11">
        <v>0</v>
      </c>
      <c r="N2816" s="11">
        <v>0</v>
      </c>
      <c r="O2816" s="11">
        <f t="shared" ref="O2816:O2879" si="479">SUM(L2816:N2816)</f>
        <v>2</v>
      </c>
      <c r="P2816" s="11">
        <v>0</v>
      </c>
      <c r="Q2816" s="11">
        <f t="shared" si="476"/>
        <v>0</v>
      </c>
      <c r="R2816" s="11">
        <f t="shared" si="477"/>
        <v>0</v>
      </c>
      <c r="S2816" s="11">
        <v>0</v>
      </c>
      <c r="U2816" s="11">
        <f t="shared" ref="U2816:U2879" si="480">O2816-Q2816</f>
        <v>2</v>
      </c>
      <c r="V2816" s="12">
        <v>0</v>
      </c>
      <c r="X2816" s="12"/>
      <c r="Y2816" s="11">
        <f t="shared" si="475"/>
        <v>0</v>
      </c>
      <c r="AB2816" s="11">
        <f t="shared" si="474"/>
        <v>0</v>
      </c>
      <c r="AD2816" s="11">
        <f t="shared" si="471"/>
        <v>0</v>
      </c>
      <c r="AF2816" s="11">
        <f t="shared" si="472"/>
        <v>0</v>
      </c>
      <c r="AG2816" s="11">
        <v>0</v>
      </c>
      <c r="AH2816" s="11">
        <f t="shared" si="473"/>
        <v>0</v>
      </c>
      <c r="AI2816" s="11"/>
      <c r="AJ2816" s="11"/>
    </row>
    <row r="2817" spans="1:41" x14ac:dyDescent="0.25">
      <c r="A2817" s="11">
        <v>2812</v>
      </c>
      <c r="B2817" s="11" t="s">
        <v>2127</v>
      </c>
      <c r="C2817" s="11" t="s">
        <v>4408</v>
      </c>
      <c r="E2817" s="11" t="str">
        <f t="shared" si="478"/>
        <v>13431937</v>
      </c>
      <c r="F2817" s="2" t="s">
        <v>5103</v>
      </c>
      <c r="H2817" s="11" t="s">
        <v>2503</v>
      </c>
      <c r="I2817" s="11" t="s">
        <v>2495</v>
      </c>
      <c r="J2817" s="12" t="s">
        <v>5565</v>
      </c>
      <c r="K2817" s="11" t="s">
        <v>5849</v>
      </c>
      <c r="L2817" s="11">
        <v>0</v>
      </c>
      <c r="M2817" s="11">
        <v>4</v>
      </c>
      <c r="N2817" s="11">
        <v>0</v>
      </c>
      <c r="O2817" s="11">
        <f t="shared" si="479"/>
        <v>4</v>
      </c>
      <c r="P2817" s="11">
        <v>0</v>
      </c>
      <c r="Q2817" s="11">
        <f t="shared" si="476"/>
        <v>0</v>
      </c>
      <c r="R2817" s="11">
        <f t="shared" si="477"/>
        <v>0</v>
      </c>
      <c r="S2817" s="11">
        <v>0</v>
      </c>
      <c r="U2817" s="11">
        <f t="shared" si="480"/>
        <v>4</v>
      </c>
      <c r="V2817" s="12">
        <v>0</v>
      </c>
      <c r="X2817" s="12"/>
      <c r="Y2817" s="11">
        <f t="shared" si="475"/>
        <v>0</v>
      </c>
      <c r="AA2817" s="2"/>
      <c r="AB2817" s="11">
        <f t="shared" si="474"/>
        <v>0</v>
      </c>
      <c r="AD2817" s="11">
        <f t="shared" si="471"/>
        <v>0</v>
      </c>
      <c r="AF2817" s="11">
        <f t="shared" si="472"/>
        <v>0</v>
      </c>
      <c r="AG2817" s="11">
        <v>0</v>
      </c>
      <c r="AH2817" s="11">
        <f t="shared" si="473"/>
        <v>0</v>
      </c>
      <c r="AI2817" s="11"/>
      <c r="AJ2817" s="11"/>
      <c r="AN2817" s="2"/>
    </row>
    <row r="2818" spans="1:41" x14ac:dyDescent="0.25">
      <c r="A2818" s="11">
        <v>2813</v>
      </c>
      <c r="B2818" s="11" t="s">
        <v>2127</v>
      </c>
      <c r="C2818" s="11" t="s">
        <v>5759</v>
      </c>
      <c r="E2818" s="11" t="str">
        <f t="shared" si="478"/>
        <v>1347010</v>
      </c>
      <c r="F2818" s="2" t="s">
        <v>5104</v>
      </c>
      <c r="H2818" s="11" t="s">
        <v>2500</v>
      </c>
      <c r="I2818" s="11" t="s">
        <v>2501</v>
      </c>
      <c r="J2818" s="12" t="s">
        <v>5566</v>
      </c>
      <c r="K2818" s="11" t="s">
        <v>5849</v>
      </c>
      <c r="L2818" s="11">
        <v>1</v>
      </c>
      <c r="M2818" s="11">
        <v>0</v>
      </c>
      <c r="N2818" s="11">
        <v>0</v>
      </c>
      <c r="O2818" s="11">
        <f t="shared" si="479"/>
        <v>1</v>
      </c>
      <c r="P2818" s="11">
        <v>0</v>
      </c>
      <c r="Q2818" s="11">
        <f t="shared" si="476"/>
        <v>0</v>
      </c>
      <c r="R2818" s="11">
        <f t="shared" si="477"/>
        <v>0</v>
      </c>
      <c r="S2818" s="11">
        <v>0</v>
      </c>
      <c r="U2818" s="11">
        <f t="shared" si="480"/>
        <v>1</v>
      </c>
      <c r="V2818" s="12">
        <v>0</v>
      </c>
      <c r="X2818" s="12"/>
      <c r="Y2818" s="11">
        <f t="shared" si="475"/>
        <v>0</v>
      </c>
      <c r="AA2818" s="2"/>
      <c r="AB2818" s="11">
        <f t="shared" si="474"/>
        <v>0</v>
      </c>
      <c r="AD2818" s="11">
        <f t="shared" si="471"/>
        <v>0</v>
      </c>
      <c r="AF2818" s="11">
        <f t="shared" si="472"/>
        <v>0</v>
      </c>
      <c r="AG2818" s="11">
        <v>0</v>
      </c>
      <c r="AH2818" s="11">
        <f t="shared" si="473"/>
        <v>0</v>
      </c>
      <c r="AI2818" s="11"/>
      <c r="AJ2818" s="11"/>
      <c r="AN2818" s="2"/>
    </row>
    <row r="2819" spans="1:41" x14ac:dyDescent="0.25">
      <c r="A2819" s="11">
        <v>2814</v>
      </c>
      <c r="B2819" s="11" t="s">
        <v>2127</v>
      </c>
      <c r="C2819" s="11" t="s">
        <v>4408</v>
      </c>
      <c r="E2819" s="11" t="str">
        <f t="shared" si="478"/>
        <v>13494216</v>
      </c>
      <c r="F2819" s="2" t="s">
        <v>5105</v>
      </c>
      <c r="H2819" s="11" t="s">
        <v>2591</v>
      </c>
      <c r="I2819" s="11" t="s">
        <v>2501</v>
      </c>
      <c r="J2819" s="12" t="s">
        <v>5567</v>
      </c>
      <c r="K2819" s="11" t="s">
        <v>5849</v>
      </c>
      <c r="L2819" s="11">
        <v>0</v>
      </c>
      <c r="M2819" s="11">
        <v>1</v>
      </c>
      <c r="N2819" s="11">
        <v>0</v>
      </c>
      <c r="O2819" s="11">
        <f t="shared" si="479"/>
        <v>1</v>
      </c>
      <c r="P2819" s="11">
        <v>0</v>
      </c>
      <c r="Q2819" s="11">
        <f t="shared" si="476"/>
        <v>0</v>
      </c>
      <c r="R2819" s="11">
        <f t="shared" si="477"/>
        <v>0</v>
      </c>
      <c r="S2819" s="11">
        <v>0</v>
      </c>
      <c r="U2819" s="11">
        <f t="shared" si="480"/>
        <v>1</v>
      </c>
      <c r="V2819" s="12">
        <v>0</v>
      </c>
      <c r="X2819" s="12"/>
      <c r="Y2819" s="11">
        <f t="shared" si="475"/>
        <v>0</v>
      </c>
      <c r="AA2819" s="2"/>
      <c r="AB2819" s="11">
        <f t="shared" si="474"/>
        <v>0</v>
      </c>
      <c r="AD2819" s="11">
        <f t="shared" si="471"/>
        <v>0</v>
      </c>
      <c r="AF2819" s="11">
        <f t="shared" si="472"/>
        <v>0</v>
      </c>
      <c r="AG2819" s="11">
        <v>0</v>
      </c>
      <c r="AH2819" s="11">
        <f t="shared" si="473"/>
        <v>0</v>
      </c>
      <c r="AI2819" s="11"/>
      <c r="AJ2819" s="11"/>
      <c r="AN2819" s="2"/>
    </row>
    <row r="2820" spans="1:41" x14ac:dyDescent="0.25">
      <c r="A2820" s="11">
        <v>2815</v>
      </c>
      <c r="B2820" s="11" t="s">
        <v>2127</v>
      </c>
      <c r="C2820" s="11" t="s">
        <v>4408</v>
      </c>
      <c r="E2820" s="11" t="str">
        <f t="shared" si="478"/>
        <v>13494315</v>
      </c>
      <c r="F2820" s="2" t="s">
        <v>5106</v>
      </c>
      <c r="H2820" s="11" t="s">
        <v>2591</v>
      </c>
      <c r="I2820" s="11" t="s">
        <v>2501</v>
      </c>
      <c r="J2820" s="12" t="s">
        <v>5568</v>
      </c>
      <c r="K2820" s="11" t="s">
        <v>5849</v>
      </c>
      <c r="L2820" s="11">
        <v>0</v>
      </c>
      <c r="M2820" s="11">
        <v>2</v>
      </c>
      <c r="N2820" s="11">
        <v>0</v>
      </c>
      <c r="O2820" s="11">
        <f t="shared" si="479"/>
        <v>2</v>
      </c>
      <c r="P2820" s="11">
        <v>0</v>
      </c>
      <c r="Q2820" s="11">
        <f t="shared" si="476"/>
        <v>0</v>
      </c>
      <c r="R2820" s="11">
        <f t="shared" si="477"/>
        <v>0</v>
      </c>
      <c r="S2820" s="11">
        <v>0</v>
      </c>
      <c r="U2820" s="11">
        <f t="shared" si="480"/>
        <v>2</v>
      </c>
      <c r="V2820" s="12">
        <v>0</v>
      </c>
      <c r="X2820" s="12"/>
      <c r="Y2820" s="11">
        <f t="shared" si="475"/>
        <v>0</v>
      </c>
      <c r="AA2820" s="2"/>
      <c r="AB2820" s="11">
        <f t="shared" si="474"/>
        <v>0</v>
      </c>
      <c r="AD2820" s="11">
        <f t="shared" si="471"/>
        <v>0</v>
      </c>
      <c r="AF2820" s="11">
        <f t="shared" si="472"/>
        <v>0</v>
      </c>
      <c r="AG2820" s="11">
        <v>0</v>
      </c>
      <c r="AH2820" s="11">
        <f t="shared" si="473"/>
        <v>0</v>
      </c>
      <c r="AI2820" s="11"/>
      <c r="AJ2820" s="11"/>
      <c r="AN2820" s="2"/>
    </row>
    <row r="2821" spans="1:41" x14ac:dyDescent="0.25">
      <c r="A2821" s="11">
        <v>2816</v>
      </c>
      <c r="B2821" s="11" t="s">
        <v>2127</v>
      </c>
      <c r="C2821" s="11" t="s">
        <v>4498</v>
      </c>
      <c r="E2821" s="11" t="str">
        <f t="shared" si="478"/>
        <v>13914468</v>
      </c>
      <c r="F2821" s="2" t="s">
        <v>5107</v>
      </c>
      <c r="H2821" s="11" t="s">
        <v>2575</v>
      </c>
      <c r="I2821" s="11" t="s">
        <v>2501</v>
      </c>
      <c r="J2821" s="12" t="s">
        <v>5569</v>
      </c>
      <c r="K2821" s="11" t="s">
        <v>5849</v>
      </c>
      <c r="L2821" s="11">
        <v>1</v>
      </c>
      <c r="M2821" s="11">
        <v>0</v>
      </c>
      <c r="N2821" s="11">
        <v>0</v>
      </c>
      <c r="O2821" s="11">
        <f t="shared" si="479"/>
        <v>1</v>
      </c>
      <c r="P2821" s="11">
        <v>0</v>
      </c>
      <c r="Q2821" s="11">
        <f t="shared" si="476"/>
        <v>0</v>
      </c>
      <c r="R2821" s="11">
        <f t="shared" si="477"/>
        <v>0</v>
      </c>
      <c r="S2821" s="11">
        <v>0</v>
      </c>
      <c r="U2821" s="11">
        <f t="shared" si="480"/>
        <v>1</v>
      </c>
      <c r="V2821" s="12">
        <v>0</v>
      </c>
      <c r="X2821" s="12"/>
      <c r="Y2821" s="11">
        <f t="shared" si="475"/>
        <v>0</v>
      </c>
      <c r="AA2821" s="2"/>
      <c r="AB2821" s="11">
        <f t="shared" si="474"/>
        <v>0</v>
      </c>
      <c r="AD2821" s="11">
        <f t="shared" si="471"/>
        <v>0</v>
      </c>
      <c r="AF2821" s="11">
        <f t="shared" si="472"/>
        <v>0</v>
      </c>
      <c r="AG2821" s="11">
        <v>0</v>
      </c>
      <c r="AH2821" s="11">
        <f t="shared" si="473"/>
        <v>0</v>
      </c>
      <c r="AI2821" s="11"/>
      <c r="AJ2821" s="11"/>
      <c r="AN2821" s="2"/>
    </row>
    <row r="2822" spans="1:41" x14ac:dyDescent="0.25">
      <c r="A2822" s="11">
        <v>2817</v>
      </c>
      <c r="B2822" s="11" t="s">
        <v>2127</v>
      </c>
      <c r="C2822" s="11" t="s">
        <v>4804</v>
      </c>
      <c r="E2822" s="11" t="str">
        <f t="shared" si="478"/>
        <v>13933856</v>
      </c>
      <c r="F2822" s="2" t="s">
        <v>5108</v>
      </c>
      <c r="H2822" s="11" t="s">
        <v>2591</v>
      </c>
      <c r="I2822" s="11" t="s">
        <v>2501</v>
      </c>
      <c r="J2822" s="12" t="s">
        <v>5570</v>
      </c>
      <c r="K2822" s="11" t="s">
        <v>5849</v>
      </c>
      <c r="L2822" s="11">
        <v>3</v>
      </c>
      <c r="M2822" s="11">
        <v>0</v>
      </c>
      <c r="N2822" s="11">
        <v>0</v>
      </c>
      <c r="O2822" s="11">
        <f t="shared" si="479"/>
        <v>3</v>
      </c>
      <c r="P2822" s="11">
        <v>0</v>
      </c>
      <c r="Q2822" s="11">
        <f t="shared" si="476"/>
        <v>0</v>
      </c>
      <c r="R2822" s="11">
        <f t="shared" si="477"/>
        <v>0</v>
      </c>
      <c r="S2822" s="11">
        <v>0</v>
      </c>
      <c r="U2822" s="11">
        <f t="shared" si="480"/>
        <v>3</v>
      </c>
      <c r="V2822" s="12">
        <v>0</v>
      </c>
      <c r="X2822" s="12"/>
      <c r="Y2822" s="11">
        <f t="shared" si="475"/>
        <v>0</v>
      </c>
      <c r="AA2822" s="2"/>
      <c r="AB2822" s="11">
        <f t="shared" si="474"/>
        <v>0</v>
      </c>
      <c r="AD2822" s="11">
        <f t="shared" ref="AD2822:AD2885" si="481">AC2822*X2822</f>
        <v>0</v>
      </c>
      <c r="AF2822" s="11">
        <f t="shared" si="472"/>
        <v>0</v>
      </c>
      <c r="AG2822" s="11">
        <v>0</v>
      </c>
      <c r="AH2822" s="11">
        <f t="shared" si="473"/>
        <v>0</v>
      </c>
      <c r="AI2822" s="11"/>
      <c r="AJ2822" s="11"/>
      <c r="AN2822" s="2"/>
    </row>
    <row r="2823" spans="1:41" x14ac:dyDescent="0.25">
      <c r="A2823" s="11">
        <v>2818</v>
      </c>
      <c r="B2823" s="11" t="s">
        <v>2127</v>
      </c>
      <c r="C2823" s="11" t="s">
        <v>4435</v>
      </c>
      <c r="E2823" s="11" t="str">
        <f t="shared" si="478"/>
        <v>13933867</v>
      </c>
      <c r="F2823" s="2" t="s">
        <v>5109</v>
      </c>
      <c r="H2823" s="11" t="s">
        <v>2591</v>
      </c>
      <c r="I2823" s="11" t="s">
        <v>2501</v>
      </c>
      <c r="J2823" s="12" t="s">
        <v>5571</v>
      </c>
      <c r="K2823" s="11" t="s">
        <v>5849</v>
      </c>
      <c r="L2823" s="11">
        <v>1</v>
      </c>
      <c r="M2823" s="11">
        <v>0</v>
      </c>
      <c r="N2823" s="11">
        <v>0</v>
      </c>
      <c r="O2823" s="11">
        <f t="shared" si="479"/>
        <v>1</v>
      </c>
      <c r="P2823" s="11">
        <v>0</v>
      </c>
      <c r="Q2823" s="11">
        <f t="shared" si="476"/>
        <v>0</v>
      </c>
      <c r="R2823" s="11">
        <f t="shared" si="477"/>
        <v>0</v>
      </c>
      <c r="S2823" s="11">
        <v>0</v>
      </c>
      <c r="U2823" s="11">
        <f t="shared" si="480"/>
        <v>1</v>
      </c>
      <c r="V2823" s="12">
        <v>0</v>
      </c>
      <c r="X2823" s="12"/>
      <c r="Y2823" s="11">
        <f t="shared" si="475"/>
        <v>0</v>
      </c>
      <c r="AA2823" s="2"/>
      <c r="AB2823" s="11">
        <f t="shared" si="474"/>
        <v>0</v>
      </c>
      <c r="AD2823" s="11">
        <f t="shared" si="481"/>
        <v>0</v>
      </c>
      <c r="AF2823" s="11">
        <f t="shared" ref="AF2823:AF2886" si="482">AE2823*X2823</f>
        <v>0</v>
      </c>
      <c r="AG2823" s="11">
        <v>0</v>
      </c>
      <c r="AH2823" s="11">
        <f t="shared" ref="AH2823:AH2886" si="483">AG2823*X2823</f>
        <v>0</v>
      </c>
      <c r="AI2823" s="11"/>
      <c r="AJ2823" s="11"/>
      <c r="AN2823" s="2"/>
    </row>
    <row r="2824" spans="1:41" x14ac:dyDescent="0.25">
      <c r="A2824" s="11">
        <v>2819</v>
      </c>
      <c r="B2824" s="11" t="s">
        <v>2127</v>
      </c>
      <c r="C2824" s="11" t="s">
        <v>4879</v>
      </c>
      <c r="E2824" s="11" t="str">
        <f t="shared" si="478"/>
        <v>13933872</v>
      </c>
      <c r="F2824" s="2" t="s">
        <v>5110</v>
      </c>
      <c r="H2824" s="11" t="s">
        <v>2591</v>
      </c>
      <c r="I2824" s="11" t="s">
        <v>2501</v>
      </c>
      <c r="J2824" s="12" t="s">
        <v>4126</v>
      </c>
      <c r="K2824" s="11" t="s">
        <v>5849</v>
      </c>
      <c r="L2824" s="11">
        <v>2</v>
      </c>
      <c r="M2824" s="11">
        <v>0</v>
      </c>
      <c r="N2824" s="11">
        <v>0</v>
      </c>
      <c r="O2824" s="11">
        <f t="shared" si="479"/>
        <v>2</v>
      </c>
      <c r="P2824" s="11">
        <v>0</v>
      </c>
      <c r="Q2824" s="11">
        <f t="shared" si="476"/>
        <v>0</v>
      </c>
      <c r="R2824" s="11">
        <f t="shared" si="477"/>
        <v>0</v>
      </c>
      <c r="S2824" s="11">
        <v>0</v>
      </c>
      <c r="U2824" s="11">
        <f t="shared" si="480"/>
        <v>2</v>
      </c>
      <c r="V2824" s="12">
        <v>0</v>
      </c>
      <c r="X2824" s="12"/>
      <c r="Y2824" s="11">
        <f t="shared" si="475"/>
        <v>0</v>
      </c>
      <c r="AA2824" s="2"/>
      <c r="AB2824" s="11">
        <f t="shared" ref="AB2824:AB2887" si="484">Z2824*X2824</f>
        <v>0</v>
      </c>
      <c r="AD2824" s="11">
        <f t="shared" si="481"/>
        <v>0</v>
      </c>
      <c r="AF2824" s="11">
        <f t="shared" si="482"/>
        <v>0</v>
      </c>
      <c r="AG2824" s="11">
        <v>0</v>
      </c>
      <c r="AH2824" s="11">
        <f t="shared" si="483"/>
        <v>0</v>
      </c>
      <c r="AI2824" s="11"/>
      <c r="AJ2824" s="11"/>
      <c r="AN2824" s="2"/>
    </row>
    <row r="2825" spans="1:41" x14ac:dyDescent="0.25">
      <c r="A2825" s="11">
        <v>2820</v>
      </c>
      <c r="B2825" s="11" t="s">
        <v>2127</v>
      </c>
      <c r="C2825" s="11" t="s">
        <v>4461</v>
      </c>
      <c r="E2825" s="11" t="str">
        <f t="shared" si="478"/>
        <v>13943474</v>
      </c>
      <c r="F2825" s="2" t="s">
        <v>5111</v>
      </c>
      <c r="H2825" s="11" t="s">
        <v>2507</v>
      </c>
      <c r="I2825" s="11" t="s">
        <v>2501</v>
      </c>
      <c r="J2825" s="12" t="s">
        <v>5572</v>
      </c>
      <c r="K2825" s="11" t="s">
        <v>5849</v>
      </c>
      <c r="L2825" s="11">
        <v>5</v>
      </c>
      <c r="M2825" s="11">
        <v>0</v>
      </c>
      <c r="N2825" s="11">
        <v>0</v>
      </c>
      <c r="O2825" s="11">
        <f t="shared" si="479"/>
        <v>5</v>
      </c>
      <c r="P2825" s="11">
        <v>0</v>
      </c>
      <c r="Q2825" s="11">
        <f t="shared" si="476"/>
        <v>0</v>
      </c>
      <c r="R2825" s="11">
        <f t="shared" si="477"/>
        <v>0</v>
      </c>
      <c r="S2825" s="11">
        <v>0</v>
      </c>
      <c r="U2825" s="11">
        <f t="shared" si="480"/>
        <v>5</v>
      </c>
      <c r="V2825" s="12">
        <v>0</v>
      </c>
      <c r="X2825" s="12"/>
      <c r="Y2825" s="11">
        <f t="shared" si="475"/>
        <v>0</v>
      </c>
      <c r="AA2825" s="2"/>
      <c r="AB2825" s="11">
        <f t="shared" si="484"/>
        <v>0</v>
      </c>
      <c r="AD2825" s="11">
        <f t="shared" si="481"/>
        <v>0</v>
      </c>
      <c r="AF2825" s="11">
        <f t="shared" si="482"/>
        <v>0</v>
      </c>
      <c r="AG2825" s="11">
        <v>0</v>
      </c>
      <c r="AH2825" s="11">
        <f t="shared" si="483"/>
        <v>0</v>
      </c>
      <c r="AI2825" s="11"/>
      <c r="AJ2825" s="11"/>
      <c r="AN2825" s="2"/>
    </row>
    <row r="2826" spans="1:41" x14ac:dyDescent="0.25">
      <c r="A2826" s="11">
        <v>2821</v>
      </c>
      <c r="B2826" s="11" t="s">
        <v>2127</v>
      </c>
      <c r="C2826" s="11" t="s">
        <v>4438</v>
      </c>
      <c r="E2826" s="11" t="str">
        <f t="shared" si="478"/>
        <v>13946173</v>
      </c>
      <c r="F2826" s="2" t="s">
        <v>5112</v>
      </c>
      <c r="H2826" s="11" t="s">
        <v>2494</v>
      </c>
      <c r="I2826" s="11" t="s">
        <v>2495</v>
      </c>
      <c r="J2826" s="12" t="s">
        <v>5573</v>
      </c>
      <c r="K2826" s="11" t="s">
        <v>5849</v>
      </c>
      <c r="L2826" s="11">
        <v>26</v>
      </c>
      <c r="M2826" s="11">
        <v>0</v>
      </c>
      <c r="N2826" s="11">
        <v>0</v>
      </c>
      <c r="O2826" s="11">
        <f t="shared" si="479"/>
        <v>26</v>
      </c>
      <c r="P2826" s="11">
        <v>0</v>
      </c>
      <c r="Q2826" s="11">
        <f t="shared" si="476"/>
        <v>0</v>
      </c>
      <c r="R2826" s="11">
        <f t="shared" si="477"/>
        <v>0</v>
      </c>
      <c r="S2826" s="11">
        <v>0</v>
      </c>
      <c r="U2826" s="11">
        <f t="shared" si="480"/>
        <v>26</v>
      </c>
      <c r="V2826" s="12">
        <v>0</v>
      </c>
      <c r="X2826" s="12"/>
      <c r="Y2826" s="11">
        <f t="shared" si="475"/>
        <v>0</v>
      </c>
      <c r="AA2826" s="2"/>
      <c r="AB2826" s="11">
        <f t="shared" si="484"/>
        <v>0</v>
      </c>
      <c r="AD2826" s="11">
        <f t="shared" si="481"/>
        <v>0</v>
      </c>
      <c r="AF2826" s="11">
        <f t="shared" si="482"/>
        <v>0</v>
      </c>
      <c r="AG2826" s="11">
        <v>0</v>
      </c>
      <c r="AH2826" s="11">
        <f t="shared" si="483"/>
        <v>0</v>
      </c>
      <c r="AI2826" s="11"/>
      <c r="AJ2826" s="11"/>
      <c r="AN2826" s="2"/>
    </row>
    <row r="2827" spans="1:41" x14ac:dyDescent="0.25">
      <c r="A2827" s="11">
        <v>2822</v>
      </c>
      <c r="B2827" s="11" t="s">
        <v>2127</v>
      </c>
      <c r="C2827" s="11" t="s">
        <v>5775</v>
      </c>
      <c r="E2827" s="11" t="str">
        <f t="shared" si="478"/>
        <v>13947282</v>
      </c>
      <c r="F2827" s="2" t="s">
        <v>5113</v>
      </c>
      <c r="H2827" s="11" t="s">
        <v>2503</v>
      </c>
      <c r="I2827" s="11" t="s">
        <v>2495</v>
      </c>
      <c r="J2827" s="12" t="s">
        <v>4038</v>
      </c>
      <c r="K2827" s="11" t="s">
        <v>5849</v>
      </c>
      <c r="L2827" s="11">
        <v>12</v>
      </c>
      <c r="M2827" s="11">
        <v>6</v>
      </c>
      <c r="N2827" s="11">
        <v>0</v>
      </c>
      <c r="O2827" s="11">
        <f t="shared" si="479"/>
        <v>18</v>
      </c>
      <c r="P2827" s="11">
        <v>34</v>
      </c>
      <c r="Q2827" s="11">
        <f t="shared" si="476"/>
        <v>17</v>
      </c>
      <c r="R2827" s="11">
        <f t="shared" si="477"/>
        <v>34</v>
      </c>
      <c r="S2827" s="11">
        <v>0</v>
      </c>
      <c r="U2827" s="11">
        <f t="shared" si="480"/>
        <v>1</v>
      </c>
      <c r="V2827" s="12">
        <v>0</v>
      </c>
      <c r="X2827" s="12"/>
      <c r="Y2827" s="11">
        <f t="shared" si="475"/>
        <v>0</v>
      </c>
      <c r="AA2827" s="2"/>
      <c r="AB2827" s="11">
        <f t="shared" si="484"/>
        <v>0</v>
      </c>
      <c r="AD2827" s="11">
        <f t="shared" si="481"/>
        <v>0</v>
      </c>
      <c r="AF2827" s="11">
        <f t="shared" si="482"/>
        <v>0</v>
      </c>
      <c r="AG2827" s="11">
        <v>0</v>
      </c>
      <c r="AH2827" s="11">
        <f t="shared" si="483"/>
        <v>0</v>
      </c>
      <c r="AI2827" s="11"/>
      <c r="AJ2827" s="11"/>
      <c r="AN2827" s="2"/>
    </row>
    <row r="2828" spans="1:41" x14ac:dyDescent="0.25">
      <c r="A2828" s="11">
        <v>2823</v>
      </c>
      <c r="B2828" s="11" t="s">
        <v>2127</v>
      </c>
      <c r="C2828" s="11" t="s">
        <v>4451</v>
      </c>
      <c r="E2828" s="11" t="str">
        <f t="shared" si="478"/>
        <v>13947621</v>
      </c>
      <c r="F2828" s="2" t="s">
        <v>5114</v>
      </c>
      <c r="H2828" s="11" t="s">
        <v>2503</v>
      </c>
      <c r="I2828" s="11" t="s">
        <v>2495</v>
      </c>
      <c r="J2828" s="12" t="s">
        <v>5574</v>
      </c>
      <c r="K2828" s="11" t="s">
        <v>5849</v>
      </c>
      <c r="L2828" s="11">
        <v>377</v>
      </c>
      <c r="M2828" s="11">
        <v>0</v>
      </c>
      <c r="N2828" s="11">
        <v>0</v>
      </c>
      <c r="O2828" s="11">
        <f t="shared" si="479"/>
        <v>377</v>
      </c>
      <c r="P2828" s="11">
        <v>10</v>
      </c>
      <c r="Q2828" s="11">
        <f t="shared" si="476"/>
        <v>5</v>
      </c>
      <c r="R2828" s="11">
        <f t="shared" si="477"/>
        <v>10</v>
      </c>
      <c r="S2828" s="11">
        <v>0</v>
      </c>
      <c r="U2828" s="11">
        <f t="shared" si="480"/>
        <v>372</v>
      </c>
      <c r="V2828" s="12">
        <v>0</v>
      </c>
      <c r="X2828" s="12"/>
      <c r="Y2828" s="11">
        <f t="shared" si="475"/>
        <v>0</v>
      </c>
      <c r="AA2828" s="2"/>
      <c r="AB2828" s="11">
        <f t="shared" si="484"/>
        <v>0</v>
      </c>
      <c r="AD2828" s="11">
        <f t="shared" si="481"/>
        <v>0</v>
      </c>
      <c r="AF2828" s="11">
        <f t="shared" si="482"/>
        <v>0</v>
      </c>
      <c r="AG2828" s="11">
        <v>0</v>
      </c>
      <c r="AH2828" s="11">
        <f t="shared" si="483"/>
        <v>0</v>
      </c>
      <c r="AI2828" s="11"/>
      <c r="AJ2828" s="11"/>
      <c r="AN2828" s="2"/>
    </row>
    <row r="2829" spans="1:41" x14ac:dyDescent="0.25">
      <c r="A2829" s="11">
        <v>2824</v>
      </c>
      <c r="B2829" s="11" t="s">
        <v>2127</v>
      </c>
      <c r="C2829" s="11" t="s">
        <v>5769</v>
      </c>
      <c r="E2829" s="11" t="str">
        <f t="shared" si="478"/>
        <v>13947625</v>
      </c>
      <c r="F2829" s="2" t="s">
        <v>5115</v>
      </c>
      <c r="H2829" s="11" t="s">
        <v>2503</v>
      </c>
      <c r="I2829" s="11" t="s">
        <v>2495</v>
      </c>
      <c r="J2829" s="12" t="s">
        <v>3725</v>
      </c>
      <c r="K2829" s="11" t="s">
        <v>5849</v>
      </c>
      <c r="L2829" s="11">
        <v>61</v>
      </c>
      <c r="M2829" s="11">
        <v>0</v>
      </c>
      <c r="N2829" s="11">
        <v>0</v>
      </c>
      <c r="O2829" s="11">
        <f t="shared" si="479"/>
        <v>61</v>
      </c>
      <c r="P2829" s="11">
        <v>0</v>
      </c>
      <c r="Q2829" s="11">
        <f t="shared" si="476"/>
        <v>0</v>
      </c>
      <c r="R2829" s="11">
        <f t="shared" si="477"/>
        <v>0</v>
      </c>
      <c r="S2829" s="11">
        <v>0</v>
      </c>
      <c r="U2829" s="11">
        <f t="shared" si="480"/>
        <v>61</v>
      </c>
      <c r="V2829" s="12">
        <v>0</v>
      </c>
      <c r="X2829" s="12"/>
      <c r="Y2829" s="11">
        <f t="shared" si="475"/>
        <v>0</v>
      </c>
      <c r="AA2829" s="2"/>
      <c r="AB2829" s="11">
        <f t="shared" si="484"/>
        <v>0</v>
      </c>
      <c r="AD2829" s="11">
        <f t="shared" si="481"/>
        <v>0</v>
      </c>
      <c r="AF2829" s="11">
        <f t="shared" si="482"/>
        <v>0</v>
      </c>
      <c r="AG2829" s="11">
        <v>0</v>
      </c>
      <c r="AH2829" s="11">
        <f t="shared" si="483"/>
        <v>0</v>
      </c>
      <c r="AI2829" s="11"/>
      <c r="AJ2829" s="11"/>
      <c r="AN2829" s="2"/>
    </row>
    <row r="2830" spans="1:41" x14ac:dyDescent="0.25">
      <c r="A2830" s="11">
        <v>2825</v>
      </c>
      <c r="B2830" s="11" t="s">
        <v>2127</v>
      </c>
      <c r="C2830" s="49" t="s">
        <v>4319</v>
      </c>
      <c r="E2830" s="49" t="str">
        <f t="shared" si="478"/>
        <v>13947628</v>
      </c>
      <c r="F2830" s="2" t="s">
        <v>5116</v>
      </c>
      <c r="H2830" s="49" t="s">
        <v>2503</v>
      </c>
      <c r="I2830" s="11" t="s">
        <v>2495</v>
      </c>
      <c r="J2830" s="57" t="s">
        <v>5575</v>
      </c>
      <c r="K2830" s="11" t="s">
        <v>5849</v>
      </c>
      <c r="L2830" s="11">
        <v>5</v>
      </c>
      <c r="M2830" s="11">
        <v>0</v>
      </c>
      <c r="N2830" s="11">
        <v>0</v>
      </c>
      <c r="O2830" s="11">
        <f t="shared" si="479"/>
        <v>5</v>
      </c>
      <c r="P2830" s="11">
        <v>48</v>
      </c>
      <c r="Q2830" s="11">
        <f t="shared" si="476"/>
        <v>24</v>
      </c>
      <c r="R2830" s="11">
        <f t="shared" si="477"/>
        <v>48</v>
      </c>
      <c r="S2830" s="11">
        <v>0</v>
      </c>
      <c r="U2830" s="11">
        <f t="shared" si="480"/>
        <v>-19</v>
      </c>
      <c r="V2830" s="12">
        <v>10</v>
      </c>
      <c r="X2830" s="46">
        <v>0.8</v>
      </c>
      <c r="Y2830" s="70">
        <f t="shared" si="475"/>
        <v>8</v>
      </c>
      <c r="Z2830" s="11">
        <v>10</v>
      </c>
      <c r="AA2830" s="38">
        <v>58</v>
      </c>
      <c r="AB2830" s="18">
        <f t="shared" si="484"/>
        <v>8</v>
      </c>
      <c r="AC2830" s="11">
        <v>10</v>
      </c>
      <c r="AD2830" s="11">
        <f t="shared" si="481"/>
        <v>8</v>
      </c>
      <c r="AE2830" s="11">
        <v>10</v>
      </c>
      <c r="AF2830" s="11">
        <f t="shared" si="482"/>
        <v>8</v>
      </c>
      <c r="AG2830" s="11">
        <v>10</v>
      </c>
      <c r="AH2830" s="11">
        <f t="shared" si="483"/>
        <v>8</v>
      </c>
      <c r="AI2830" s="51"/>
      <c r="AJ2830" s="11"/>
      <c r="AK2830" s="11">
        <v>5</v>
      </c>
      <c r="AL2830" s="11">
        <v>48</v>
      </c>
      <c r="AM2830" s="11"/>
      <c r="AN2830" s="27" t="s">
        <v>5952</v>
      </c>
      <c r="AO2830" s="87">
        <f>AE2830*X2830</f>
        <v>8</v>
      </c>
    </row>
    <row r="2831" spans="1:41" x14ac:dyDescent="0.25">
      <c r="A2831" s="11">
        <v>2826</v>
      </c>
      <c r="B2831" s="11" t="s">
        <v>2127</v>
      </c>
      <c r="C2831" s="11" t="s">
        <v>4852</v>
      </c>
      <c r="E2831" s="11" t="str">
        <f t="shared" si="478"/>
        <v>13949335</v>
      </c>
      <c r="F2831" s="2" t="s">
        <v>5117</v>
      </c>
      <c r="H2831" s="11" t="s">
        <v>2494</v>
      </c>
      <c r="I2831" s="11" t="s">
        <v>2495</v>
      </c>
      <c r="J2831" s="12" t="s">
        <v>5576</v>
      </c>
      <c r="K2831" s="11" t="s">
        <v>5849</v>
      </c>
      <c r="L2831" s="11">
        <v>4</v>
      </c>
      <c r="M2831" s="11">
        <v>0</v>
      </c>
      <c r="N2831" s="11">
        <v>0</v>
      </c>
      <c r="O2831" s="11">
        <f t="shared" si="479"/>
        <v>4</v>
      </c>
      <c r="P2831" s="11">
        <v>0</v>
      </c>
      <c r="Q2831" s="11">
        <f t="shared" si="476"/>
        <v>0</v>
      </c>
      <c r="R2831" s="11">
        <f t="shared" si="477"/>
        <v>0</v>
      </c>
      <c r="S2831" s="11">
        <v>0</v>
      </c>
      <c r="U2831" s="11">
        <f t="shared" si="480"/>
        <v>4</v>
      </c>
      <c r="V2831" s="12">
        <v>0</v>
      </c>
      <c r="X2831" s="12"/>
      <c r="Y2831" s="11">
        <f t="shared" si="475"/>
        <v>0</v>
      </c>
      <c r="AA2831" s="2"/>
      <c r="AB2831" s="11">
        <f t="shared" si="484"/>
        <v>0</v>
      </c>
      <c r="AD2831" s="11">
        <f t="shared" si="481"/>
        <v>0</v>
      </c>
      <c r="AF2831" s="11">
        <f t="shared" si="482"/>
        <v>0</v>
      </c>
      <c r="AG2831" s="11">
        <v>0</v>
      </c>
      <c r="AH2831" s="11">
        <f t="shared" si="483"/>
        <v>0</v>
      </c>
      <c r="AI2831" s="11"/>
      <c r="AJ2831" s="11"/>
      <c r="AN2831" s="2"/>
    </row>
    <row r="2832" spans="1:41" x14ac:dyDescent="0.25">
      <c r="A2832" s="11">
        <v>2827</v>
      </c>
      <c r="B2832" s="11" t="s">
        <v>2127</v>
      </c>
      <c r="C2832" s="11" t="s">
        <v>5776</v>
      </c>
      <c r="E2832" s="11" t="str">
        <f t="shared" si="478"/>
        <v>13949578</v>
      </c>
      <c r="F2832" s="2" t="s">
        <v>5118</v>
      </c>
      <c r="H2832" s="11" t="s">
        <v>2494</v>
      </c>
      <c r="I2832" s="11" t="s">
        <v>2495</v>
      </c>
      <c r="J2832" s="12" t="s">
        <v>5577</v>
      </c>
      <c r="K2832" s="11" t="s">
        <v>5849</v>
      </c>
      <c r="L2832" s="11">
        <v>26</v>
      </c>
      <c r="M2832" s="11">
        <v>0</v>
      </c>
      <c r="N2832" s="11">
        <v>0</v>
      </c>
      <c r="O2832" s="11">
        <f t="shared" si="479"/>
        <v>26</v>
      </c>
      <c r="P2832" s="11">
        <v>0</v>
      </c>
      <c r="Q2832" s="11">
        <f t="shared" si="476"/>
        <v>0</v>
      </c>
      <c r="R2832" s="11">
        <f t="shared" si="477"/>
        <v>0</v>
      </c>
      <c r="S2832" s="11">
        <v>0</v>
      </c>
      <c r="U2832" s="11">
        <f t="shared" si="480"/>
        <v>26</v>
      </c>
      <c r="V2832" s="12">
        <v>0</v>
      </c>
      <c r="X2832" s="12"/>
      <c r="Y2832" s="11">
        <f t="shared" si="475"/>
        <v>0</v>
      </c>
      <c r="AA2832" s="2"/>
      <c r="AB2832" s="11">
        <f t="shared" si="484"/>
        <v>0</v>
      </c>
      <c r="AD2832" s="11">
        <f t="shared" si="481"/>
        <v>0</v>
      </c>
      <c r="AF2832" s="11">
        <f t="shared" si="482"/>
        <v>0</v>
      </c>
      <c r="AG2832" s="11">
        <v>0</v>
      </c>
      <c r="AH2832" s="11">
        <f t="shared" si="483"/>
        <v>0</v>
      </c>
      <c r="AI2832" s="11"/>
      <c r="AJ2832" s="11"/>
      <c r="AN2832" s="2"/>
    </row>
    <row r="2833" spans="1:36" s="2" customFormat="1" x14ac:dyDescent="0.25">
      <c r="A2833" s="11">
        <v>2828</v>
      </c>
      <c r="B2833" s="11" t="s">
        <v>2127</v>
      </c>
      <c r="C2833" s="11" t="s">
        <v>4727</v>
      </c>
      <c r="E2833" s="11" t="str">
        <f t="shared" si="478"/>
        <v>13949657</v>
      </c>
      <c r="F2833" s="2" t="s">
        <v>5119</v>
      </c>
      <c r="H2833" s="11" t="s">
        <v>2503</v>
      </c>
      <c r="I2833" s="11" t="s">
        <v>2495</v>
      </c>
      <c r="J2833" s="12" t="s">
        <v>3481</v>
      </c>
      <c r="K2833" s="11" t="s">
        <v>5849</v>
      </c>
      <c r="L2833" s="11">
        <v>9</v>
      </c>
      <c r="M2833" s="11">
        <v>0</v>
      </c>
      <c r="N2833" s="11">
        <v>0</v>
      </c>
      <c r="O2833" s="11">
        <f t="shared" si="479"/>
        <v>9</v>
      </c>
      <c r="P2833" s="11">
        <v>0</v>
      </c>
      <c r="Q2833" s="11">
        <f t="shared" si="476"/>
        <v>0</v>
      </c>
      <c r="R2833" s="11">
        <f t="shared" si="477"/>
        <v>0</v>
      </c>
      <c r="S2833" s="11">
        <v>0</v>
      </c>
      <c r="U2833" s="11">
        <f t="shared" si="480"/>
        <v>9</v>
      </c>
      <c r="V2833" s="12">
        <v>0</v>
      </c>
      <c r="X2833" s="12"/>
      <c r="Y2833" s="11">
        <f t="shared" si="475"/>
        <v>0</v>
      </c>
      <c r="AB2833" s="11">
        <f t="shared" si="484"/>
        <v>0</v>
      </c>
      <c r="AD2833" s="11">
        <f t="shared" si="481"/>
        <v>0</v>
      </c>
      <c r="AF2833" s="11">
        <f t="shared" si="482"/>
        <v>0</v>
      </c>
      <c r="AG2833" s="11">
        <v>0</v>
      </c>
      <c r="AH2833" s="11">
        <f t="shared" si="483"/>
        <v>0</v>
      </c>
      <c r="AI2833" s="11"/>
      <c r="AJ2833" s="11"/>
    </row>
    <row r="2834" spans="1:36" s="2" customFormat="1" x14ac:dyDescent="0.25">
      <c r="A2834" s="11">
        <v>2829</v>
      </c>
      <c r="B2834" s="11" t="s">
        <v>2127</v>
      </c>
      <c r="C2834" s="11" t="s">
        <v>4388</v>
      </c>
      <c r="E2834" s="11" t="str">
        <f t="shared" si="478"/>
        <v>13951963</v>
      </c>
      <c r="F2834" s="2" t="s">
        <v>5120</v>
      </c>
      <c r="H2834" s="11" t="s">
        <v>2591</v>
      </c>
      <c r="I2834" s="11" t="s">
        <v>2501</v>
      </c>
      <c r="J2834" s="12" t="s">
        <v>5578</v>
      </c>
      <c r="K2834" s="11" t="s">
        <v>5849</v>
      </c>
      <c r="L2834" s="11">
        <v>12</v>
      </c>
      <c r="M2834" s="11">
        <v>0</v>
      </c>
      <c r="N2834" s="11">
        <v>0</v>
      </c>
      <c r="O2834" s="11">
        <f t="shared" si="479"/>
        <v>12</v>
      </c>
      <c r="P2834" s="11">
        <v>0</v>
      </c>
      <c r="Q2834" s="11">
        <f t="shared" si="476"/>
        <v>0</v>
      </c>
      <c r="R2834" s="11">
        <f t="shared" si="477"/>
        <v>0</v>
      </c>
      <c r="S2834" s="11">
        <v>0</v>
      </c>
      <c r="U2834" s="11">
        <f t="shared" si="480"/>
        <v>12</v>
      </c>
      <c r="V2834" s="12">
        <v>0</v>
      </c>
      <c r="X2834" s="12"/>
      <c r="Y2834" s="11">
        <f t="shared" si="475"/>
        <v>0</v>
      </c>
      <c r="AB2834" s="11">
        <f t="shared" si="484"/>
        <v>0</v>
      </c>
      <c r="AD2834" s="11">
        <f t="shared" si="481"/>
        <v>0</v>
      </c>
      <c r="AF2834" s="11">
        <f t="shared" si="482"/>
        <v>0</v>
      </c>
      <c r="AG2834" s="11">
        <v>0</v>
      </c>
      <c r="AH2834" s="11">
        <f t="shared" si="483"/>
        <v>0</v>
      </c>
      <c r="AI2834" s="11"/>
      <c r="AJ2834" s="11"/>
    </row>
    <row r="2835" spans="1:36" s="2" customFormat="1" x14ac:dyDescent="0.25">
      <c r="A2835" s="11">
        <v>2830</v>
      </c>
      <c r="B2835" s="11" t="s">
        <v>2127</v>
      </c>
      <c r="C2835" s="11" t="s">
        <v>4364</v>
      </c>
      <c r="E2835" s="11" t="str">
        <f t="shared" si="478"/>
        <v>13951967</v>
      </c>
      <c r="F2835" s="2" t="s">
        <v>5121</v>
      </c>
      <c r="H2835" s="11" t="s">
        <v>2591</v>
      </c>
      <c r="I2835" s="11" t="s">
        <v>2501</v>
      </c>
      <c r="J2835" s="12" t="s">
        <v>5579</v>
      </c>
      <c r="K2835" s="11" t="s">
        <v>5849</v>
      </c>
      <c r="L2835" s="11">
        <v>25</v>
      </c>
      <c r="M2835" s="11">
        <v>0</v>
      </c>
      <c r="N2835" s="11">
        <v>0</v>
      </c>
      <c r="O2835" s="11">
        <f t="shared" si="479"/>
        <v>25</v>
      </c>
      <c r="P2835" s="11">
        <v>0</v>
      </c>
      <c r="Q2835" s="11">
        <f t="shared" si="476"/>
        <v>0</v>
      </c>
      <c r="R2835" s="11">
        <f t="shared" si="477"/>
        <v>0</v>
      </c>
      <c r="S2835" s="11">
        <v>0</v>
      </c>
      <c r="U2835" s="11">
        <f t="shared" si="480"/>
        <v>25</v>
      </c>
      <c r="V2835" s="12">
        <v>0</v>
      </c>
      <c r="X2835" s="12"/>
      <c r="Y2835" s="11">
        <f t="shared" si="475"/>
        <v>0</v>
      </c>
      <c r="AB2835" s="11">
        <f t="shared" si="484"/>
        <v>0</v>
      </c>
      <c r="AD2835" s="11">
        <f t="shared" si="481"/>
        <v>0</v>
      </c>
      <c r="AF2835" s="11">
        <f t="shared" si="482"/>
        <v>0</v>
      </c>
      <c r="AG2835" s="11">
        <v>0</v>
      </c>
      <c r="AH2835" s="11">
        <f t="shared" si="483"/>
        <v>0</v>
      </c>
      <c r="AI2835" s="11"/>
      <c r="AJ2835" s="11"/>
    </row>
    <row r="2836" spans="1:36" s="2" customFormat="1" x14ac:dyDescent="0.25">
      <c r="A2836" s="11">
        <v>2831</v>
      </c>
      <c r="B2836" s="11" t="s">
        <v>2127</v>
      </c>
      <c r="C2836" s="11" t="s">
        <v>4498</v>
      </c>
      <c r="E2836" s="11" t="str">
        <f t="shared" si="478"/>
        <v>13955897</v>
      </c>
      <c r="F2836" s="2" t="s">
        <v>5122</v>
      </c>
      <c r="H2836" s="11" t="s">
        <v>2494</v>
      </c>
      <c r="I2836" s="11" t="s">
        <v>2495</v>
      </c>
      <c r="J2836" s="12" t="s">
        <v>5580</v>
      </c>
      <c r="K2836" s="11" t="s">
        <v>5849</v>
      </c>
      <c r="L2836" s="11">
        <v>8</v>
      </c>
      <c r="M2836" s="11">
        <v>0</v>
      </c>
      <c r="N2836" s="11">
        <v>0</v>
      </c>
      <c r="O2836" s="11">
        <f t="shared" si="479"/>
        <v>8</v>
      </c>
      <c r="P2836" s="11">
        <v>0</v>
      </c>
      <c r="Q2836" s="11">
        <f t="shared" si="476"/>
        <v>0</v>
      </c>
      <c r="R2836" s="11">
        <f t="shared" si="477"/>
        <v>0</v>
      </c>
      <c r="S2836" s="11">
        <v>0</v>
      </c>
      <c r="U2836" s="11">
        <f t="shared" si="480"/>
        <v>8</v>
      </c>
      <c r="V2836" s="12">
        <v>0</v>
      </c>
      <c r="X2836" s="12"/>
      <c r="Y2836" s="11">
        <f t="shared" ref="Y2836:Y2899" si="485">V2836*X2836</f>
        <v>0</v>
      </c>
      <c r="AB2836" s="11">
        <f t="shared" si="484"/>
        <v>0</v>
      </c>
      <c r="AD2836" s="11">
        <f t="shared" si="481"/>
        <v>0</v>
      </c>
      <c r="AF2836" s="11">
        <f t="shared" si="482"/>
        <v>0</v>
      </c>
      <c r="AG2836" s="11">
        <v>0</v>
      </c>
      <c r="AH2836" s="11">
        <f t="shared" si="483"/>
        <v>0</v>
      </c>
      <c r="AI2836" s="11"/>
      <c r="AJ2836" s="11"/>
    </row>
    <row r="2837" spans="1:36" s="2" customFormat="1" x14ac:dyDescent="0.25">
      <c r="A2837" s="11">
        <v>2832</v>
      </c>
      <c r="B2837" s="11" t="s">
        <v>2127</v>
      </c>
      <c r="C2837" s="11" t="s">
        <v>4318</v>
      </c>
      <c r="E2837" s="11" t="str">
        <f t="shared" si="478"/>
        <v>13960143</v>
      </c>
      <c r="F2837" s="2" t="s">
        <v>5123</v>
      </c>
      <c r="H2837" s="11" t="s">
        <v>2494</v>
      </c>
      <c r="I2837" s="11" t="s">
        <v>2495</v>
      </c>
      <c r="J2837" s="12" t="s">
        <v>3252</v>
      </c>
      <c r="K2837" s="11" t="s">
        <v>5849</v>
      </c>
      <c r="L2837" s="11">
        <v>10</v>
      </c>
      <c r="M2837" s="11">
        <v>0</v>
      </c>
      <c r="N2837" s="11">
        <v>0</v>
      </c>
      <c r="O2837" s="11">
        <f t="shared" si="479"/>
        <v>10</v>
      </c>
      <c r="P2837" s="11">
        <v>0</v>
      </c>
      <c r="Q2837" s="11">
        <f t="shared" si="476"/>
        <v>0</v>
      </c>
      <c r="R2837" s="11">
        <f t="shared" si="477"/>
        <v>0</v>
      </c>
      <c r="S2837" s="11">
        <v>0</v>
      </c>
      <c r="U2837" s="11">
        <f t="shared" si="480"/>
        <v>10</v>
      </c>
      <c r="V2837" s="12">
        <v>0</v>
      </c>
      <c r="X2837" s="12"/>
      <c r="Y2837" s="11">
        <f t="shared" si="485"/>
        <v>0</v>
      </c>
      <c r="AB2837" s="11">
        <f t="shared" si="484"/>
        <v>0</v>
      </c>
      <c r="AD2837" s="11">
        <f t="shared" si="481"/>
        <v>0</v>
      </c>
      <c r="AF2837" s="11">
        <f t="shared" si="482"/>
        <v>0</v>
      </c>
      <c r="AG2837" s="11">
        <v>0</v>
      </c>
      <c r="AH2837" s="11">
        <f t="shared" si="483"/>
        <v>0</v>
      </c>
      <c r="AI2837" s="11"/>
      <c r="AJ2837" s="11"/>
    </row>
    <row r="2838" spans="1:36" s="2" customFormat="1" x14ac:dyDescent="0.25">
      <c r="A2838" s="11">
        <v>2833</v>
      </c>
      <c r="B2838" s="11" t="s">
        <v>2127</v>
      </c>
      <c r="C2838" s="11" t="s">
        <v>4367</v>
      </c>
      <c r="E2838" s="11" t="str">
        <f t="shared" si="478"/>
        <v>13960158</v>
      </c>
      <c r="F2838" s="2" t="s">
        <v>5124</v>
      </c>
      <c r="H2838" s="11" t="s">
        <v>2503</v>
      </c>
      <c r="I2838" s="11" t="s">
        <v>2495</v>
      </c>
      <c r="J2838" s="12" t="s">
        <v>2504</v>
      </c>
      <c r="K2838" s="11" t="s">
        <v>5849</v>
      </c>
      <c r="L2838" s="11">
        <v>1</v>
      </c>
      <c r="M2838" s="11">
        <v>0</v>
      </c>
      <c r="N2838" s="11">
        <v>0</v>
      </c>
      <c r="O2838" s="11">
        <f t="shared" si="479"/>
        <v>1</v>
      </c>
      <c r="P2838" s="11">
        <v>0</v>
      </c>
      <c r="Q2838" s="11">
        <f t="shared" si="476"/>
        <v>0</v>
      </c>
      <c r="R2838" s="11">
        <f t="shared" si="477"/>
        <v>0</v>
      </c>
      <c r="S2838" s="11">
        <v>0</v>
      </c>
      <c r="U2838" s="11">
        <f t="shared" si="480"/>
        <v>1</v>
      </c>
      <c r="V2838" s="12">
        <v>0</v>
      </c>
      <c r="X2838" s="12"/>
      <c r="Y2838" s="11">
        <f t="shared" si="485"/>
        <v>0</v>
      </c>
      <c r="AB2838" s="11">
        <f t="shared" si="484"/>
        <v>0</v>
      </c>
      <c r="AD2838" s="11">
        <f t="shared" si="481"/>
        <v>0</v>
      </c>
      <c r="AF2838" s="11">
        <f t="shared" si="482"/>
        <v>0</v>
      </c>
      <c r="AG2838" s="11">
        <v>0</v>
      </c>
      <c r="AH2838" s="11">
        <f t="shared" si="483"/>
        <v>0</v>
      </c>
      <c r="AI2838" s="11"/>
      <c r="AJ2838" s="11"/>
    </row>
    <row r="2839" spans="1:36" s="2" customFormat="1" x14ac:dyDescent="0.25">
      <c r="A2839" s="11">
        <v>2834</v>
      </c>
      <c r="B2839" s="11" t="s">
        <v>2127</v>
      </c>
      <c r="C2839" s="11" t="s">
        <v>4539</v>
      </c>
      <c r="E2839" s="11" t="str">
        <f t="shared" si="478"/>
        <v>13960246</v>
      </c>
      <c r="F2839" s="2" t="s">
        <v>5125</v>
      </c>
      <c r="H2839" s="11" t="s">
        <v>2591</v>
      </c>
      <c r="I2839" s="11" t="s">
        <v>2495</v>
      </c>
      <c r="J2839" s="12" t="s">
        <v>5581</v>
      </c>
      <c r="K2839" s="11" t="s">
        <v>5849</v>
      </c>
      <c r="L2839" s="11">
        <v>3</v>
      </c>
      <c r="M2839" s="11">
        <v>1</v>
      </c>
      <c r="N2839" s="11">
        <v>0</v>
      </c>
      <c r="O2839" s="11">
        <f t="shared" si="479"/>
        <v>4</v>
      </c>
      <c r="P2839" s="11">
        <v>0</v>
      </c>
      <c r="Q2839" s="11">
        <f t="shared" si="476"/>
        <v>0</v>
      </c>
      <c r="R2839" s="11">
        <f t="shared" si="477"/>
        <v>0</v>
      </c>
      <c r="S2839" s="11">
        <v>0</v>
      </c>
      <c r="U2839" s="11">
        <f t="shared" si="480"/>
        <v>4</v>
      </c>
      <c r="V2839" s="12">
        <v>0</v>
      </c>
      <c r="X2839" s="12"/>
      <c r="Y2839" s="11">
        <f t="shared" si="485"/>
        <v>0</v>
      </c>
      <c r="AB2839" s="11">
        <f t="shared" si="484"/>
        <v>0</v>
      </c>
      <c r="AD2839" s="11">
        <f t="shared" si="481"/>
        <v>0</v>
      </c>
      <c r="AF2839" s="11">
        <f t="shared" si="482"/>
        <v>0</v>
      </c>
      <c r="AG2839" s="11">
        <v>0</v>
      </c>
      <c r="AH2839" s="11">
        <f t="shared" si="483"/>
        <v>0</v>
      </c>
      <c r="AI2839" s="11"/>
      <c r="AJ2839" s="11"/>
    </row>
    <row r="2840" spans="1:36" s="2" customFormat="1" x14ac:dyDescent="0.25">
      <c r="A2840" s="11">
        <v>2835</v>
      </c>
      <c r="B2840" s="11" t="s">
        <v>2127</v>
      </c>
      <c r="C2840" s="11" t="s">
        <v>5777</v>
      </c>
      <c r="E2840" s="11" t="str">
        <f t="shared" si="478"/>
        <v>13965189</v>
      </c>
      <c r="F2840" s="2" t="s">
        <v>5126</v>
      </c>
      <c r="H2840" s="11" t="s">
        <v>2494</v>
      </c>
      <c r="I2840" s="11" t="s">
        <v>2495</v>
      </c>
      <c r="J2840" s="12" t="s">
        <v>3450</v>
      </c>
      <c r="K2840" s="11" t="s">
        <v>5849</v>
      </c>
      <c r="L2840" s="11">
        <v>30</v>
      </c>
      <c r="M2840" s="11">
        <v>0</v>
      </c>
      <c r="N2840" s="11">
        <v>0</v>
      </c>
      <c r="O2840" s="11">
        <f t="shared" si="479"/>
        <v>30</v>
      </c>
      <c r="P2840" s="11">
        <v>0</v>
      </c>
      <c r="Q2840" s="11">
        <f t="shared" si="476"/>
        <v>0</v>
      </c>
      <c r="R2840" s="11">
        <f t="shared" si="477"/>
        <v>0</v>
      </c>
      <c r="S2840" s="11">
        <v>0</v>
      </c>
      <c r="U2840" s="11">
        <f t="shared" si="480"/>
        <v>30</v>
      </c>
      <c r="V2840" s="12">
        <v>0</v>
      </c>
      <c r="X2840" s="12"/>
      <c r="Y2840" s="11">
        <f t="shared" si="485"/>
        <v>0</v>
      </c>
      <c r="AB2840" s="11">
        <f t="shared" si="484"/>
        <v>0</v>
      </c>
      <c r="AD2840" s="11">
        <f t="shared" si="481"/>
        <v>0</v>
      </c>
      <c r="AF2840" s="11">
        <f t="shared" si="482"/>
        <v>0</v>
      </c>
      <c r="AG2840" s="11">
        <v>0</v>
      </c>
      <c r="AH2840" s="11">
        <f t="shared" si="483"/>
        <v>0</v>
      </c>
      <c r="AI2840" s="11"/>
      <c r="AJ2840" s="11"/>
    </row>
    <row r="2841" spans="1:36" s="2" customFormat="1" x14ac:dyDescent="0.25">
      <c r="A2841" s="11">
        <v>2836</v>
      </c>
      <c r="B2841" s="11" t="s">
        <v>2127</v>
      </c>
      <c r="C2841" s="11" t="s">
        <v>5778</v>
      </c>
      <c r="E2841" s="11" t="str">
        <f t="shared" si="478"/>
        <v>13965190</v>
      </c>
      <c r="F2841" s="2" t="s">
        <v>5127</v>
      </c>
      <c r="H2841" s="11" t="s">
        <v>2494</v>
      </c>
      <c r="I2841" s="11" t="s">
        <v>2495</v>
      </c>
      <c r="J2841" s="12" t="s">
        <v>5582</v>
      </c>
      <c r="K2841" s="11" t="s">
        <v>5849</v>
      </c>
      <c r="L2841" s="11">
        <v>3</v>
      </c>
      <c r="M2841" s="11">
        <v>0</v>
      </c>
      <c r="N2841" s="11">
        <v>0</v>
      </c>
      <c r="O2841" s="11">
        <f t="shared" si="479"/>
        <v>3</v>
      </c>
      <c r="P2841" s="11">
        <v>0</v>
      </c>
      <c r="Q2841" s="11">
        <f t="shared" si="476"/>
        <v>0</v>
      </c>
      <c r="R2841" s="11">
        <f t="shared" si="477"/>
        <v>0</v>
      </c>
      <c r="S2841" s="11">
        <v>0</v>
      </c>
      <c r="U2841" s="11">
        <f t="shared" si="480"/>
        <v>3</v>
      </c>
      <c r="V2841" s="12">
        <v>0</v>
      </c>
      <c r="X2841" s="12"/>
      <c r="Y2841" s="11">
        <f t="shared" si="485"/>
        <v>0</v>
      </c>
      <c r="AB2841" s="11">
        <f t="shared" si="484"/>
        <v>0</v>
      </c>
      <c r="AD2841" s="11">
        <f t="shared" si="481"/>
        <v>0</v>
      </c>
      <c r="AF2841" s="11">
        <f t="shared" si="482"/>
        <v>0</v>
      </c>
      <c r="AG2841" s="11">
        <v>0</v>
      </c>
      <c r="AH2841" s="11">
        <f t="shared" si="483"/>
        <v>0</v>
      </c>
      <c r="AI2841" s="11"/>
      <c r="AJ2841" s="11"/>
    </row>
    <row r="2842" spans="1:36" s="2" customFormat="1" x14ac:dyDescent="0.25">
      <c r="A2842" s="11">
        <v>2837</v>
      </c>
      <c r="B2842" s="11" t="s">
        <v>2127</v>
      </c>
      <c r="C2842" s="11" t="s">
        <v>4379</v>
      </c>
      <c r="E2842" s="11" t="str">
        <f t="shared" si="478"/>
        <v>13966440</v>
      </c>
      <c r="F2842" s="2" t="s">
        <v>5128</v>
      </c>
      <c r="H2842" s="11" t="s">
        <v>2507</v>
      </c>
      <c r="I2842" s="11" t="s">
        <v>2501</v>
      </c>
      <c r="J2842" s="12" t="s">
        <v>5583</v>
      </c>
      <c r="K2842" s="11" t="s">
        <v>5849</v>
      </c>
      <c r="L2842" s="11">
        <v>1</v>
      </c>
      <c r="M2842" s="11">
        <v>0</v>
      </c>
      <c r="N2842" s="11">
        <v>0</v>
      </c>
      <c r="O2842" s="11">
        <f t="shared" si="479"/>
        <v>1</v>
      </c>
      <c r="P2842" s="11">
        <v>0</v>
      </c>
      <c r="Q2842" s="11">
        <f t="shared" si="476"/>
        <v>0</v>
      </c>
      <c r="R2842" s="11">
        <f t="shared" si="477"/>
        <v>0</v>
      </c>
      <c r="S2842" s="11">
        <v>0</v>
      </c>
      <c r="U2842" s="11">
        <f t="shared" si="480"/>
        <v>1</v>
      </c>
      <c r="V2842" s="12">
        <v>0</v>
      </c>
      <c r="X2842" s="12"/>
      <c r="Y2842" s="11">
        <f t="shared" si="485"/>
        <v>0</v>
      </c>
      <c r="AB2842" s="11">
        <f t="shared" si="484"/>
        <v>0</v>
      </c>
      <c r="AD2842" s="11">
        <f t="shared" si="481"/>
        <v>0</v>
      </c>
      <c r="AF2842" s="11">
        <f t="shared" si="482"/>
        <v>0</v>
      </c>
      <c r="AG2842" s="11">
        <v>0</v>
      </c>
      <c r="AH2842" s="11">
        <f t="shared" si="483"/>
        <v>0</v>
      </c>
      <c r="AI2842" s="11"/>
      <c r="AJ2842" s="11"/>
    </row>
    <row r="2843" spans="1:36" s="2" customFormat="1" x14ac:dyDescent="0.25">
      <c r="A2843" s="11">
        <v>2838</v>
      </c>
      <c r="B2843" s="11" t="s">
        <v>2127</v>
      </c>
      <c r="C2843" s="11" t="s">
        <v>4498</v>
      </c>
      <c r="E2843" s="11" t="str">
        <f t="shared" si="478"/>
        <v>13968816</v>
      </c>
      <c r="F2843" s="2" t="s">
        <v>5129</v>
      </c>
      <c r="H2843" s="11" t="s">
        <v>2591</v>
      </c>
      <c r="I2843" s="11" t="s">
        <v>2495</v>
      </c>
      <c r="J2843" s="12" t="s">
        <v>3890</v>
      </c>
      <c r="K2843" s="11" t="s">
        <v>5849</v>
      </c>
      <c r="L2843" s="11">
        <v>3</v>
      </c>
      <c r="M2843" s="11">
        <v>0</v>
      </c>
      <c r="N2843" s="11">
        <v>0</v>
      </c>
      <c r="O2843" s="11">
        <f t="shared" si="479"/>
        <v>3</v>
      </c>
      <c r="P2843" s="11">
        <v>0</v>
      </c>
      <c r="Q2843" s="11">
        <f t="shared" si="476"/>
        <v>0</v>
      </c>
      <c r="R2843" s="11">
        <f t="shared" si="477"/>
        <v>0</v>
      </c>
      <c r="S2843" s="11">
        <v>0</v>
      </c>
      <c r="U2843" s="11">
        <f t="shared" si="480"/>
        <v>3</v>
      </c>
      <c r="V2843" s="12">
        <v>0</v>
      </c>
      <c r="X2843" s="12"/>
      <c r="Y2843" s="11">
        <f t="shared" si="485"/>
        <v>0</v>
      </c>
      <c r="AB2843" s="11">
        <f t="shared" si="484"/>
        <v>0</v>
      </c>
      <c r="AD2843" s="11">
        <f t="shared" si="481"/>
        <v>0</v>
      </c>
      <c r="AF2843" s="11">
        <f t="shared" si="482"/>
        <v>0</v>
      </c>
      <c r="AG2843" s="11">
        <v>0</v>
      </c>
      <c r="AH2843" s="11">
        <f t="shared" si="483"/>
        <v>0</v>
      </c>
      <c r="AI2843" s="11"/>
      <c r="AJ2843" s="11"/>
    </row>
    <row r="2844" spans="1:36" s="2" customFormat="1" x14ac:dyDescent="0.25">
      <c r="A2844" s="11">
        <v>2839</v>
      </c>
      <c r="B2844" s="11" t="s">
        <v>2127</v>
      </c>
      <c r="C2844" s="11" t="s">
        <v>5779</v>
      </c>
      <c r="E2844" s="11" t="str">
        <f t="shared" si="478"/>
        <v>13969160</v>
      </c>
      <c r="F2844" s="2" t="s">
        <v>5130</v>
      </c>
      <c r="H2844" s="11" t="s">
        <v>2500</v>
      </c>
      <c r="I2844" s="11" t="s">
        <v>2501</v>
      </c>
      <c r="J2844" s="12" t="s">
        <v>5584</v>
      </c>
      <c r="K2844" s="11" t="s">
        <v>5849</v>
      </c>
      <c r="L2844" s="11">
        <v>9</v>
      </c>
      <c r="M2844" s="11">
        <v>0</v>
      </c>
      <c r="N2844" s="11">
        <v>0</v>
      </c>
      <c r="O2844" s="11">
        <f t="shared" si="479"/>
        <v>9</v>
      </c>
      <c r="P2844" s="11">
        <v>0</v>
      </c>
      <c r="Q2844" s="11">
        <f t="shared" si="476"/>
        <v>0</v>
      </c>
      <c r="R2844" s="11">
        <f t="shared" si="477"/>
        <v>0</v>
      </c>
      <c r="S2844" s="11">
        <v>0</v>
      </c>
      <c r="U2844" s="11">
        <f t="shared" si="480"/>
        <v>9</v>
      </c>
      <c r="V2844" s="12">
        <v>0</v>
      </c>
      <c r="X2844" s="12"/>
      <c r="Y2844" s="11">
        <f t="shared" si="485"/>
        <v>0</v>
      </c>
      <c r="AB2844" s="11">
        <f t="shared" si="484"/>
        <v>0</v>
      </c>
      <c r="AD2844" s="11">
        <f t="shared" si="481"/>
        <v>0</v>
      </c>
      <c r="AF2844" s="11">
        <f t="shared" si="482"/>
        <v>0</v>
      </c>
      <c r="AG2844" s="11">
        <v>0</v>
      </c>
      <c r="AH2844" s="11">
        <f t="shared" si="483"/>
        <v>0</v>
      </c>
      <c r="AI2844" s="11"/>
      <c r="AJ2844" s="11"/>
    </row>
    <row r="2845" spans="1:36" s="2" customFormat="1" x14ac:dyDescent="0.25">
      <c r="A2845" s="11">
        <v>2840</v>
      </c>
      <c r="B2845" s="11" t="s">
        <v>2127</v>
      </c>
      <c r="C2845" s="11" t="s">
        <v>5780</v>
      </c>
      <c r="E2845" s="11" t="str">
        <f t="shared" si="478"/>
        <v>13969162</v>
      </c>
      <c r="F2845" s="2" t="s">
        <v>5131</v>
      </c>
      <c r="H2845" s="11" t="s">
        <v>2500</v>
      </c>
      <c r="I2845" s="11" t="s">
        <v>2501</v>
      </c>
      <c r="J2845" s="12" t="s">
        <v>5585</v>
      </c>
      <c r="K2845" s="11" t="s">
        <v>5849</v>
      </c>
      <c r="L2845" s="11">
        <v>32</v>
      </c>
      <c r="M2845" s="11">
        <v>0</v>
      </c>
      <c r="N2845" s="11">
        <v>0</v>
      </c>
      <c r="O2845" s="11">
        <f t="shared" si="479"/>
        <v>32</v>
      </c>
      <c r="P2845" s="11">
        <v>0</v>
      </c>
      <c r="Q2845" s="11">
        <f t="shared" si="476"/>
        <v>0</v>
      </c>
      <c r="R2845" s="11">
        <f t="shared" si="477"/>
        <v>0</v>
      </c>
      <c r="S2845" s="11">
        <v>0</v>
      </c>
      <c r="U2845" s="11">
        <f t="shared" si="480"/>
        <v>32</v>
      </c>
      <c r="V2845" s="12">
        <v>0</v>
      </c>
      <c r="X2845" s="12"/>
      <c r="Y2845" s="11">
        <f t="shared" si="485"/>
        <v>0</v>
      </c>
      <c r="AB2845" s="11">
        <f t="shared" si="484"/>
        <v>0</v>
      </c>
      <c r="AD2845" s="11">
        <f t="shared" si="481"/>
        <v>0</v>
      </c>
      <c r="AF2845" s="11">
        <f t="shared" si="482"/>
        <v>0</v>
      </c>
      <c r="AG2845" s="11">
        <v>0</v>
      </c>
      <c r="AH2845" s="11">
        <f t="shared" si="483"/>
        <v>0</v>
      </c>
      <c r="AI2845" s="11"/>
      <c r="AJ2845" s="11"/>
    </row>
    <row r="2846" spans="1:36" s="2" customFormat="1" x14ac:dyDescent="0.25">
      <c r="A2846" s="11">
        <v>2841</v>
      </c>
      <c r="B2846" s="11" t="s">
        <v>2127</v>
      </c>
      <c r="C2846" s="11" t="s">
        <v>4400</v>
      </c>
      <c r="E2846" s="11" t="str">
        <f t="shared" si="478"/>
        <v>13980834</v>
      </c>
      <c r="F2846" s="2" t="s">
        <v>5132</v>
      </c>
      <c r="H2846" s="11" t="s">
        <v>2507</v>
      </c>
      <c r="I2846" s="11" t="s">
        <v>2501</v>
      </c>
      <c r="J2846" s="12" t="s">
        <v>5586</v>
      </c>
      <c r="K2846" s="11" t="s">
        <v>5849</v>
      </c>
      <c r="L2846" s="11">
        <v>2</v>
      </c>
      <c r="M2846" s="11">
        <v>0</v>
      </c>
      <c r="N2846" s="11">
        <v>0</v>
      </c>
      <c r="O2846" s="11">
        <f t="shared" si="479"/>
        <v>2</v>
      </c>
      <c r="P2846" s="11">
        <v>0</v>
      </c>
      <c r="Q2846" s="11">
        <f t="shared" si="476"/>
        <v>0</v>
      </c>
      <c r="R2846" s="11">
        <f t="shared" si="477"/>
        <v>0</v>
      </c>
      <c r="S2846" s="11">
        <v>0</v>
      </c>
      <c r="U2846" s="11">
        <f t="shared" si="480"/>
        <v>2</v>
      </c>
      <c r="V2846" s="12">
        <v>0</v>
      </c>
      <c r="X2846" s="12"/>
      <c r="Y2846" s="11">
        <f t="shared" si="485"/>
        <v>0</v>
      </c>
      <c r="AB2846" s="11">
        <f t="shared" si="484"/>
        <v>0</v>
      </c>
      <c r="AD2846" s="11">
        <f t="shared" si="481"/>
        <v>0</v>
      </c>
      <c r="AF2846" s="11">
        <f t="shared" si="482"/>
        <v>0</v>
      </c>
      <c r="AG2846" s="11">
        <v>0</v>
      </c>
      <c r="AH2846" s="11">
        <f t="shared" si="483"/>
        <v>0</v>
      </c>
      <c r="AI2846" s="11"/>
      <c r="AJ2846" s="11"/>
    </row>
    <row r="2847" spans="1:36" s="2" customFormat="1" x14ac:dyDescent="0.25">
      <c r="A2847" s="11">
        <v>2842</v>
      </c>
      <c r="B2847" s="11" t="s">
        <v>2127</v>
      </c>
      <c r="C2847" s="11" t="s">
        <v>5781</v>
      </c>
      <c r="E2847" s="11" t="str">
        <f t="shared" si="478"/>
        <v>14016673</v>
      </c>
      <c r="F2847" s="2" t="s">
        <v>5133</v>
      </c>
      <c r="H2847" s="11" t="s">
        <v>2507</v>
      </c>
      <c r="I2847" s="11" t="s">
        <v>2501</v>
      </c>
      <c r="J2847" s="12" t="s">
        <v>3902</v>
      </c>
      <c r="K2847" s="11" t="s">
        <v>5849</v>
      </c>
      <c r="L2847" s="11">
        <v>10</v>
      </c>
      <c r="M2847" s="11">
        <v>0</v>
      </c>
      <c r="N2847" s="11">
        <v>0</v>
      </c>
      <c r="O2847" s="11">
        <f t="shared" si="479"/>
        <v>10</v>
      </c>
      <c r="P2847" s="11">
        <v>0</v>
      </c>
      <c r="Q2847" s="11">
        <f t="shared" si="476"/>
        <v>0</v>
      </c>
      <c r="R2847" s="11">
        <f t="shared" si="477"/>
        <v>0</v>
      </c>
      <c r="S2847" s="11">
        <v>0</v>
      </c>
      <c r="U2847" s="11">
        <f t="shared" si="480"/>
        <v>10</v>
      </c>
      <c r="V2847" s="12">
        <v>0</v>
      </c>
      <c r="X2847" s="12"/>
      <c r="Y2847" s="11">
        <f t="shared" si="485"/>
        <v>0</v>
      </c>
      <c r="AB2847" s="11">
        <f t="shared" si="484"/>
        <v>0</v>
      </c>
      <c r="AD2847" s="11">
        <f t="shared" si="481"/>
        <v>0</v>
      </c>
      <c r="AF2847" s="11">
        <f t="shared" si="482"/>
        <v>0</v>
      </c>
      <c r="AG2847" s="11">
        <v>0</v>
      </c>
      <c r="AH2847" s="11">
        <f t="shared" si="483"/>
        <v>0</v>
      </c>
      <c r="AI2847" s="11"/>
      <c r="AJ2847" s="11"/>
    </row>
    <row r="2848" spans="1:36" s="2" customFormat="1" x14ac:dyDescent="0.25">
      <c r="A2848" s="11">
        <v>2843</v>
      </c>
      <c r="B2848" s="11" t="s">
        <v>2127</v>
      </c>
      <c r="C2848" s="11" t="s">
        <v>4510</v>
      </c>
      <c r="E2848" s="11" t="str">
        <f t="shared" si="478"/>
        <v>14375753</v>
      </c>
      <c r="F2848" s="2" t="s">
        <v>5134</v>
      </c>
      <c r="H2848" s="11" t="s">
        <v>2500</v>
      </c>
      <c r="I2848" s="11" t="s">
        <v>2501</v>
      </c>
      <c r="J2848" s="12" t="s">
        <v>5587</v>
      </c>
      <c r="K2848" s="11" t="s">
        <v>5849</v>
      </c>
      <c r="L2848" s="11">
        <v>2</v>
      </c>
      <c r="M2848" s="11">
        <v>0</v>
      </c>
      <c r="N2848" s="11">
        <v>0</v>
      </c>
      <c r="O2848" s="11">
        <f t="shared" si="479"/>
        <v>2</v>
      </c>
      <c r="P2848" s="11">
        <v>0</v>
      </c>
      <c r="Q2848" s="11">
        <f t="shared" si="476"/>
        <v>0</v>
      </c>
      <c r="R2848" s="11">
        <f t="shared" si="477"/>
        <v>0</v>
      </c>
      <c r="S2848" s="11">
        <v>0</v>
      </c>
      <c r="U2848" s="11">
        <f t="shared" si="480"/>
        <v>2</v>
      </c>
      <c r="V2848" s="12">
        <v>0</v>
      </c>
      <c r="X2848" s="12"/>
      <c r="Y2848" s="11">
        <f t="shared" si="485"/>
        <v>0</v>
      </c>
      <c r="AB2848" s="11">
        <f t="shared" si="484"/>
        <v>0</v>
      </c>
      <c r="AD2848" s="11">
        <f t="shared" si="481"/>
        <v>0</v>
      </c>
      <c r="AF2848" s="11">
        <f t="shared" si="482"/>
        <v>0</v>
      </c>
      <c r="AG2848" s="11">
        <v>0</v>
      </c>
      <c r="AH2848" s="11">
        <f t="shared" si="483"/>
        <v>0</v>
      </c>
      <c r="AI2848" s="11"/>
      <c r="AJ2848" s="11"/>
    </row>
    <row r="2849" spans="1:36" s="2" customFormat="1" x14ac:dyDescent="0.25">
      <c r="A2849" s="11">
        <v>2844</v>
      </c>
      <c r="B2849" s="11" t="s">
        <v>2127</v>
      </c>
      <c r="C2849" s="11" t="s">
        <v>4498</v>
      </c>
      <c r="E2849" s="11" t="str">
        <f t="shared" si="478"/>
        <v>14376598</v>
      </c>
      <c r="F2849" s="2" t="s">
        <v>5135</v>
      </c>
      <c r="H2849" s="11" t="s">
        <v>2500</v>
      </c>
      <c r="I2849" s="11" t="s">
        <v>2501</v>
      </c>
      <c r="J2849" s="12" t="s">
        <v>5588</v>
      </c>
      <c r="K2849" s="11" t="s">
        <v>5849</v>
      </c>
      <c r="L2849" s="11">
        <v>38</v>
      </c>
      <c r="M2849" s="11">
        <v>4</v>
      </c>
      <c r="N2849" s="11">
        <v>0</v>
      </c>
      <c r="O2849" s="11">
        <f t="shared" si="479"/>
        <v>42</v>
      </c>
      <c r="P2849" s="11">
        <v>0</v>
      </c>
      <c r="Q2849" s="11">
        <f t="shared" si="476"/>
        <v>0</v>
      </c>
      <c r="R2849" s="11">
        <f t="shared" si="477"/>
        <v>0</v>
      </c>
      <c r="S2849" s="11">
        <v>0</v>
      </c>
      <c r="U2849" s="11">
        <f t="shared" si="480"/>
        <v>42</v>
      </c>
      <c r="V2849" s="12">
        <v>0</v>
      </c>
      <c r="X2849" s="12"/>
      <c r="Y2849" s="11">
        <f t="shared" si="485"/>
        <v>0</v>
      </c>
      <c r="AB2849" s="11">
        <f t="shared" si="484"/>
        <v>0</v>
      </c>
      <c r="AD2849" s="11">
        <f t="shared" si="481"/>
        <v>0</v>
      </c>
      <c r="AF2849" s="11">
        <f t="shared" si="482"/>
        <v>0</v>
      </c>
      <c r="AG2849" s="11">
        <v>0</v>
      </c>
      <c r="AH2849" s="11">
        <f t="shared" si="483"/>
        <v>0</v>
      </c>
      <c r="AI2849" s="11"/>
      <c r="AJ2849" s="11"/>
    </row>
    <row r="2850" spans="1:36" s="2" customFormat="1" x14ac:dyDescent="0.25">
      <c r="A2850" s="11">
        <v>2845</v>
      </c>
      <c r="B2850" s="11" t="s">
        <v>2127</v>
      </c>
      <c r="C2850" s="11" t="s">
        <v>4338</v>
      </c>
      <c r="E2850" s="11" t="str">
        <f t="shared" si="478"/>
        <v>14500049</v>
      </c>
      <c r="F2850" s="2" t="s">
        <v>5136</v>
      </c>
      <c r="H2850" s="11" t="s">
        <v>2575</v>
      </c>
      <c r="I2850" s="11" t="s">
        <v>2501</v>
      </c>
      <c r="J2850" s="12" t="s">
        <v>5589</v>
      </c>
      <c r="K2850" s="11" t="s">
        <v>5849</v>
      </c>
      <c r="L2850" s="11">
        <v>1</v>
      </c>
      <c r="M2850" s="11">
        <v>0</v>
      </c>
      <c r="N2850" s="11">
        <v>0</v>
      </c>
      <c r="O2850" s="11">
        <f t="shared" si="479"/>
        <v>1</v>
      </c>
      <c r="P2850" s="11">
        <v>0</v>
      </c>
      <c r="Q2850" s="11">
        <f t="shared" si="476"/>
        <v>0</v>
      </c>
      <c r="R2850" s="11">
        <f t="shared" si="477"/>
        <v>0</v>
      </c>
      <c r="S2850" s="11">
        <v>0</v>
      </c>
      <c r="U2850" s="11">
        <f t="shared" si="480"/>
        <v>1</v>
      </c>
      <c r="V2850" s="12">
        <v>0</v>
      </c>
      <c r="X2850" s="12"/>
      <c r="Y2850" s="11">
        <f t="shared" si="485"/>
        <v>0</v>
      </c>
      <c r="AB2850" s="11">
        <f t="shared" si="484"/>
        <v>0</v>
      </c>
      <c r="AD2850" s="11">
        <f t="shared" si="481"/>
        <v>0</v>
      </c>
      <c r="AF2850" s="11">
        <f t="shared" si="482"/>
        <v>0</v>
      </c>
      <c r="AG2850" s="11">
        <v>0</v>
      </c>
      <c r="AH2850" s="11">
        <f t="shared" si="483"/>
        <v>0</v>
      </c>
      <c r="AI2850" s="11"/>
      <c r="AJ2850" s="11"/>
    </row>
    <row r="2851" spans="1:36" s="2" customFormat="1" x14ac:dyDescent="0.25">
      <c r="A2851" s="11">
        <v>2846</v>
      </c>
      <c r="B2851" s="11" t="s">
        <v>2127</v>
      </c>
      <c r="C2851" s="11" t="s">
        <v>4414</v>
      </c>
      <c r="E2851" s="11" t="str">
        <f t="shared" si="478"/>
        <v>14500083</v>
      </c>
      <c r="F2851" s="2" t="s">
        <v>5137</v>
      </c>
      <c r="H2851" s="11" t="s">
        <v>2575</v>
      </c>
      <c r="I2851" s="11" t="s">
        <v>2501</v>
      </c>
      <c r="J2851" s="12" t="s">
        <v>5590</v>
      </c>
      <c r="K2851" s="11" t="s">
        <v>5849</v>
      </c>
      <c r="L2851" s="11">
        <v>1</v>
      </c>
      <c r="M2851" s="11">
        <v>0</v>
      </c>
      <c r="N2851" s="11">
        <v>0</v>
      </c>
      <c r="O2851" s="11">
        <f t="shared" si="479"/>
        <v>1</v>
      </c>
      <c r="P2851" s="11">
        <v>0</v>
      </c>
      <c r="Q2851" s="11">
        <f t="shared" si="476"/>
        <v>0</v>
      </c>
      <c r="R2851" s="11">
        <f t="shared" si="477"/>
        <v>0</v>
      </c>
      <c r="S2851" s="11">
        <v>0</v>
      </c>
      <c r="U2851" s="11">
        <f t="shared" si="480"/>
        <v>1</v>
      </c>
      <c r="V2851" s="12">
        <v>0</v>
      </c>
      <c r="X2851" s="12"/>
      <c r="Y2851" s="11">
        <f t="shared" si="485"/>
        <v>0</v>
      </c>
      <c r="AB2851" s="11">
        <f t="shared" si="484"/>
        <v>0</v>
      </c>
      <c r="AD2851" s="11">
        <f t="shared" si="481"/>
        <v>0</v>
      </c>
      <c r="AF2851" s="11">
        <f t="shared" si="482"/>
        <v>0</v>
      </c>
      <c r="AG2851" s="11">
        <v>0</v>
      </c>
      <c r="AH2851" s="11">
        <f t="shared" si="483"/>
        <v>0</v>
      </c>
      <c r="AI2851" s="11"/>
      <c r="AJ2851" s="11"/>
    </row>
    <row r="2852" spans="1:36" s="2" customFormat="1" x14ac:dyDescent="0.25">
      <c r="A2852" s="11">
        <v>2847</v>
      </c>
      <c r="B2852" s="11" t="s">
        <v>2127</v>
      </c>
      <c r="C2852" s="11" t="s">
        <v>4319</v>
      </c>
      <c r="E2852" s="11" t="str">
        <f t="shared" si="478"/>
        <v>14500292</v>
      </c>
      <c r="F2852" s="2" t="s">
        <v>5138</v>
      </c>
      <c r="H2852" s="11" t="s">
        <v>2507</v>
      </c>
      <c r="I2852" s="11" t="s">
        <v>2501</v>
      </c>
      <c r="J2852" s="12" t="s">
        <v>5591</v>
      </c>
      <c r="K2852" s="11" t="s">
        <v>5849</v>
      </c>
      <c r="L2852" s="11">
        <v>6</v>
      </c>
      <c r="M2852" s="11">
        <v>0</v>
      </c>
      <c r="N2852" s="11">
        <v>0</v>
      </c>
      <c r="O2852" s="11">
        <f t="shared" si="479"/>
        <v>6</v>
      </c>
      <c r="P2852" s="11">
        <v>0</v>
      </c>
      <c r="Q2852" s="11">
        <f t="shared" si="476"/>
        <v>0</v>
      </c>
      <c r="R2852" s="11">
        <f t="shared" si="477"/>
        <v>0</v>
      </c>
      <c r="S2852" s="11">
        <v>0</v>
      </c>
      <c r="U2852" s="11">
        <f t="shared" si="480"/>
        <v>6</v>
      </c>
      <c r="V2852" s="12">
        <v>0</v>
      </c>
      <c r="X2852" s="12"/>
      <c r="Y2852" s="11">
        <f t="shared" si="485"/>
        <v>0</v>
      </c>
      <c r="AB2852" s="11">
        <f t="shared" si="484"/>
        <v>0</v>
      </c>
      <c r="AD2852" s="11">
        <f t="shared" si="481"/>
        <v>0</v>
      </c>
      <c r="AF2852" s="11">
        <f t="shared" si="482"/>
        <v>0</v>
      </c>
      <c r="AG2852" s="11">
        <v>0</v>
      </c>
      <c r="AH2852" s="11">
        <f t="shared" si="483"/>
        <v>0</v>
      </c>
      <c r="AI2852" s="11"/>
      <c r="AJ2852" s="11"/>
    </row>
    <row r="2853" spans="1:36" s="2" customFormat="1" x14ac:dyDescent="0.25">
      <c r="A2853" s="11">
        <v>2848</v>
      </c>
      <c r="B2853" s="11" t="s">
        <v>2127</v>
      </c>
      <c r="C2853" s="11" t="s">
        <v>4334</v>
      </c>
      <c r="E2853" s="11" t="str">
        <f t="shared" si="478"/>
        <v>14501342</v>
      </c>
      <c r="F2853" s="2" t="s">
        <v>5139</v>
      </c>
      <c r="H2853" s="11" t="s">
        <v>2507</v>
      </c>
      <c r="I2853" s="11" t="s">
        <v>2501</v>
      </c>
      <c r="J2853" s="12" t="s">
        <v>3287</v>
      </c>
      <c r="K2853" s="11" t="s">
        <v>5849</v>
      </c>
      <c r="L2853" s="11">
        <v>1</v>
      </c>
      <c r="M2853" s="11">
        <v>0</v>
      </c>
      <c r="N2853" s="11">
        <v>0</v>
      </c>
      <c r="O2853" s="11">
        <f t="shared" si="479"/>
        <v>1</v>
      </c>
      <c r="P2853" s="11">
        <v>0</v>
      </c>
      <c r="Q2853" s="11">
        <f t="shared" si="476"/>
        <v>0</v>
      </c>
      <c r="R2853" s="11">
        <f t="shared" si="477"/>
        <v>0</v>
      </c>
      <c r="S2853" s="11">
        <v>0</v>
      </c>
      <c r="U2853" s="11">
        <f t="shared" si="480"/>
        <v>1</v>
      </c>
      <c r="V2853" s="12">
        <v>0</v>
      </c>
      <c r="X2853" s="12"/>
      <c r="Y2853" s="11">
        <f t="shared" si="485"/>
        <v>0</v>
      </c>
      <c r="AB2853" s="11">
        <f t="shared" si="484"/>
        <v>0</v>
      </c>
      <c r="AD2853" s="11">
        <f t="shared" si="481"/>
        <v>0</v>
      </c>
      <c r="AF2853" s="11">
        <f t="shared" si="482"/>
        <v>0</v>
      </c>
      <c r="AG2853" s="11">
        <v>0</v>
      </c>
      <c r="AH2853" s="11">
        <f t="shared" si="483"/>
        <v>0</v>
      </c>
      <c r="AI2853" s="11"/>
      <c r="AJ2853" s="11"/>
    </row>
    <row r="2854" spans="1:36" s="2" customFormat="1" x14ac:dyDescent="0.25">
      <c r="A2854" s="11">
        <v>2849</v>
      </c>
      <c r="B2854" s="11" t="s">
        <v>2127</v>
      </c>
      <c r="C2854" s="11" t="s">
        <v>4334</v>
      </c>
      <c r="E2854" s="11" t="str">
        <f t="shared" si="478"/>
        <v>14501635</v>
      </c>
      <c r="F2854" s="2" t="s">
        <v>5140</v>
      </c>
      <c r="H2854" s="11" t="s">
        <v>2507</v>
      </c>
      <c r="I2854" s="11" t="s">
        <v>2501</v>
      </c>
      <c r="J2854" s="12" t="s">
        <v>5592</v>
      </c>
      <c r="K2854" s="11" t="s">
        <v>5849</v>
      </c>
      <c r="L2854" s="11">
        <v>1</v>
      </c>
      <c r="M2854" s="11">
        <v>0</v>
      </c>
      <c r="N2854" s="11">
        <v>0</v>
      </c>
      <c r="O2854" s="11">
        <f t="shared" si="479"/>
        <v>1</v>
      </c>
      <c r="P2854" s="11">
        <v>0</v>
      </c>
      <c r="Q2854" s="11">
        <f t="shared" si="476"/>
        <v>0</v>
      </c>
      <c r="R2854" s="11">
        <f t="shared" si="477"/>
        <v>0</v>
      </c>
      <c r="S2854" s="11">
        <v>0</v>
      </c>
      <c r="U2854" s="11">
        <f t="shared" si="480"/>
        <v>1</v>
      </c>
      <c r="V2854" s="12">
        <v>0</v>
      </c>
      <c r="X2854" s="12"/>
      <c r="Y2854" s="11">
        <f t="shared" si="485"/>
        <v>0</v>
      </c>
      <c r="AB2854" s="11">
        <f t="shared" si="484"/>
        <v>0</v>
      </c>
      <c r="AD2854" s="11">
        <f t="shared" si="481"/>
        <v>0</v>
      </c>
      <c r="AF2854" s="11">
        <f t="shared" si="482"/>
        <v>0</v>
      </c>
      <c r="AG2854" s="11">
        <v>0</v>
      </c>
      <c r="AH2854" s="11">
        <f t="shared" si="483"/>
        <v>0</v>
      </c>
      <c r="AI2854" s="11"/>
      <c r="AJ2854" s="11"/>
    </row>
    <row r="2855" spans="1:36" s="2" customFormat="1" x14ac:dyDescent="0.25">
      <c r="A2855" s="11">
        <v>2850</v>
      </c>
      <c r="B2855" s="11" t="s">
        <v>2127</v>
      </c>
      <c r="C2855" s="11" t="s">
        <v>4334</v>
      </c>
      <c r="E2855" s="11" t="str">
        <f t="shared" si="478"/>
        <v>14501797</v>
      </c>
      <c r="F2855" s="2" t="s">
        <v>5141</v>
      </c>
      <c r="H2855" s="11" t="s">
        <v>2591</v>
      </c>
      <c r="I2855" s="11" t="s">
        <v>2501</v>
      </c>
      <c r="J2855" s="12" t="s">
        <v>5593</v>
      </c>
      <c r="K2855" s="11" t="s">
        <v>5849</v>
      </c>
      <c r="L2855" s="11">
        <v>4</v>
      </c>
      <c r="M2855" s="11">
        <v>0</v>
      </c>
      <c r="N2855" s="11">
        <v>0</v>
      </c>
      <c r="O2855" s="11">
        <f t="shared" si="479"/>
        <v>4</v>
      </c>
      <c r="P2855" s="11">
        <v>0</v>
      </c>
      <c r="Q2855" s="11">
        <f t="shared" si="476"/>
        <v>0</v>
      </c>
      <c r="R2855" s="11">
        <f t="shared" si="477"/>
        <v>0</v>
      </c>
      <c r="S2855" s="11">
        <v>0</v>
      </c>
      <c r="U2855" s="11">
        <f t="shared" si="480"/>
        <v>4</v>
      </c>
      <c r="V2855" s="12">
        <v>0</v>
      </c>
      <c r="X2855" s="12"/>
      <c r="Y2855" s="11">
        <f t="shared" si="485"/>
        <v>0</v>
      </c>
      <c r="AB2855" s="11">
        <f t="shared" si="484"/>
        <v>0</v>
      </c>
      <c r="AD2855" s="11">
        <f t="shared" si="481"/>
        <v>0</v>
      </c>
      <c r="AF2855" s="11">
        <f t="shared" si="482"/>
        <v>0</v>
      </c>
      <c r="AG2855" s="11">
        <v>0</v>
      </c>
      <c r="AH2855" s="11">
        <f t="shared" si="483"/>
        <v>0</v>
      </c>
      <c r="AI2855" s="11"/>
      <c r="AJ2855" s="11"/>
    </row>
    <row r="2856" spans="1:36" s="2" customFormat="1" x14ac:dyDescent="0.25">
      <c r="A2856" s="11">
        <v>2851</v>
      </c>
      <c r="B2856" s="11" t="s">
        <v>2127</v>
      </c>
      <c r="C2856" s="11" t="s">
        <v>4451</v>
      </c>
      <c r="E2856" s="11" t="str">
        <f t="shared" si="478"/>
        <v>14501798</v>
      </c>
      <c r="F2856" s="2" t="s">
        <v>5142</v>
      </c>
      <c r="H2856" s="11" t="s">
        <v>2575</v>
      </c>
      <c r="I2856" s="11" t="s">
        <v>2501</v>
      </c>
      <c r="J2856" s="12" t="s">
        <v>5594</v>
      </c>
      <c r="K2856" s="11" t="s">
        <v>5849</v>
      </c>
      <c r="L2856" s="11">
        <v>2</v>
      </c>
      <c r="M2856" s="11">
        <v>0</v>
      </c>
      <c r="N2856" s="11">
        <v>0</v>
      </c>
      <c r="O2856" s="11">
        <f t="shared" si="479"/>
        <v>2</v>
      </c>
      <c r="P2856" s="11">
        <v>0</v>
      </c>
      <c r="Q2856" s="11">
        <f t="shared" si="476"/>
        <v>0</v>
      </c>
      <c r="R2856" s="11">
        <f t="shared" si="477"/>
        <v>0</v>
      </c>
      <c r="S2856" s="11">
        <v>0</v>
      </c>
      <c r="U2856" s="11">
        <f t="shared" si="480"/>
        <v>2</v>
      </c>
      <c r="V2856" s="12">
        <v>0</v>
      </c>
      <c r="X2856" s="12"/>
      <c r="Y2856" s="11">
        <f t="shared" si="485"/>
        <v>0</v>
      </c>
      <c r="AB2856" s="11">
        <f t="shared" si="484"/>
        <v>0</v>
      </c>
      <c r="AD2856" s="11">
        <f t="shared" si="481"/>
        <v>0</v>
      </c>
      <c r="AF2856" s="11">
        <f t="shared" si="482"/>
        <v>0</v>
      </c>
      <c r="AG2856" s="11">
        <v>0</v>
      </c>
      <c r="AH2856" s="11">
        <f t="shared" si="483"/>
        <v>0</v>
      </c>
      <c r="AI2856" s="11"/>
      <c r="AJ2856" s="11"/>
    </row>
    <row r="2857" spans="1:36" s="2" customFormat="1" x14ac:dyDescent="0.25">
      <c r="A2857" s="11">
        <v>2852</v>
      </c>
      <c r="B2857" s="11" t="s">
        <v>2127</v>
      </c>
      <c r="C2857" s="11" t="s">
        <v>4334</v>
      </c>
      <c r="E2857" s="11" t="str">
        <f t="shared" si="478"/>
        <v>14501800</v>
      </c>
      <c r="F2857" s="2" t="s">
        <v>5143</v>
      </c>
      <c r="H2857" s="11" t="s">
        <v>2575</v>
      </c>
      <c r="I2857" s="11" t="s">
        <v>2501</v>
      </c>
      <c r="J2857" s="12" t="s">
        <v>5595</v>
      </c>
      <c r="K2857" s="11" t="s">
        <v>5849</v>
      </c>
      <c r="L2857" s="11">
        <v>6</v>
      </c>
      <c r="M2857" s="11">
        <v>0</v>
      </c>
      <c r="N2857" s="11">
        <v>0</v>
      </c>
      <c r="O2857" s="11">
        <f t="shared" si="479"/>
        <v>6</v>
      </c>
      <c r="P2857" s="11">
        <v>0</v>
      </c>
      <c r="Q2857" s="11">
        <f t="shared" si="476"/>
        <v>0</v>
      </c>
      <c r="R2857" s="11">
        <f t="shared" si="477"/>
        <v>0</v>
      </c>
      <c r="S2857" s="11">
        <v>0</v>
      </c>
      <c r="U2857" s="11">
        <f t="shared" si="480"/>
        <v>6</v>
      </c>
      <c r="V2857" s="12">
        <v>0</v>
      </c>
      <c r="X2857" s="12"/>
      <c r="Y2857" s="11">
        <f t="shared" si="485"/>
        <v>0</v>
      </c>
      <c r="AB2857" s="11">
        <f t="shared" si="484"/>
        <v>0</v>
      </c>
      <c r="AD2857" s="11">
        <f t="shared" si="481"/>
        <v>0</v>
      </c>
      <c r="AF2857" s="11">
        <f t="shared" si="482"/>
        <v>0</v>
      </c>
      <c r="AG2857" s="11">
        <v>0</v>
      </c>
      <c r="AH2857" s="11">
        <f t="shared" si="483"/>
        <v>0</v>
      </c>
      <c r="AI2857" s="11"/>
      <c r="AJ2857" s="11"/>
    </row>
    <row r="2858" spans="1:36" s="2" customFormat="1" x14ac:dyDescent="0.25">
      <c r="A2858" s="11">
        <v>2853</v>
      </c>
      <c r="B2858" s="11" t="s">
        <v>2127</v>
      </c>
      <c r="C2858" s="11" t="s">
        <v>4317</v>
      </c>
      <c r="E2858" s="11" t="str">
        <f t="shared" si="478"/>
        <v>14501851</v>
      </c>
      <c r="F2858" s="2" t="s">
        <v>5144</v>
      </c>
      <c r="H2858" s="11" t="s">
        <v>2575</v>
      </c>
      <c r="I2858" s="11" t="s">
        <v>2501</v>
      </c>
      <c r="J2858" s="12" t="s">
        <v>5596</v>
      </c>
      <c r="K2858" s="11" t="s">
        <v>5849</v>
      </c>
      <c r="L2858" s="11">
        <v>3</v>
      </c>
      <c r="M2858" s="11">
        <v>0</v>
      </c>
      <c r="N2858" s="11">
        <v>0</v>
      </c>
      <c r="O2858" s="11">
        <f t="shared" si="479"/>
        <v>3</v>
      </c>
      <c r="P2858" s="11">
        <v>0</v>
      </c>
      <c r="Q2858" s="11">
        <f t="shared" si="476"/>
        <v>0</v>
      </c>
      <c r="R2858" s="11">
        <f t="shared" si="477"/>
        <v>0</v>
      </c>
      <c r="S2858" s="11">
        <v>0</v>
      </c>
      <c r="U2858" s="11">
        <f t="shared" si="480"/>
        <v>3</v>
      </c>
      <c r="V2858" s="12">
        <v>0</v>
      </c>
      <c r="X2858" s="12"/>
      <c r="Y2858" s="11">
        <f t="shared" si="485"/>
        <v>0</v>
      </c>
      <c r="AB2858" s="11">
        <f t="shared" si="484"/>
        <v>0</v>
      </c>
      <c r="AD2858" s="11">
        <f t="shared" si="481"/>
        <v>0</v>
      </c>
      <c r="AF2858" s="11">
        <f t="shared" si="482"/>
        <v>0</v>
      </c>
      <c r="AG2858" s="11">
        <v>0</v>
      </c>
      <c r="AH2858" s="11">
        <f t="shared" si="483"/>
        <v>0</v>
      </c>
      <c r="AI2858" s="11"/>
      <c r="AJ2858" s="11"/>
    </row>
    <row r="2859" spans="1:36" s="2" customFormat="1" x14ac:dyDescent="0.25">
      <c r="A2859" s="11">
        <v>2854</v>
      </c>
      <c r="B2859" s="11" t="s">
        <v>2127</v>
      </c>
      <c r="C2859" s="11" t="s">
        <v>4334</v>
      </c>
      <c r="E2859" s="11" t="str">
        <f t="shared" si="478"/>
        <v>14502142</v>
      </c>
      <c r="F2859" s="2" t="s">
        <v>5145</v>
      </c>
      <c r="H2859" s="11" t="s">
        <v>2575</v>
      </c>
      <c r="I2859" s="11" t="s">
        <v>2501</v>
      </c>
      <c r="J2859" s="12" t="s">
        <v>3112</v>
      </c>
      <c r="K2859" s="11" t="s">
        <v>5849</v>
      </c>
      <c r="L2859" s="11">
        <v>2</v>
      </c>
      <c r="M2859" s="11">
        <v>0</v>
      </c>
      <c r="N2859" s="11">
        <v>0</v>
      </c>
      <c r="O2859" s="11">
        <f t="shared" si="479"/>
        <v>2</v>
      </c>
      <c r="P2859" s="11">
        <v>0</v>
      </c>
      <c r="Q2859" s="11">
        <f t="shared" si="476"/>
        <v>0</v>
      </c>
      <c r="R2859" s="11">
        <f t="shared" si="477"/>
        <v>0</v>
      </c>
      <c r="S2859" s="11">
        <v>0</v>
      </c>
      <c r="U2859" s="11">
        <f t="shared" si="480"/>
        <v>2</v>
      </c>
      <c r="V2859" s="12">
        <v>0</v>
      </c>
      <c r="X2859" s="12"/>
      <c r="Y2859" s="11">
        <f t="shared" si="485"/>
        <v>0</v>
      </c>
      <c r="AB2859" s="11">
        <f t="shared" si="484"/>
        <v>0</v>
      </c>
      <c r="AD2859" s="11">
        <f t="shared" si="481"/>
        <v>0</v>
      </c>
      <c r="AF2859" s="11">
        <f t="shared" si="482"/>
        <v>0</v>
      </c>
      <c r="AG2859" s="11">
        <v>0</v>
      </c>
      <c r="AH2859" s="11">
        <f t="shared" si="483"/>
        <v>0</v>
      </c>
      <c r="AI2859" s="11"/>
      <c r="AJ2859" s="11"/>
    </row>
    <row r="2860" spans="1:36" s="2" customFormat="1" x14ac:dyDescent="0.25">
      <c r="A2860" s="11">
        <v>2855</v>
      </c>
      <c r="B2860" s="11" t="s">
        <v>2127</v>
      </c>
      <c r="C2860" s="11" t="s">
        <v>4319</v>
      </c>
      <c r="E2860" s="11" t="str">
        <f t="shared" si="478"/>
        <v>14502721</v>
      </c>
      <c r="F2860" s="2" t="s">
        <v>5146</v>
      </c>
      <c r="H2860" s="11" t="s">
        <v>2500</v>
      </c>
      <c r="I2860" s="11" t="s">
        <v>2501</v>
      </c>
      <c r="J2860" s="12" t="s">
        <v>5597</v>
      </c>
      <c r="K2860" s="11" t="s">
        <v>5849</v>
      </c>
      <c r="L2860" s="11">
        <v>10</v>
      </c>
      <c r="M2860" s="11">
        <v>0</v>
      </c>
      <c r="N2860" s="11">
        <v>0</v>
      </c>
      <c r="O2860" s="11">
        <f t="shared" si="479"/>
        <v>10</v>
      </c>
      <c r="P2860" s="11">
        <v>0</v>
      </c>
      <c r="Q2860" s="11">
        <f t="shared" si="476"/>
        <v>0</v>
      </c>
      <c r="R2860" s="11">
        <f t="shared" si="477"/>
        <v>0</v>
      </c>
      <c r="S2860" s="11">
        <v>0</v>
      </c>
      <c r="U2860" s="11">
        <f t="shared" si="480"/>
        <v>10</v>
      </c>
      <c r="V2860" s="12">
        <v>0</v>
      </c>
      <c r="X2860" s="12"/>
      <c r="Y2860" s="11">
        <f t="shared" si="485"/>
        <v>0</v>
      </c>
      <c r="AB2860" s="11">
        <f t="shared" si="484"/>
        <v>0</v>
      </c>
      <c r="AD2860" s="11">
        <f t="shared" si="481"/>
        <v>0</v>
      </c>
      <c r="AF2860" s="11">
        <f t="shared" si="482"/>
        <v>0</v>
      </c>
      <c r="AG2860" s="11">
        <v>0</v>
      </c>
      <c r="AH2860" s="11">
        <f t="shared" si="483"/>
        <v>0</v>
      </c>
      <c r="AI2860" s="11"/>
      <c r="AJ2860" s="11"/>
    </row>
    <row r="2861" spans="1:36" s="2" customFormat="1" x14ac:dyDescent="0.25">
      <c r="A2861" s="11">
        <v>2856</v>
      </c>
      <c r="B2861" s="11" t="s">
        <v>2127</v>
      </c>
      <c r="C2861" s="11" t="s">
        <v>4447</v>
      </c>
      <c r="E2861" s="11" t="str">
        <f t="shared" si="478"/>
        <v>14503260</v>
      </c>
      <c r="F2861" s="2" t="s">
        <v>5147</v>
      </c>
      <c r="H2861" s="11" t="s">
        <v>2500</v>
      </c>
      <c r="I2861" s="11" t="s">
        <v>2501</v>
      </c>
      <c r="J2861" s="12" t="s">
        <v>2848</v>
      </c>
      <c r="K2861" s="11" t="s">
        <v>5849</v>
      </c>
      <c r="L2861" s="11">
        <v>1</v>
      </c>
      <c r="M2861" s="11">
        <v>0</v>
      </c>
      <c r="N2861" s="11">
        <v>0</v>
      </c>
      <c r="O2861" s="11">
        <f t="shared" si="479"/>
        <v>1</v>
      </c>
      <c r="P2861" s="11">
        <v>0</v>
      </c>
      <c r="Q2861" s="11">
        <f t="shared" si="476"/>
        <v>0</v>
      </c>
      <c r="R2861" s="11">
        <f t="shared" si="477"/>
        <v>0</v>
      </c>
      <c r="S2861" s="11">
        <v>0</v>
      </c>
      <c r="U2861" s="11">
        <f t="shared" si="480"/>
        <v>1</v>
      </c>
      <c r="V2861" s="12">
        <v>0</v>
      </c>
      <c r="X2861" s="12"/>
      <c r="Y2861" s="11">
        <f t="shared" si="485"/>
        <v>0</v>
      </c>
      <c r="AB2861" s="11">
        <f t="shared" si="484"/>
        <v>0</v>
      </c>
      <c r="AD2861" s="11">
        <f t="shared" si="481"/>
        <v>0</v>
      </c>
      <c r="AF2861" s="11">
        <f t="shared" si="482"/>
        <v>0</v>
      </c>
      <c r="AG2861" s="11">
        <v>0</v>
      </c>
      <c r="AH2861" s="11">
        <f t="shared" si="483"/>
        <v>0</v>
      </c>
      <c r="AI2861" s="11"/>
      <c r="AJ2861" s="11"/>
    </row>
    <row r="2862" spans="1:36" s="2" customFormat="1" x14ac:dyDescent="0.25">
      <c r="A2862" s="11">
        <v>2857</v>
      </c>
      <c r="B2862" s="11" t="s">
        <v>2127</v>
      </c>
      <c r="C2862" s="11" t="s">
        <v>4438</v>
      </c>
      <c r="E2862" s="11" t="str">
        <f t="shared" si="478"/>
        <v>14503269</v>
      </c>
      <c r="F2862" s="2" t="s">
        <v>5148</v>
      </c>
      <c r="H2862" s="11" t="s">
        <v>2498</v>
      </c>
      <c r="I2862" s="11" t="s">
        <v>2495</v>
      </c>
      <c r="J2862" s="12" t="s">
        <v>5598</v>
      </c>
      <c r="K2862" s="11" t="s">
        <v>5849</v>
      </c>
      <c r="L2862" s="11">
        <v>124</v>
      </c>
      <c r="M2862" s="11">
        <v>10</v>
      </c>
      <c r="N2862" s="11">
        <v>0</v>
      </c>
      <c r="O2862" s="11">
        <f t="shared" si="479"/>
        <v>134</v>
      </c>
      <c r="P2862" s="11">
        <v>10</v>
      </c>
      <c r="Q2862" s="11">
        <f t="shared" si="476"/>
        <v>5</v>
      </c>
      <c r="R2862" s="11">
        <f t="shared" si="477"/>
        <v>10</v>
      </c>
      <c r="S2862" s="11">
        <v>4</v>
      </c>
      <c r="U2862" s="11">
        <f t="shared" si="480"/>
        <v>129</v>
      </c>
      <c r="V2862" s="12">
        <v>0</v>
      </c>
      <c r="X2862" s="12"/>
      <c r="Y2862" s="11">
        <f t="shared" si="485"/>
        <v>0</v>
      </c>
      <c r="AB2862" s="11">
        <f t="shared" si="484"/>
        <v>0</v>
      </c>
      <c r="AD2862" s="11">
        <f t="shared" si="481"/>
        <v>0</v>
      </c>
      <c r="AF2862" s="11">
        <f t="shared" si="482"/>
        <v>0</v>
      </c>
      <c r="AG2862" s="11">
        <v>0</v>
      </c>
      <c r="AH2862" s="11">
        <f t="shared" si="483"/>
        <v>0</v>
      </c>
      <c r="AI2862" s="11"/>
      <c r="AJ2862" s="11">
        <f>VLOOKUP(E:E,[1]Damage!$D:$N,11,0)</f>
        <v>2</v>
      </c>
    </row>
    <row r="2863" spans="1:36" s="2" customFormat="1" x14ac:dyDescent="0.25">
      <c r="A2863" s="11">
        <v>2858</v>
      </c>
      <c r="B2863" s="11" t="s">
        <v>2127</v>
      </c>
      <c r="C2863" s="11" t="s">
        <v>4314</v>
      </c>
      <c r="E2863" s="11" t="str">
        <f t="shared" si="478"/>
        <v>14503632</v>
      </c>
      <c r="F2863" s="2" t="s">
        <v>5149</v>
      </c>
      <c r="H2863" s="11" t="s">
        <v>2494</v>
      </c>
      <c r="I2863" s="11" t="s">
        <v>2495</v>
      </c>
      <c r="J2863" s="12" t="s">
        <v>5599</v>
      </c>
      <c r="K2863" s="11" t="s">
        <v>5849</v>
      </c>
      <c r="L2863" s="11">
        <v>2</v>
      </c>
      <c r="M2863" s="11">
        <v>0</v>
      </c>
      <c r="N2863" s="11">
        <v>0</v>
      </c>
      <c r="O2863" s="11">
        <f t="shared" si="479"/>
        <v>2</v>
      </c>
      <c r="P2863" s="11">
        <v>0</v>
      </c>
      <c r="Q2863" s="11">
        <f t="shared" si="476"/>
        <v>0</v>
      </c>
      <c r="R2863" s="11">
        <f t="shared" si="477"/>
        <v>0</v>
      </c>
      <c r="S2863" s="11">
        <v>0</v>
      </c>
      <c r="U2863" s="11">
        <f t="shared" si="480"/>
        <v>2</v>
      </c>
      <c r="V2863" s="12">
        <v>0</v>
      </c>
      <c r="X2863" s="12"/>
      <c r="Y2863" s="11">
        <f t="shared" si="485"/>
        <v>0</v>
      </c>
      <c r="AB2863" s="11">
        <f t="shared" si="484"/>
        <v>0</v>
      </c>
      <c r="AD2863" s="11">
        <f t="shared" si="481"/>
        <v>0</v>
      </c>
      <c r="AF2863" s="11">
        <f t="shared" si="482"/>
        <v>0</v>
      </c>
      <c r="AG2863" s="11">
        <v>0</v>
      </c>
      <c r="AH2863" s="11">
        <f t="shared" si="483"/>
        <v>0</v>
      </c>
      <c r="AI2863" s="11"/>
      <c r="AJ2863" s="11"/>
    </row>
    <row r="2864" spans="1:36" s="2" customFormat="1" x14ac:dyDescent="0.25">
      <c r="A2864" s="11">
        <v>2859</v>
      </c>
      <c r="B2864" s="11" t="s">
        <v>2127</v>
      </c>
      <c r="C2864" s="11" t="s">
        <v>5782</v>
      </c>
      <c r="E2864" s="11" t="str">
        <f t="shared" si="478"/>
        <v>14503884</v>
      </c>
      <c r="F2864" s="2" t="s">
        <v>5150</v>
      </c>
      <c r="H2864" s="11" t="s">
        <v>2503</v>
      </c>
      <c r="I2864" s="11" t="s">
        <v>2495</v>
      </c>
      <c r="J2864" s="12" t="s">
        <v>5600</v>
      </c>
      <c r="K2864" s="11" t="s">
        <v>5849</v>
      </c>
      <c r="L2864" s="11">
        <v>6</v>
      </c>
      <c r="M2864" s="11">
        <v>0</v>
      </c>
      <c r="N2864" s="11">
        <v>0</v>
      </c>
      <c r="O2864" s="11">
        <f t="shared" si="479"/>
        <v>6</v>
      </c>
      <c r="P2864" s="11">
        <v>0</v>
      </c>
      <c r="Q2864" s="11">
        <f t="shared" si="476"/>
        <v>0</v>
      </c>
      <c r="R2864" s="11">
        <f t="shared" si="477"/>
        <v>0</v>
      </c>
      <c r="S2864" s="11">
        <v>0</v>
      </c>
      <c r="U2864" s="11">
        <f t="shared" si="480"/>
        <v>6</v>
      </c>
      <c r="V2864" s="12">
        <v>0</v>
      </c>
      <c r="X2864" s="12"/>
      <c r="Y2864" s="11">
        <f t="shared" si="485"/>
        <v>0</v>
      </c>
      <c r="AB2864" s="11">
        <f t="shared" si="484"/>
        <v>0</v>
      </c>
      <c r="AD2864" s="11">
        <f t="shared" si="481"/>
        <v>0</v>
      </c>
      <c r="AF2864" s="11">
        <f t="shared" si="482"/>
        <v>0</v>
      </c>
      <c r="AG2864" s="11">
        <v>0</v>
      </c>
      <c r="AH2864" s="11">
        <f t="shared" si="483"/>
        <v>0</v>
      </c>
      <c r="AI2864" s="11"/>
      <c r="AJ2864" s="11"/>
    </row>
    <row r="2865" spans="1:36" s="2" customFormat="1" x14ac:dyDescent="0.25">
      <c r="A2865" s="11">
        <v>2860</v>
      </c>
      <c r="B2865" s="11" t="s">
        <v>2127</v>
      </c>
      <c r="C2865" s="11" t="s">
        <v>4334</v>
      </c>
      <c r="E2865" s="11" t="str">
        <f t="shared" si="478"/>
        <v>14503887</v>
      </c>
      <c r="F2865" s="2" t="s">
        <v>5151</v>
      </c>
      <c r="H2865" s="11" t="s">
        <v>2503</v>
      </c>
      <c r="I2865" s="11" t="s">
        <v>2495</v>
      </c>
      <c r="J2865" s="12" t="s">
        <v>5601</v>
      </c>
      <c r="K2865" s="11" t="s">
        <v>5849</v>
      </c>
      <c r="L2865" s="11">
        <v>82</v>
      </c>
      <c r="M2865" s="11">
        <v>0</v>
      </c>
      <c r="N2865" s="11">
        <v>0</v>
      </c>
      <c r="O2865" s="11">
        <f t="shared" si="479"/>
        <v>82</v>
      </c>
      <c r="P2865" s="11">
        <v>0</v>
      </c>
      <c r="Q2865" s="11">
        <f t="shared" si="476"/>
        <v>0</v>
      </c>
      <c r="R2865" s="11">
        <f t="shared" si="477"/>
        <v>0</v>
      </c>
      <c r="S2865" s="11">
        <v>0</v>
      </c>
      <c r="U2865" s="11">
        <f t="shared" si="480"/>
        <v>82</v>
      </c>
      <c r="V2865" s="12">
        <v>0</v>
      </c>
      <c r="X2865" s="12"/>
      <c r="Y2865" s="11">
        <f t="shared" si="485"/>
        <v>0</v>
      </c>
      <c r="AB2865" s="11">
        <f t="shared" si="484"/>
        <v>0</v>
      </c>
      <c r="AD2865" s="11">
        <f t="shared" si="481"/>
        <v>0</v>
      </c>
      <c r="AF2865" s="11">
        <f t="shared" si="482"/>
        <v>0</v>
      </c>
      <c r="AG2865" s="11">
        <v>0</v>
      </c>
      <c r="AH2865" s="11">
        <f t="shared" si="483"/>
        <v>0</v>
      </c>
      <c r="AI2865" s="11"/>
      <c r="AJ2865" s="11"/>
    </row>
    <row r="2866" spans="1:36" s="2" customFormat="1" x14ac:dyDescent="0.25">
      <c r="A2866" s="11">
        <v>2861</v>
      </c>
      <c r="B2866" s="11" t="s">
        <v>2127</v>
      </c>
      <c r="C2866" s="11" t="s">
        <v>4334</v>
      </c>
      <c r="E2866" s="11" t="str">
        <f t="shared" si="478"/>
        <v>14504126</v>
      </c>
      <c r="F2866" s="2" t="s">
        <v>5152</v>
      </c>
      <c r="H2866" s="11" t="s">
        <v>2503</v>
      </c>
      <c r="I2866" s="11" t="s">
        <v>2495</v>
      </c>
      <c r="J2866" s="12" t="s">
        <v>2975</v>
      </c>
      <c r="K2866" s="11" t="s">
        <v>5849</v>
      </c>
      <c r="L2866" s="11">
        <v>54</v>
      </c>
      <c r="M2866" s="11">
        <v>0</v>
      </c>
      <c r="N2866" s="11">
        <v>0</v>
      </c>
      <c r="O2866" s="11">
        <f t="shared" si="479"/>
        <v>54</v>
      </c>
      <c r="P2866" s="11">
        <v>0</v>
      </c>
      <c r="Q2866" s="11">
        <f t="shared" ref="Q2866:Q2929" si="486">P2866/2</f>
        <v>0</v>
      </c>
      <c r="R2866" s="11">
        <f t="shared" ref="R2866:R2929" si="487">P2866</f>
        <v>0</v>
      </c>
      <c r="S2866" s="11">
        <v>0</v>
      </c>
      <c r="U2866" s="11">
        <f t="shared" si="480"/>
        <v>54</v>
      </c>
      <c r="V2866" s="12">
        <v>0</v>
      </c>
      <c r="X2866" s="12"/>
      <c r="Y2866" s="11">
        <f t="shared" si="485"/>
        <v>0</v>
      </c>
      <c r="AB2866" s="11">
        <f t="shared" si="484"/>
        <v>0</v>
      </c>
      <c r="AD2866" s="11">
        <f t="shared" si="481"/>
        <v>0</v>
      </c>
      <c r="AF2866" s="11">
        <f t="shared" si="482"/>
        <v>0</v>
      </c>
      <c r="AG2866" s="11">
        <v>0</v>
      </c>
      <c r="AH2866" s="11">
        <f t="shared" si="483"/>
        <v>0</v>
      </c>
      <c r="AI2866" s="11"/>
      <c r="AJ2866" s="11"/>
    </row>
    <row r="2867" spans="1:36" s="2" customFormat="1" x14ac:dyDescent="0.25">
      <c r="A2867" s="11">
        <v>2862</v>
      </c>
      <c r="B2867" s="11" t="s">
        <v>2127</v>
      </c>
      <c r="C2867" s="11" t="s">
        <v>4334</v>
      </c>
      <c r="E2867" s="11" t="str">
        <f t="shared" si="478"/>
        <v>14504159</v>
      </c>
      <c r="F2867" s="2" t="s">
        <v>5153</v>
      </c>
      <c r="H2867" s="11" t="s">
        <v>2575</v>
      </c>
      <c r="I2867" s="11" t="s">
        <v>2501</v>
      </c>
      <c r="J2867" s="12" t="s">
        <v>2711</v>
      </c>
      <c r="K2867" s="11" t="s">
        <v>5849</v>
      </c>
      <c r="L2867" s="11">
        <v>2</v>
      </c>
      <c r="M2867" s="11">
        <v>0</v>
      </c>
      <c r="N2867" s="11">
        <v>0</v>
      </c>
      <c r="O2867" s="11">
        <f t="shared" si="479"/>
        <v>2</v>
      </c>
      <c r="P2867" s="11">
        <v>0</v>
      </c>
      <c r="Q2867" s="11">
        <f t="shared" si="486"/>
        <v>0</v>
      </c>
      <c r="R2867" s="11">
        <f t="shared" si="487"/>
        <v>0</v>
      </c>
      <c r="S2867" s="11">
        <v>0</v>
      </c>
      <c r="U2867" s="11">
        <f t="shared" si="480"/>
        <v>2</v>
      </c>
      <c r="V2867" s="12">
        <v>0</v>
      </c>
      <c r="X2867" s="12"/>
      <c r="Y2867" s="11">
        <f t="shared" si="485"/>
        <v>0</v>
      </c>
      <c r="AB2867" s="11">
        <f t="shared" si="484"/>
        <v>0</v>
      </c>
      <c r="AD2867" s="11">
        <f t="shared" si="481"/>
        <v>0</v>
      </c>
      <c r="AF2867" s="11">
        <f t="shared" si="482"/>
        <v>0</v>
      </c>
      <c r="AG2867" s="11">
        <v>0</v>
      </c>
      <c r="AH2867" s="11">
        <f t="shared" si="483"/>
        <v>0</v>
      </c>
      <c r="AI2867" s="11"/>
      <c r="AJ2867" s="11"/>
    </row>
    <row r="2868" spans="1:36" s="2" customFormat="1" x14ac:dyDescent="0.25">
      <c r="A2868" s="11">
        <v>2863</v>
      </c>
      <c r="B2868" s="11" t="s">
        <v>2127</v>
      </c>
      <c r="C2868" s="11" t="s">
        <v>4334</v>
      </c>
      <c r="E2868" s="11" t="str">
        <f t="shared" si="478"/>
        <v>14504164</v>
      </c>
      <c r="F2868" s="2" t="s">
        <v>5154</v>
      </c>
      <c r="H2868" s="11" t="s">
        <v>2591</v>
      </c>
      <c r="I2868" s="11" t="s">
        <v>2501</v>
      </c>
      <c r="J2868" s="12" t="s">
        <v>5602</v>
      </c>
      <c r="K2868" s="11" t="s">
        <v>5849</v>
      </c>
      <c r="L2868" s="11">
        <v>6</v>
      </c>
      <c r="M2868" s="11">
        <v>0</v>
      </c>
      <c r="N2868" s="11">
        <v>0</v>
      </c>
      <c r="O2868" s="11">
        <f t="shared" si="479"/>
        <v>6</v>
      </c>
      <c r="P2868" s="11">
        <v>0</v>
      </c>
      <c r="Q2868" s="11">
        <f t="shared" si="486"/>
        <v>0</v>
      </c>
      <c r="R2868" s="11">
        <f t="shared" si="487"/>
        <v>0</v>
      </c>
      <c r="S2868" s="11">
        <v>0</v>
      </c>
      <c r="U2868" s="11">
        <f t="shared" si="480"/>
        <v>6</v>
      </c>
      <c r="V2868" s="12">
        <v>0</v>
      </c>
      <c r="X2868" s="12"/>
      <c r="Y2868" s="11">
        <f t="shared" si="485"/>
        <v>0</v>
      </c>
      <c r="AB2868" s="11">
        <f t="shared" si="484"/>
        <v>0</v>
      </c>
      <c r="AD2868" s="11">
        <f t="shared" si="481"/>
        <v>0</v>
      </c>
      <c r="AF2868" s="11">
        <f t="shared" si="482"/>
        <v>0</v>
      </c>
      <c r="AG2868" s="11">
        <v>0</v>
      </c>
      <c r="AH2868" s="11">
        <f t="shared" si="483"/>
        <v>0</v>
      </c>
      <c r="AI2868" s="11"/>
      <c r="AJ2868" s="11"/>
    </row>
    <row r="2869" spans="1:36" s="2" customFormat="1" x14ac:dyDescent="0.25">
      <c r="A2869" s="11">
        <v>2864</v>
      </c>
      <c r="B2869" s="11" t="s">
        <v>2127</v>
      </c>
      <c r="C2869" s="11" t="s">
        <v>4334</v>
      </c>
      <c r="E2869" s="11" t="str">
        <f t="shared" si="478"/>
        <v>14504235</v>
      </c>
      <c r="F2869" s="2" t="s">
        <v>5155</v>
      </c>
      <c r="H2869" s="11" t="s">
        <v>2575</v>
      </c>
      <c r="I2869" s="11" t="s">
        <v>2501</v>
      </c>
      <c r="J2869" s="12" t="s">
        <v>5603</v>
      </c>
      <c r="K2869" s="11" t="s">
        <v>5849</v>
      </c>
      <c r="L2869" s="11">
        <v>1</v>
      </c>
      <c r="M2869" s="11">
        <v>0</v>
      </c>
      <c r="N2869" s="11">
        <v>0</v>
      </c>
      <c r="O2869" s="11">
        <f t="shared" si="479"/>
        <v>1</v>
      </c>
      <c r="P2869" s="11">
        <v>0</v>
      </c>
      <c r="Q2869" s="11">
        <f t="shared" si="486"/>
        <v>0</v>
      </c>
      <c r="R2869" s="11">
        <f t="shared" si="487"/>
        <v>0</v>
      </c>
      <c r="S2869" s="11">
        <v>0</v>
      </c>
      <c r="U2869" s="11">
        <f t="shared" si="480"/>
        <v>1</v>
      </c>
      <c r="V2869" s="12">
        <v>0</v>
      </c>
      <c r="X2869" s="12"/>
      <c r="Y2869" s="11">
        <f t="shared" si="485"/>
        <v>0</v>
      </c>
      <c r="AB2869" s="11">
        <f t="shared" si="484"/>
        <v>0</v>
      </c>
      <c r="AD2869" s="11">
        <f t="shared" si="481"/>
        <v>0</v>
      </c>
      <c r="AF2869" s="11">
        <f t="shared" si="482"/>
        <v>0</v>
      </c>
      <c r="AG2869" s="11">
        <v>0</v>
      </c>
      <c r="AH2869" s="11">
        <f t="shared" si="483"/>
        <v>0</v>
      </c>
      <c r="AI2869" s="11"/>
      <c r="AJ2869" s="11"/>
    </row>
    <row r="2870" spans="1:36" s="2" customFormat="1" x14ac:dyDescent="0.25">
      <c r="A2870" s="11">
        <v>2865</v>
      </c>
      <c r="B2870" s="11" t="s">
        <v>2127</v>
      </c>
      <c r="C2870" s="11" t="s">
        <v>5783</v>
      </c>
      <c r="E2870" s="11" t="str">
        <f t="shared" si="478"/>
        <v>14504267</v>
      </c>
      <c r="F2870" s="2" t="s">
        <v>5156</v>
      </c>
      <c r="H2870" s="11" t="s">
        <v>2507</v>
      </c>
      <c r="I2870" s="11" t="s">
        <v>2501</v>
      </c>
      <c r="J2870" s="12" t="s">
        <v>5604</v>
      </c>
      <c r="K2870" s="11" t="s">
        <v>5849</v>
      </c>
      <c r="L2870" s="11">
        <v>2</v>
      </c>
      <c r="M2870" s="11">
        <v>0</v>
      </c>
      <c r="N2870" s="11">
        <v>0</v>
      </c>
      <c r="O2870" s="11">
        <f t="shared" si="479"/>
        <v>2</v>
      </c>
      <c r="P2870" s="11">
        <v>0</v>
      </c>
      <c r="Q2870" s="11">
        <f t="shared" si="486"/>
        <v>0</v>
      </c>
      <c r="R2870" s="11">
        <f t="shared" si="487"/>
        <v>0</v>
      </c>
      <c r="S2870" s="11">
        <v>0</v>
      </c>
      <c r="U2870" s="11">
        <f t="shared" si="480"/>
        <v>2</v>
      </c>
      <c r="V2870" s="12">
        <v>0</v>
      </c>
      <c r="X2870" s="12"/>
      <c r="Y2870" s="11">
        <f t="shared" si="485"/>
        <v>0</v>
      </c>
      <c r="AB2870" s="11">
        <f t="shared" si="484"/>
        <v>0</v>
      </c>
      <c r="AD2870" s="11">
        <f t="shared" si="481"/>
        <v>0</v>
      </c>
      <c r="AF2870" s="11">
        <f t="shared" si="482"/>
        <v>0</v>
      </c>
      <c r="AG2870" s="11">
        <v>0</v>
      </c>
      <c r="AH2870" s="11">
        <f t="shared" si="483"/>
        <v>0</v>
      </c>
      <c r="AI2870" s="11"/>
      <c r="AJ2870" s="11"/>
    </row>
    <row r="2871" spans="1:36" s="2" customFormat="1" x14ac:dyDescent="0.25">
      <c r="A2871" s="11">
        <v>2866</v>
      </c>
      <c r="B2871" s="11" t="s">
        <v>2127</v>
      </c>
      <c r="C2871" s="11" t="s">
        <v>4409</v>
      </c>
      <c r="E2871" s="11" t="str">
        <f t="shared" si="478"/>
        <v>14504882</v>
      </c>
      <c r="F2871" s="2" t="s">
        <v>5157</v>
      </c>
      <c r="H2871" s="11" t="s">
        <v>2503</v>
      </c>
      <c r="I2871" s="11" t="s">
        <v>2495</v>
      </c>
      <c r="J2871" s="12" t="s">
        <v>2852</v>
      </c>
      <c r="K2871" s="11" t="s">
        <v>5849</v>
      </c>
      <c r="L2871" s="11">
        <v>2</v>
      </c>
      <c r="M2871" s="11">
        <v>0</v>
      </c>
      <c r="N2871" s="11">
        <v>0</v>
      </c>
      <c r="O2871" s="11">
        <f t="shared" si="479"/>
        <v>2</v>
      </c>
      <c r="P2871" s="11">
        <v>0</v>
      </c>
      <c r="Q2871" s="11">
        <f t="shared" si="486"/>
        <v>0</v>
      </c>
      <c r="R2871" s="11">
        <f t="shared" si="487"/>
        <v>0</v>
      </c>
      <c r="S2871" s="11">
        <v>0</v>
      </c>
      <c r="U2871" s="11">
        <f t="shared" si="480"/>
        <v>2</v>
      </c>
      <c r="V2871" s="12">
        <v>0</v>
      </c>
      <c r="X2871" s="12"/>
      <c r="Y2871" s="11">
        <f t="shared" si="485"/>
        <v>0</v>
      </c>
      <c r="AB2871" s="11">
        <f t="shared" si="484"/>
        <v>0</v>
      </c>
      <c r="AD2871" s="11">
        <f t="shared" si="481"/>
        <v>0</v>
      </c>
      <c r="AF2871" s="11">
        <f t="shared" si="482"/>
        <v>0</v>
      </c>
      <c r="AG2871" s="11">
        <v>0</v>
      </c>
      <c r="AH2871" s="11">
        <f t="shared" si="483"/>
        <v>0</v>
      </c>
      <c r="AI2871" s="11"/>
      <c r="AJ2871" s="11"/>
    </row>
    <row r="2872" spans="1:36" s="2" customFormat="1" x14ac:dyDescent="0.25">
      <c r="A2872" s="11">
        <v>2867</v>
      </c>
      <c r="B2872" s="11" t="s">
        <v>2127</v>
      </c>
      <c r="C2872" s="11" t="s">
        <v>4338</v>
      </c>
      <c r="E2872" s="11" t="str">
        <f t="shared" si="478"/>
        <v>14504913</v>
      </c>
      <c r="F2872" s="2" t="s">
        <v>5158</v>
      </c>
      <c r="H2872" s="11" t="s">
        <v>2507</v>
      </c>
      <c r="I2872" s="11" t="s">
        <v>2501</v>
      </c>
      <c r="J2872" s="12" t="s">
        <v>3287</v>
      </c>
      <c r="K2872" s="11" t="s">
        <v>5849</v>
      </c>
      <c r="L2872" s="11">
        <v>1</v>
      </c>
      <c r="M2872" s="11">
        <v>0</v>
      </c>
      <c r="N2872" s="11">
        <v>0</v>
      </c>
      <c r="O2872" s="11">
        <f t="shared" si="479"/>
        <v>1</v>
      </c>
      <c r="P2872" s="11">
        <v>0</v>
      </c>
      <c r="Q2872" s="11">
        <f t="shared" si="486"/>
        <v>0</v>
      </c>
      <c r="R2872" s="11">
        <f t="shared" si="487"/>
        <v>0</v>
      </c>
      <c r="S2872" s="11">
        <v>0</v>
      </c>
      <c r="U2872" s="11">
        <f t="shared" si="480"/>
        <v>1</v>
      </c>
      <c r="V2872" s="12">
        <v>0</v>
      </c>
      <c r="X2872" s="12"/>
      <c r="Y2872" s="11">
        <f t="shared" si="485"/>
        <v>0</v>
      </c>
      <c r="AB2872" s="11">
        <f t="shared" si="484"/>
        <v>0</v>
      </c>
      <c r="AD2872" s="11">
        <f t="shared" si="481"/>
        <v>0</v>
      </c>
      <c r="AF2872" s="11">
        <f t="shared" si="482"/>
        <v>0</v>
      </c>
      <c r="AG2872" s="11">
        <v>0</v>
      </c>
      <c r="AH2872" s="11">
        <f t="shared" si="483"/>
        <v>0</v>
      </c>
      <c r="AI2872" s="11"/>
      <c r="AJ2872" s="11"/>
    </row>
    <row r="2873" spans="1:36" s="2" customFormat="1" x14ac:dyDescent="0.25">
      <c r="A2873" s="11">
        <v>2868</v>
      </c>
      <c r="B2873" s="11" t="s">
        <v>2127</v>
      </c>
      <c r="C2873" s="11" t="s">
        <v>4338</v>
      </c>
      <c r="E2873" s="11" t="str">
        <f t="shared" si="478"/>
        <v>14504935</v>
      </c>
      <c r="F2873" s="2" t="s">
        <v>5159</v>
      </c>
      <c r="H2873" s="11" t="s">
        <v>2507</v>
      </c>
      <c r="I2873" s="11" t="s">
        <v>2501</v>
      </c>
      <c r="J2873" s="12" t="s">
        <v>3287</v>
      </c>
      <c r="K2873" s="11" t="s">
        <v>5849</v>
      </c>
      <c r="L2873" s="11">
        <v>7</v>
      </c>
      <c r="M2873" s="11">
        <v>0</v>
      </c>
      <c r="N2873" s="11">
        <v>0</v>
      </c>
      <c r="O2873" s="11">
        <f t="shared" si="479"/>
        <v>7</v>
      </c>
      <c r="P2873" s="11">
        <v>0</v>
      </c>
      <c r="Q2873" s="11">
        <f t="shared" si="486"/>
        <v>0</v>
      </c>
      <c r="R2873" s="11">
        <f t="shared" si="487"/>
        <v>0</v>
      </c>
      <c r="S2873" s="11">
        <v>0</v>
      </c>
      <c r="U2873" s="11">
        <f t="shared" si="480"/>
        <v>7</v>
      </c>
      <c r="V2873" s="12">
        <v>0</v>
      </c>
      <c r="X2873" s="12"/>
      <c r="Y2873" s="11">
        <f t="shared" si="485"/>
        <v>0</v>
      </c>
      <c r="AB2873" s="11">
        <f t="shared" si="484"/>
        <v>0</v>
      </c>
      <c r="AD2873" s="11">
        <f t="shared" si="481"/>
        <v>0</v>
      </c>
      <c r="AF2873" s="11">
        <f t="shared" si="482"/>
        <v>0</v>
      </c>
      <c r="AG2873" s="11">
        <v>0</v>
      </c>
      <c r="AH2873" s="11">
        <f t="shared" si="483"/>
        <v>0</v>
      </c>
      <c r="AI2873" s="11"/>
      <c r="AJ2873" s="11"/>
    </row>
    <row r="2874" spans="1:36" s="2" customFormat="1" x14ac:dyDescent="0.25">
      <c r="A2874" s="11">
        <v>2869</v>
      </c>
      <c r="B2874" s="11" t="s">
        <v>2127</v>
      </c>
      <c r="C2874" s="11" t="s">
        <v>4409</v>
      </c>
      <c r="E2874" s="11" t="str">
        <f t="shared" si="478"/>
        <v>14505079</v>
      </c>
      <c r="F2874" s="2" t="s">
        <v>5160</v>
      </c>
      <c r="H2874" s="11" t="s">
        <v>2503</v>
      </c>
      <c r="I2874" s="11" t="s">
        <v>2495</v>
      </c>
      <c r="J2874" s="12" t="s">
        <v>5605</v>
      </c>
      <c r="K2874" s="11" t="s">
        <v>5849</v>
      </c>
      <c r="L2874" s="11">
        <v>1</v>
      </c>
      <c r="M2874" s="11">
        <v>0</v>
      </c>
      <c r="N2874" s="11">
        <v>0</v>
      </c>
      <c r="O2874" s="11">
        <f t="shared" si="479"/>
        <v>1</v>
      </c>
      <c r="P2874" s="11">
        <v>1</v>
      </c>
      <c r="Q2874" s="11">
        <f t="shared" si="486"/>
        <v>0.5</v>
      </c>
      <c r="R2874" s="11">
        <f t="shared" si="487"/>
        <v>1</v>
      </c>
      <c r="S2874" s="11">
        <v>0</v>
      </c>
      <c r="U2874" s="11">
        <f t="shared" si="480"/>
        <v>0.5</v>
      </c>
      <c r="V2874" s="12">
        <v>0</v>
      </c>
      <c r="X2874" s="12"/>
      <c r="Y2874" s="11">
        <f t="shared" si="485"/>
        <v>0</v>
      </c>
      <c r="AB2874" s="11">
        <f t="shared" si="484"/>
        <v>0</v>
      </c>
      <c r="AD2874" s="11">
        <f t="shared" si="481"/>
        <v>0</v>
      </c>
      <c r="AF2874" s="11">
        <f t="shared" si="482"/>
        <v>0</v>
      </c>
      <c r="AG2874" s="11">
        <v>0</v>
      </c>
      <c r="AH2874" s="11">
        <f t="shared" si="483"/>
        <v>0</v>
      </c>
      <c r="AI2874" s="11"/>
      <c r="AJ2874" s="11"/>
    </row>
    <row r="2875" spans="1:36" s="2" customFormat="1" x14ac:dyDescent="0.25">
      <c r="A2875" s="11">
        <v>2870</v>
      </c>
      <c r="B2875" s="11" t="s">
        <v>2127</v>
      </c>
      <c r="C2875" s="11" t="s">
        <v>4317</v>
      </c>
      <c r="E2875" s="11" t="str">
        <f t="shared" si="478"/>
        <v>14505509</v>
      </c>
      <c r="F2875" s="2" t="s">
        <v>5161</v>
      </c>
      <c r="H2875" s="11" t="s">
        <v>2614</v>
      </c>
      <c r="I2875" s="11" t="s">
        <v>2495</v>
      </c>
      <c r="J2875" s="12" t="s">
        <v>3706</v>
      </c>
      <c r="K2875" s="11" t="s">
        <v>5849</v>
      </c>
      <c r="L2875" s="11">
        <v>20</v>
      </c>
      <c r="M2875" s="11">
        <v>0</v>
      </c>
      <c r="N2875" s="11">
        <v>0</v>
      </c>
      <c r="O2875" s="11">
        <f t="shared" si="479"/>
        <v>20</v>
      </c>
      <c r="P2875" s="11">
        <v>0</v>
      </c>
      <c r="Q2875" s="11">
        <f t="shared" si="486"/>
        <v>0</v>
      </c>
      <c r="R2875" s="11">
        <f t="shared" si="487"/>
        <v>0</v>
      </c>
      <c r="S2875" s="11">
        <v>0</v>
      </c>
      <c r="U2875" s="11">
        <f t="shared" si="480"/>
        <v>20</v>
      </c>
      <c r="V2875" s="12">
        <v>0</v>
      </c>
      <c r="X2875" s="12"/>
      <c r="Y2875" s="11">
        <f t="shared" si="485"/>
        <v>0</v>
      </c>
      <c r="AB2875" s="11">
        <f t="shared" si="484"/>
        <v>0</v>
      </c>
      <c r="AD2875" s="11">
        <f t="shared" si="481"/>
        <v>0</v>
      </c>
      <c r="AF2875" s="11">
        <f t="shared" si="482"/>
        <v>0</v>
      </c>
      <c r="AG2875" s="11">
        <v>0</v>
      </c>
      <c r="AH2875" s="11">
        <f t="shared" si="483"/>
        <v>0</v>
      </c>
      <c r="AI2875" s="11"/>
      <c r="AJ2875" s="11"/>
    </row>
    <row r="2876" spans="1:36" s="2" customFormat="1" x14ac:dyDescent="0.25">
      <c r="A2876" s="11">
        <v>2871</v>
      </c>
      <c r="B2876" s="11" t="s">
        <v>2127</v>
      </c>
      <c r="C2876" s="11" t="s">
        <v>4338</v>
      </c>
      <c r="E2876" s="11" t="str">
        <f t="shared" si="478"/>
        <v>14505631</v>
      </c>
      <c r="F2876" s="2" t="s">
        <v>5162</v>
      </c>
      <c r="H2876" s="11" t="s">
        <v>2494</v>
      </c>
      <c r="I2876" s="11" t="s">
        <v>2495</v>
      </c>
      <c r="J2876" s="12" t="s">
        <v>2713</v>
      </c>
      <c r="K2876" s="11" t="s">
        <v>5849</v>
      </c>
      <c r="L2876" s="11">
        <v>1</v>
      </c>
      <c r="M2876" s="11">
        <v>0</v>
      </c>
      <c r="N2876" s="11">
        <v>0</v>
      </c>
      <c r="O2876" s="11">
        <f t="shared" si="479"/>
        <v>1</v>
      </c>
      <c r="P2876" s="11">
        <v>0</v>
      </c>
      <c r="Q2876" s="11">
        <f t="shared" si="486"/>
        <v>0</v>
      </c>
      <c r="R2876" s="11">
        <f t="shared" si="487"/>
        <v>0</v>
      </c>
      <c r="S2876" s="11">
        <v>0</v>
      </c>
      <c r="U2876" s="11">
        <f t="shared" si="480"/>
        <v>1</v>
      </c>
      <c r="V2876" s="12">
        <v>0</v>
      </c>
      <c r="X2876" s="12"/>
      <c r="Y2876" s="11">
        <f t="shared" si="485"/>
        <v>0</v>
      </c>
      <c r="AB2876" s="11">
        <f t="shared" si="484"/>
        <v>0</v>
      </c>
      <c r="AD2876" s="11">
        <f t="shared" si="481"/>
        <v>0</v>
      </c>
      <c r="AF2876" s="11">
        <f t="shared" si="482"/>
        <v>0</v>
      </c>
      <c r="AG2876" s="11">
        <v>0</v>
      </c>
      <c r="AH2876" s="11">
        <f t="shared" si="483"/>
        <v>0</v>
      </c>
      <c r="AI2876" s="11"/>
      <c r="AJ2876" s="11"/>
    </row>
    <row r="2877" spans="1:36" s="2" customFormat="1" x14ac:dyDescent="0.25">
      <c r="A2877" s="11">
        <v>2872</v>
      </c>
      <c r="B2877" s="11" t="s">
        <v>2127</v>
      </c>
      <c r="C2877" s="11" t="s">
        <v>4330</v>
      </c>
      <c r="E2877" s="11" t="str">
        <f t="shared" si="478"/>
        <v>14505855</v>
      </c>
      <c r="F2877" s="2" t="s">
        <v>5163</v>
      </c>
      <c r="H2877" s="11" t="s">
        <v>2500</v>
      </c>
      <c r="I2877" s="11" t="s">
        <v>2501</v>
      </c>
      <c r="J2877" s="12" t="s">
        <v>3535</v>
      </c>
      <c r="K2877" s="11" t="s">
        <v>5849</v>
      </c>
      <c r="L2877" s="11">
        <v>1</v>
      </c>
      <c r="M2877" s="11">
        <v>0</v>
      </c>
      <c r="N2877" s="11">
        <v>0</v>
      </c>
      <c r="O2877" s="11">
        <f t="shared" si="479"/>
        <v>1</v>
      </c>
      <c r="P2877" s="11">
        <v>0</v>
      </c>
      <c r="Q2877" s="11">
        <f t="shared" si="486"/>
        <v>0</v>
      </c>
      <c r="R2877" s="11">
        <f t="shared" si="487"/>
        <v>0</v>
      </c>
      <c r="S2877" s="11">
        <v>0</v>
      </c>
      <c r="U2877" s="11">
        <f t="shared" si="480"/>
        <v>1</v>
      </c>
      <c r="V2877" s="12">
        <v>0</v>
      </c>
      <c r="X2877" s="12"/>
      <c r="Y2877" s="11">
        <f t="shared" si="485"/>
        <v>0</v>
      </c>
      <c r="AB2877" s="11">
        <f t="shared" si="484"/>
        <v>0</v>
      </c>
      <c r="AD2877" s="11">
        <f t="shared" si="481"/>
        <v>0</v>
      </c>
      <c r="AF2877" s="11">
        <f t="shared" si="482"/>
        <v>0</v>
      </c>
      <c r="AG2877" s="11">
        <v>0</v>
      </c>
      <c r="AH2877" s="11">
        <f t="shared" si="483"/>
        <v>0</v>
      </c>
      <c r="AI2877" s="11"/>
      <c r="AJ2877" s="11">
        <f>VLOOKUP(E:E,[1]Damage!$D:$N,11,0)</f>
        <v>1</v>
      </c>
    </row>
    <row r="2878" spans="1:36" s="2" customFormat="1" x14ac:dyDescent="0.25">
      <c r="A2878" s="11">
        <v>2873</v>
      </c>
      <c r="B2878" s="11" t="s">
        <v>2127</v>
      </c>
      <c r="C2878" s="11" t="s">
        <v>4319</v>
      </c>
      <c r="E2878" s="11" t="str">
        <f t="shared" si="478"/>
        <v>14506628</v>
      </c>
      <c r="F2878" s="2" t="s">
        <v>5164</v>
      </c>
      <c r="H2878" s="11" t="s">
        <v>2575</v>
      </c>
      <c r="I2878" s="11" t="s">
        <v>2501</v>
      </c>
      <c r="J2878" s="12" t="s">
        <v>5606</v>
      </c>
      <c r="K2878" s="11" t="s">
        <v>5849</v>
      </c>
      <c r="L2878" s="11">
        <v>1</v>
      </c>
      <c r="M2878" s="11">
        <v>0</v>
      </c>
      <c r="N2878" s="11">
        <v>0</v>
      </c>
      <c r="O2878" s="11">
        <f t="shared" si="479"/>
        <v>1</v>
      </c>
      <c r="P2878" s="11">
        <v>0</v>
      </c>
      <c r="Q2878" s="11">
        <f t="shared" si="486"/>
        <v>0</v>
      </c>
      <c r="R2878" s="11">
        <f t="shared" si="487"/>
        <v>0</v>
      </c>
      <c r="S2878" s="11">
        <v>0</v>
      </c>
      <c r="U2878" s="11">
        <f t="shared" si="480"/>
        <v>1</v>
      </c>
      <c r="V2878" s="12">
        <v>0</v>
      </c>
      <c r="X2878" s="12"/>
      <c r="Y2878" s="11">
        <f t="shared" si="485"/>
        <v>0</v>
      </c>
      <c r="AB2878" s="11">
        <f t="shared" si="484"/>
        <v>0</v>
      </c>
      <c r="AD2878" s="11">
        <f t="shared" si="481"/>
        <v>0</v>
      </c>
      <c r="AF2878" s="11">
        <f t="shared" si="482"/>
        <v>0</v>
      </c>
      <c r="AG2878" s="11">
        <v>0</v>
      </c>
      <c r="AH2878" s="11">
        <f t="shared" si="483"/>
        <v>0</v>
      </c>
      <c r="AI2878" s="11"/>
      <c r="AJ2878" s="11"/>
    </row>
    <row r="2879" spans="1:36" s="2" customFormat="1" x14ac:dyDescent="0.25">
      <c r="A2879" s="11">
        <v>2874</v>
      </c>
      <c r="B2879" s="11" t="s">
        <v>2127</v>
      </c>
      <c r="C2879" s="11" t="s">
        <v>5784</v>
      </c>
      <c r="E2879" s="11" t="str">
        <f t="shared" si="478"/>
        <v>14506629</v>
      </c>
      <c r="F2879" s="2" t="s">
        <v>5165</v>
      </c>
      <c r="H2879" s="11" t="s">
        <v>2591</v>
      </c>
      <c r="I2879" s="11" t="s">
        <v>2501</v>
      </c>
      <c r="J2879" s="12" t="s">
        <v>5607</v>
      </c>
      <c r="K2879" s="11" t="s">
        <v>5849</v>
      </c>
      <c r="L2879" s="11">
        <v>1</v>
      </c>
      <c r="M2879" s="11">
        <v>0</v>
      </c>
      <c r="N2879" s="11">
        <v>0</v>
      </c>
      <c r="O2879" s="11">
        <f t="shared" si="479"/>
        <v>1</v>
      </c>
      <c r="P2879" s="11">
        <v>0</v>
      </c>
      <c r="Q2879" s="11">
        <f t="shared" si="486"/>
        <v>0</v>
      </c>
      <c r="R2879" s="11">
        <f t="shared" si="487"/>
        <v>0</v>
      </c>
      <c r="S2879" s="11">
        <v>0</v>
      </c>
      <c r="U2879" s="11">
        <f t="shared" si="480"/>
        <v>1</v>
      </c>
      <c r="V2879" s="12">
        <v>0</v>
      </c>
      <c r="X2879" s="12"/>
      <c r="Y2879" s="11">
        <f t="shared" si="485"/>
        <v>0</v>
      </c>
      <c r="AB2879" s="11">
        <f t="shared" si="484"/>
        <v>0</v>
      </c>
      <c r="AD2879" s="11">
        <f t="shared" si="481"/>
        <v>0</v>
      </c>
      <c r="AF2879" s="11">
        <f t="shared" si="482"/>
        <v>0</v>
      </c>
      <c r="AG2879" s="11">
        <v>0</v>
      </c>
      <c r="AH2879" s="11">
        <f t="shared" si="483"/>
        <v>0</v>
      </c>
      <c r="AI2879" s="11"/>
      <c r="AJ2879" s="11"/>
    </row>
    <row r="2880" spans="1:36" s="2" customFormat="1" x14ac:dyDescent="0.25">
      <c r="A2880" s="11">
        <v>2875</v>
      </c>
      <c r="B2880" s="11" t="s">
        <v>2127</v>
      </c>
      <c r="C2880" s="11" t="s">
        <v>4414</v>
      </c>
      <c r="E2880" s="11" t="str">
        <f t="shared" ref="E2880:E2943" si="488">TRIM(F2880)</f>
        <v>14506689</v>
      </c>
      <c r="F2880" s="2" t="s">
        <v>5166</v>
      </c>
      <c r="H2880" s="11" t="s">
        <v>2579</v>
      </c>
      <c r="I2880" s="11" t="s">
        <v>2495</v>
      </c>
      <c r="J2880" s="12" t="s">
        <v>5608</v>
      </c>
      <c r="K2880" s="11" t="s">
        <v>5849</v>
      </c>
      <c r="L2880" s="11">
        <v>1</v>
      </c>
      <c r="M2880" s="11">
        <v>4</v>
      </c>
      <c r="N2880" s="11">
        <v>0</v>
      </c>
      <c r="O2880" s="11">
        <f t="shared" ref="O2880:O2943" si="489">SUM(L2880:N2880)</f>
        <v>5</v>
      </c>
      <c r="P2880" s="11">
        <v>0</v>
      </c>
      <c r="Q2880" s="11">
        <f t="shared" si="486"/>
        <v>0</v>
      </c>
      <c r="R2880" s="11">
        <f t="shared" si="487"/>
        <v>0</v>
      </c>
      <c r="S2880" s="11">
        <v>1</v>
      </c>
      <c r="U2880" s="11">
        <f t="shared" ref="U2880:U2943" si="490">O2880-Q2880</f>
        <v>5</v>
      </c>
      <c r="V2880" s="12">
        <v>0</v>
      </c>
      <c r="X2880" s="12"/>
      <c r="Y2880" s="11">
        <f t="shared" si="485"/>
        <v>0</v>
      </c>
      <c r="AB2880" s="11">
        <f t="shared" si="484"/>
        <v>0</v>
      </c>
      <c r="AD2880" s="11">
        <f t="shared" si="481"/>
        <v>0</v>
      </c>
      <c r="AF2880" s="11">
        <f t="shared" si="482"/>
        <v>0</v>
      </c>
      <c r="AG2880" s="11">
        <v>0</v>
      </c>
      <c r="AH2880" s="11">
        <f t="shared" si="483"/>
        <v>0</v>
      </c>
      <c r="AI2880" s="11"/>
      <c r="AJ2880" s="11"/>
    </row>
    <row r="2881" spans="1:36" s="2" customFormat="1" x14ac:dyDescent="0.25">
      <c r="A2881" s="11">
        <v>2876</v>
      </c>
      <c r="B2881" s="11" t="s">
        <v>2127</v>
      </c>
      <c r="C2881" s="11" t="s">
        <v>4319</v>
      </c>
      <c r="E2881" s="11" t="str">
        <f t="shared" si="488"/>
        <v>14506813</v>
      </c>
      <c r="F2881" s="2" t="s">
        <v>5167</v>
      </c>
      <c r="H2881" s="11" t="s">
        <v>2507</v>
      </c>
      <c r="I2881" s="11" t="s">
        <v>2501</v>
      </c>
      <c r="J2881" s="12" t="s">
        <v>5609</v>
      </c>
      <c r="K2881" s="11" t="s">
        <v>5849</v>
      </c>
      <c r="L2881" s="11">
        <v>3</v>
      </c>
      <c r="M2881" s="11">
        <v>0</v>
      </c>
      <c r="N2881" s="11">
        <v>0</v>
      </c>
      <c r="O2881" s="11">
        <f t="shared" si="489"/>
        <v>3</v>
      </c>
      <c r="P2881" s="11">
        <v>0</v>
      </c>
      <c r="Q2881" s="11">
        <f t="shared" si="486"/>
        <v>0</v>
      </c>
      <c r="R2881" s="11">
        <f t="shared" si="487"/>
        <v>0</v>
      </c>
      <c r="S2881" s="11">
        <v>0</v>
      </c>
      <c r="U2881" s="11">
        <f t="shared" si="490"/>
        <v>3</v>
      </c>
      <c r="V2881" s="12">
        <v>0</v>
      </c>
      <c r="X2881" s="12"/>
      <c r="Y2881" s="11">
        <f t="shared" si="485"/>
        <v>0</v>
      </c>
      <c r="AB2881" s="11">
        <f t="shared" si="484"/>
        <v>0</v>
      </c>
      <c r="AD2881" s="11">
        <f t="shared" si="481"/>
        <v>0</v>
      </c>
      <c r="AF2881" s="11">
        <f t="shared" si="482"/>
        <v>0</v>
      </c>
      <c r="AG2881" s="11">
        <v>0</v>
      </c>
      <c r="AH2881" s="11">
        <f t="shared" si="483"/>
        <v>0</v>
      </c>
      <c r="AI2881" s="11"/>
      <c r="AJ2881" s="11"/>
    </row>
    <row r="2882" spans="1:36" s="2" customFormat="1" x14ac:dyDescent="0.25">
      <c r="A2882" s="11">
        <v>2877</v>
      </c>
      <c r="B2882" s="11" t="s">
        <v>2127</v>
      </c>
      <c r="C2882" s="11" t="s">
        <v>4319</v>
      </c>
      <c r="E2882" s="11" t="str">
        <f t="shared" si="488"/>
        <v>14506848</v>
      </c>
      <c r="F2882" s="2" t="s">
        <v>5168</v>
      </c>
      <c r="H2882" s="11" t="s">
        <v>2507</v>
      </c>
      <c r="I2882" s="11" t="s">
        <v>2501</v>
      </c>
      <c r="J2882" s="12" t="s">
        <v>5610</v>
      </c>
      <c r="K2882" s="11" t="s">
        <v>5849</v>
      </c>
      <c r="L2882" s="11">
        <v>5</v>
      </c>
      <c r="M2882" s="11">
        <v>0</v>
      </c>
      <c r="N2882" s="11">
        <v>0</v>
      </c>
      <c r="O2882" s="11">
        <f t="shared" si="489"/>
        <v>5</v>
      </c>
      <c r="P2882" s="11">
        <v>0</v>
      </c>
      <c r="Q2882" s="11">
        <f t="shared" si="486"/>
        <v>0</v>
      </c>
      <c r="R2882" s="11">
        <f t="shared" si="487"/>
        <v>0</v>
      </c>
      <c r="S2882" s="11">
        <v>0</v>
      </c>
      <c r="U2882" s="11">
        <f t="shared" si="490"/>
        <v>5</v>
      </c>
      <c r="V2882" s="12">
        <v>0</v>
      </c>
      <c r="X2882" s="12"/>
      <c r="Y2882" s="11">
        <f t="shared" si="485"/>
        <v>0</v>
      </c>
      <c r="AB2882" s="11">
        <f t="shared" si="484"/>
        <v>0</v>
      </c>
      <c r="AD2882" s="11">
        <f t="shared" si="481"/>
        <v>0</v>
      </c>
      <c r="AF2882" s="11">
        <f t="shared" si="482"/>
        <v>0</v>
      </c>
      <c r="AG2882" s="11">
        <v>0</v>
      </c>
      <c r="AH2882" s="11">
        <f t="shared" si="483"/>
        <v>0</v>
      </c>
      <c r="AI2882" s="11"/>
      <c r="AJ2882" s="11"/>
    </row>
    <row r="2883" spans="1:36" s="2" customFormat="1" x14ac:dyDescent="0.25">
      <c r="A2883" s="11">
        <v>2878</v>
      </c>
      <c r="B2883" s="11" t="s">
        <v>2127</v>
      </c>
      <c r="C2883" s="11" t="s">
        <v>4334</v>
      </c>
      <c r="E2883" s="11" t="str">
        <f t="shared" si="488"/>
        <v>14506954</v>
      </c>
      <c r="F2883" s="2" t="s">
        <v>5169</v>
      </c>
      <c r="H2883" s="11" t="s">
        <v>2575</v>
      </c>
      <c r="I2883" s="11" t="s">
        <v>2501</v>
      </c>
      <c r="J2883" s="12" t="s">
        <v>2994</v>
      </c>
      <c r="K2883" s="11" t="s">
        <v>5849</v>
      </c>
      <c r="L2883" s="11">
        <v>4</v>
      </c>
      <c r="M2883" s="11">
        <v>0</v>
      </c>
      <c r="N2883" s="11">
        <v>0</v>
      </c>
      <c r="O2883" s="11">
        <f t="shared" si="489"/>
        <v>4</v>
      </c>
      <c r="P2883" s="11">
        <v>0</v>
      </c>
      <c r="Q2883" s="11">
        <f t="shared" si="486"/>
        <v>0</v>
      </c>
      <c r="R2883" s="11">
        <f t="shared" si="487"/>
        <v>0</v>
      </c>
      <c r="S2883" s="11">
        <v>0</v>
      </c>
      <c r="U2883" s="11">
        <f t="shared" si="490"/>
        <v>4</v>
      </c>
      <c r="V2883" s="12">
        <v>0</v>
      </c>
      <c r="X2883" s="12"/>
      <c r="Y2883" s="11">
        <f t="shared" si="485"/>
        <v>0</v>
      </c>
      <c r="AB2883" s="11">
        <f t="shared" si="484"/>
        <v>0</v>
      </c>
      <c r="AD2883" s="11">
        <f t="shared" si="481"/>
        <v>0</v>
      </c>
      <c r="AF2883" s="11">
        <f t="shared" si="482"/>
        <v>0</v>
      </c>
      <c r="AG2883" s="11">
        <v>0</v>
      </c>
      <c r="AH2883" s="11">
        <f t="shared" si="483"/>
        <v>0</v>
      </c>
      <c r="AI2883" s="11"/>
      <c r="AJ2883" s="11"/>
    </row>
    <row r="2884" spans="1:36" s="2" customFormat="1" x14ac:dyDescent="0.25">
      <c r="A2884" s="11">
        <v>2879</v>
      </c>
      <c r="B2884" s="11" t="s">
        <v>2127</v>
      </c>
      <c r="C2884" s="11" t="s">
        <v>4751</v>
      </c>
      <c r="E2884" s="11" t="str">
        <f t="shared" si="488"/>
        <v>14506958</v>
      </c>
      <c r="F2884" s="2" t="s">
        <v>5170</v>
      </c>
      <c r="H2884" s="11" t="s">
        <v>2575</v>
      </c>
      <c r="I2884" s="11" t="s">
        <v>2501</v>
      </c>
      <c r="J2884" s="12" t="s">
        <v>5611</v>
      </c>
      <c r="K2884" s="11" t="s">
        <v>5849</v>
      </c>
      <c r="L2884" s="11">
        <v>2</v>
      </c>
      <c r="M2884" s="11">
        <v>0</v>
      </c>
      <c r="N2884" s="11">
        <v>0</v>
      </c>
      <c r="O2884" s="11">
        <f t="shared" si="489"/>
        <v>2</v>
      </c>
      <c r="P2884" s="11">
        <v>0</v>
      </c>
      <c r="Q2884" s="11">
        <f t="shared" si="486"/>
        <v>0</v>
      </c>
      <c r="R2884" s="11">
        <f t="shared" si="487"/>
        <v>0</v>
      </c>
      <c r="S2884" s="11">
        <v>0</v>
      </c>
      <c r="U2884" s="11">
        <f t="shared" si="490"/>
        <v>2</v>
      </c>
      <c r="V2884" s="12">
        <v>0</v>
      </c>
      <c r="X2884" s="12"/>
      <c r="Y2884" s="11">
        <f t="shared" si="485"/>
        <v>0</v>
      </c>
      <c r="AB2884" s="11">
        <f t="shared" si="484"/>
        <v>0</v>
      </c>
      <c r="AD2884" s="11">
        <f t="shared" si="481"/>
        <v>0</v>
      </c>
      <c r="AF2884" s="11">
        <f t="shared" si="482"/>
        <v>0</v>
      </c>
      <c r="AG2884" s="11">
        <v>0</v>
      </c>
      <c r="AH2884" s="11">
        <f t="shared" si="483"/>
        <v>0</v>
      </c>
      <c r="AI2884" s="11"/>
      <c r="AJ2884" s="11"/>
    </row>
    <row r="2885" spans="1:36" s="2" customFormat="1" x14ac:dyDescent="0.25">
      <c r="A2885" s="11">
        <v>2880</v>
      </c>
      <c r="B2885" s="11" t="s">
        <v>2127</v>
      </c>
      <c r="C2885" s="11" t="s">
        <v>4329</v>
      </c>
      <c r="E2885" s="11" t="str">
        <f t="shared" si="488"/>
        <v>14506959</v>
      </c>
      <c r="F2885" s="2" t="s">
        <v>5171</v>
      </c>
      <c r="H2885" s="11" t="s">
        <v>2575</v>
      </c>
      <c r="I2885" s="11" t="s">
        <v>2501</v>
      </c>
      <c r="J2885" s="12" t="s">
        <v>5612</v>
      </c>
      <c r="K2885" s="11" t="s">
        <v>5849</v>
      </c>
      <c r="L2885" s="11">
        <v>1</v>
      </c>
      <c r="M2885" s="11">
        <v>0</v>
      </c>
      <c r="N2885" s="11">
        <v>0</v>
      </c>
      <c r="O2885" s="11">
        <f t="shared" si="489"/>
        <v>1</v>
      </c>
      <c r="P2885" s="11">
        <v>0</v>
      </c>
      <c r="Q2885" s="11">
        <f t="shared" si="486"/>
        <v>0</v>
      </c>
      <c r="R2885" s="11">
        <f t="shared" si="487"/>
        <v>0</v>
      </c>
      <c r="S2885" s="11">
        <v>0</v>
      </c>
      <c r="U2885" s="11">
        <f t="shared" si="490"/>
        <v>1</v>
      </c>
      <c r="V2885" s="12">
        <v>0</v>
      </c>
      <c r="X2885" s="12"/>
      <c r="Y2885" s="11">
        <f t="shared" si="485"/>
        <v>0</v>
      </c>
      <c r="AB2885" s="11">
        <f t="shared" si="484"/>
        <v>0</v>
      </c>
      <c r="AD2885" s="11">
        <f t="shared" si="481"/>
        <v>0</v>
      </c>
      <c r="AF2885" s="11">
        <f t="shared" si="482"/>
        <v>0</v>
      </c>
      <c r="AG2885" s="11">
        <v>0</v>
      </c>
      <c r="AH2885" s="11">
        <f t="shared" si="483"/>
        <v>0</v>
      </c>
      <c r="AI2885" s="11"/>
      <c r="AJ2885" s="11"/>
    </row>
    <row r="2886" spans="1:36" s="2" customFormat="1" x14ac:dyDescent="0.25">
      <c r="A2886" s="11">
        <v>2881</v>
      </c>
      <c r="B2886" s="11" t="s">
        <v>2127</v>
      </c>
      <c r="C2886" s="11" t="s">
        <v>4587</v>
      </c>
      <c r="E2886" s="11" t="str">
        <f t="shared" si="488"/>
        <v>14506968</v>
      </c>
      <c r="F2886" s="2" t="s">
        <v>5172</v>
      </c>
      <c r="H2886" s="11" t="s">
        <v>2575</v>
      </c>
      <c r="I2886" s="11" t="s">
        <v>2501</v>
      </c>
      <c r="J2886" s="12" t="s">
        <v>5613</v>
      </c>
      <c r="K2886" s="11" t="s">
        <v>5849</v>
      </c>
      <c r="L2886" s="11">
        <v>7</v>
      </c>
      <c r="M2886" s="11">
        <v>0</v>
      </c>
      <c r="N2886" s="11">
        <v>0</v>
      </c>
      <c r="O2886" s="11">
        <f t="shared" si="489"/>
        <v>7</v>
      </c>
      <c r="P2886" s="11">
        <v>0</v>
      </c>
      <c r="Q2886" s="11">
        <f t="shared" si="486"/>
        <v>0</v>
      </c>
      <c r="R2886" s="11">
        <f t="shared" si="487"/>
        <v>0</v>
      </c>
      <c r="S2886" s="11">
        <v>0</v>
      </c>
      <c r="U2886" s="11">
        <f t="shared" si="490"/>
        <v>7</v>
      </c>
      <c r="V2886" s="12">
        <v>0</v>
      </c>
      <c r="X2886" s="12"/>
      <c r="Y2886" s="11">
        <f t="shared" si="485"/>
        <v>0</v>
      </c>
      <c r="AB2886" s="11">
        <f t="shared" si="484"/>
        <v>0</v>
      </c>
      <c r="AD2886" s="11">
        <f t="shared" ref="AD2886:AD2949" si="491">AC2886*X2886</f>
        <v>0</v>
      </c>
      <c r="AF2886" s="11">
        <f t="shared" si="482"/>
        <v>0</v>
      </c>
      <c r="AG2886" s="11">
        <v>0</v>
      </c>
      <c r="AH2886" s="11">
        <f t="shared" si="483"/>
        <v>0</v>
      </c>
      <c r="AI2886" s="11"/>
      <c r="AJ2886" s="11"/>
    </row>
    <row r="2887" spans="1:36" s="2" customFormat="1" x14ac:dyDescent="0.25">
      <c r="A2887" s="11">
        <v>2882</v>
      </c>
      <c r="B2887" s="11" t="s">
        <v>2127</v>
      </c>
      <c r="C2887" s="11" t="s">
        <v>4750</v>
      </c>
      <c r="E2887" s="11" t="str">
        <f t="shared" si="488"/>
        <v>14506970</v>
      </c>
      <c r="F2887" s="2" t="s">
        <v>5173</v>
      </c>
      <c r="H2887" s="11" t="s">
        <v>2575</v>
      </c>
      <c r="I2887" s="11" t="s">
        <v>2501</v>
      </c>
      <c r="J2887" s="12" t="s">
        <v>5614</v>
      </c>
      <c r="K2887" s="11" t="s">
        <v>5849</v>
      </c>
      <c r="L2887" s="11">
        <v>1</v>
      </c>
      <c r="M2887" s="11">
        <v>0</v>
      </c>
      <c r="N2887" s="11">
        <v>0</v>
      </c>
      <c r="O2887" s="11">
        <f t="shared" si="489"/>
        <v>1</v>
      </c>
      <c r="P2887" s="11">
        <v>0</v>
      </c>
      <c r="Q2887" s="11">
        <f t="shared" si="486"/>
        <v>0</v>
      </c>
      <c r="R2887" s="11">
        <f t="shared" si="487"/>
        <v>0</v>
      </c>
      <c r="S2887" s="11">
        <v>0</v>
      </c>
      <c r="U2887" s="11">
        <f t="shared" si="490"/>
        <v>1</v>
      </c>
      <c r="V2887" s="12">
        <v>0</v>
      </c>
      <c r="X2887" s="12"/>
      <c r="Y2887" s="11">
        <f t="shared" si="485"/>
        <v>0</v>
      </c>
      <c r="AB2887" s="11">
        <f t="shared" si="484"/>
        <v>0</v>
      </c>
      <c r="AD2887" s="11">
        <f t="shared" si="491"/>
        <v>0</v>
      </c>
      <c r="AF2887" s="11">
        <f t="shared" ref="AF2887:AF2950" si="492">AE2887*X2887</f>
        <v>0</v>
      </c>
      <c r="AG2887" s="11">
        <v>0</v>
      </c>
      <c r="AH2887" s="11">
        <f t="shared" ref="AH2887:AH2950" si="493">AG2887*X2887</f>
        <v>0</v>
      </c>
      <c r="AI2887" s="11"/>
      <c r="AJ2887" s="11"/>
    </row>
    <row r="2888" spans="1:36" s="2" customFormat="1" x14ac:dyDescent="0.25">
      <c r="A2888" s="11">
        <v>2883</v>
      </c>
      <c r="B2888" s="11" t="s">
        <v>2127</v>
      </c>
      <c r="C2888" s="11" t="s">
        <v>4434</v>
      </c>
      <c r="E2888" s="11" t="str">
        <f t="shared" si="488"/>
        <v>14506974</v>
      </c>
      <c r="F2888" s="2" t="s">
        <v>5174</v>
      </c>
      <c r="H2888" s="11" t="s">
        <v>2575</v>
      </c>
      <c r="I2888" s="11" t="s">
        <v>2501</v>
      </c>
      <c r="J2888" s="12" t="s">
        <v>2722</v>
      </c>
      <c r="K2888" s="11" t="s">
        <v>5849</v>
      </c>
      <c r="L2888" s="11">
        <v>13</v>
      </c>
      <c r="M2888" s="11">
        <v>0</v>
      </c>
      <c r="N2888" s="11">
        <v>0</v>
      </c>
      <c r="O2888" s="11">
        <f t="shared" si="489"/>
        <v>13</v>
      </c>
      <c r="P2888" s="11">
        <v>0</v>
      </c>
      <c r="Q2888" s="11">
        <f t="shared" si="486"/>
        <v>0</v>
      </c>
      <c r="R2888" s="11">
        <f t="shared" si="487"/>
        <v>0</v>
      </c>
      <c r="S2888" s="11">
        <v>0</v>
      </c>
      <c r="U2888" s="11">
        <f t="shared" si="490"/>
        <v>13</v>
      </c>
      <c r="V2888" s="12">
        <v>0</v>
      </c>
      <c r="X2888" s="12"/>
      <c r="Y2888" s="11">
        <f t="shared" si="485"/>
        <v>0</v>
      </c>
      <c r="AB2888" s="11">
        <f t="shared" ref="AB2888:AB2951" si="494">Z2888*X2888</f>
        <v>0</v>
      </c>
      <c r="AD2888" s="11">
        <f t="shared" si="491"/>
        <v>0</v>
      </c>
      <c r="AF2888" s="11">
        <f t="shared" si="492"/>
        <v>0</v>
      </c>
      <c r="AG2888" s="11">
        <v>0</v>
      </c>
      <c r="AH2888" s="11">
        <f t="shared" si="493"/>
        <v>0</v>
      </c>
      <c r="AI2888" s="11"/>
      <c r="AJ2888" s="11"/>
    </row>
    <row r="2889" spans="1:36" s="2" customFormat="1" x14ac:dyDescent="0.25">
      <c r="A2889" s="11">
        <v>2884</v>
      </c>
      <c r="B2889" s="11" t="s">
        <v>2127</v>
      </c>
      <c r="C2889" s="11" t="s">
        <v>4403</v>
      </c>
      <c r="E2889" s="11" t="str">
        <f t="shared" si="488"/>
        <v>14506978</v>
      </c>
      <c r="F2889" s="2" t="s">
        <v>5175</v>
      </c>
      <c r="H2889" s="11" t="s">
        <v>2575</v>
      </c>
      <c r="I2889" s="11" t="s">
        <v>2501</v>
      </c>
      <c r="J2889" s="12" t="s">
        <v>5615</v>
      </c>
      <c r="K2889" s="11" t="s">
        <v>5849</v>
      </c>
      <c r="L2889" s="11">
        <v>7</v>
      </c>
      <c r="M2889" s="11">
        <v>0</v>
      </c>
      <c r="N2889" s="11">
        <v>0</v>
      </c>
      <c r="O2889" s="11">
        <f t="shared" si="489"/>
        <v>7</v>
      </c>
      <c r="P2889" s="11">
        <v>0</v>
      </c>
      <c r="Q2889" s="11">
        <f t="shared" si="486"/>
        <v>0</v>
      </c>
      <c r="R2889" s="11">
        <f t="shared" si="487"/>
        <v>0</v>
      </c>
      <c r="S2889" s="11">
        <v>0</v>
      </c>
      <c r="U2889" s="11">
        <f t="shared" si="490"/>
        <v>7</v>
      </c>
      <c r="V2889" s="12">
        <v>0</v>
      </c>
      <c r="X2889" s="12"/>
      <c r="Y2889" s="11">
        <f t="shared" si="485"/>
        <v>0</v>
      </c>
      <c r="AB2889" s="11">
        <f t="shared" si="494"/>
        <v>0</v>
      </c>
      <c r="AD2889" s="11">
        <f t="shared" si="491"/>
        <v>0</v>
      </c>
      <c r="AF2889" s="11">
        <f t="shared" si="492"/>
        <v>0</v>
      </c>
      <c r="AG2889" s="11">
        <v>0</v>
      </c>
      <c r="AH2889" s="11">
        <f t="shared" si="493"/>
        <v>0</v>
      </c>
      <c r="AI2889" s="11"/>
      <c r="AJ2889" s="11"/>
    </row>
    <row r="2890" spans="1:36" s="2" customFormat="1" x14ac:dyDescent="0.25">
      <c r="A2890" s="11">
        <v>2885</v>
      </c>
      <c r="B2890" s="11" t="s">
        <v>2127</v>
      </c>
      <c r="C2890" s="11" t="s">
        <v>4750</v>
      </c>
      <c r="E2890" s="11" t="str">
        <f t="shared" si="488"/>
        <v>14506984</v>
      </c>
      <c r="F2890" s="2" t="s">
        <v>5176</v>
      </c>
      <c r="H2890" s="11" t="s">
        <v>2575</v>
      </c>
      <c r="I2890" s="11" t="s">
        <v>2501</v>
      </c>
      <c r="J2890" s="12" t="s">
        <v>5615</v>
      </c>
      <c r="K2890" s="11" t="s">
        <v>5849</v>
      </c>
      <c r="L2890" s="11">
        <v>2</v>
      </c>
      <c r="M2890" s="11">
        <v>1</v>
      </c>
      <c r="N2890" s="11">
        <v>0</v>
      </c>
      <c r="O2890" s="11">
        <f t="shared" si="489"/>
        <v>3</v>
      </c>
      <c r="P2890" s="11">
        <v>0</v>
      </c>
      <c r="Q2890" s="11">
        <f t="shared" si="486"/>
        <v>0</v>
      </c>
      <c r="R2890" s="11">
        <f t="shared" si="487"/>
        <v>0</v>
      </c>
      <c r="S2890" s="11">
        <v>0</v>
      </c>
      <c r="U2890" s="11">
        <f t="shared" si="490"/>
        <v>3</v>
      </c>
      <c r="V2890" s="12">
        <v>0</v>
      </c>
      <c r="X2890" s="12"/>
      <c r="Y2890" s="11">
        <f t="shared" si="485"/>
        <v>0</v>
      </c>
      <c r="AB2890" s="11">
        <f t="shared" si="494"/>
        <v>0</v>
      </c>
      <c r="AD2890" s="11">
        <f t="shared" si="491"/>
        <v>0</v>
      </c>
      <c r="AF2890" s="11">
        <f t="shared" si="492"/>
        <v>0</v>
      </c>
      <c r="AG2890" s="11">
        <v>0</v>
      </c>
      <c r="AH2890" s="11">
        <f t="shared" si="493"/>
        <v>0</v>
      </c>
      <c r="AI2890" s="11"/>
      <c r="AJ2890" s="11"/>
    </row>
    <row r="2891" spans="1:36" s="2" customFormat="1" x14ac:dyDescent="0.25">
      <c r="A2891" s="11">
        <v>2886</v>
      </c>
      <c r="B2891" s="11" t="s">
        <v>2127</v>
      </c>
      <c r="C2891" s="11" t="s">
        <v>4334</v>
      </c>
      <c r="E2891" s="11" t="str">
        <f t="shared" si="488"/>
        <v>14506989</v>
      </c>
      <c r="F2891" s="2" t="s">
        <v>5177</v>
      </c>
      <c r="H2891" s="11" t="s">
        <v>2503</v>
      </c>
      <c r="I2891" s="11" t="s">
        <v>2495</v>
      </c>
      <c r="J2891" s="12" t="s">
        <v>2654</v>
      </c>
      <c r="K2891" s="11" t="s">
        <v>5849</v>
      </c>
      <c r="L2891" s="11">
        <v>2</v>
      </c>
      <c r="M2891" s="11">
        <v>0</v>
      </c>
      <c r="N2891" s="11">
        <v>0</v>
      </c>
      <c r="O2891" s="11">
        <f t="shared" si="489"/>
        <v>2</v>
      </c>
      <c r="P2891" s="11">
        <v>0</v>
      </c>
      <c r="Q2891" s="11">
        <f t="shared" si="486"/>
        <v>0</v>
      </c>
      <c r="R2891" s="11">
        <f t="shared" si="487"/>
        <v>0</v>
      </c>
      <c r="S2891" s="11">
        <v>0</v>
      </c>
      <c r="U2891" s="11">
        <f t="shared" si="490"/>
        <v>2</v>
      </c>
      <c r="V2891" s="12">
        <v>0</v>
      </c>
      <c r="X2891" s="12"/>
      <c r="Y2891" s="11">
        <f t="shared" si="485"/>
        <v>0</v>
      </c>
      <c r="AB2891" s="11">
        <f t="shared" si="494"/>
        <v>0</v>
      </c>
      <c r="AD2891" s="11">
        <f t="shared" si="491"/>
        <v>0</v>
      </c>
      <c r="AF2891" s="11">
        <f t="shared" si="492"/>
        <v>0</v>
      </c>
      <c r="AG2891" s="11">
        <v>0</v>
      </c>
      <c r="AH2891" s="11">
        <f t="shared" si="493"/>
        <v>0</v>
      </c>
      <c r="AI2891" s="11"/>
      <c r="AJ2891" s="11"/>
    </row>
    <row r="2892" spans="1:36" s="2" customFormat="1" x14ac:dyDescent="0.25">
      <c r="A2892" s="11">
        <v>2887</v>
      </c>
      <c r="B2892" s="11" t="s">
        <v>2127</v>
      </c>
      <c r="C2892" s="11" t="s">
        <v>4334</v>
      </c>
      <c r="E2892" s="11" t="str">
        <f t="shared" si="488"/>
        <v>14507001</v>
      </c>
      <c r="F2892" s="2" t="s">
        <v>5178</v>
      </c>
      <c r="H2892" s="11" t="s">
        <v>2498</v>
      </c>
      <c r="I2892" s="11" t="s">
        <v>2495</v>
      </c>
      <c r="J2892" s="12" t="s">
        <v>2957</v>
      </c>
      <c r="K2892" s="11" t="s">
        <v>5849</v>
      </c>
      <c r="L2892" s="11">
        <v>1</v>
      </c>
      <c r="M2892" s="11">
        <v>0</v>
      </c>
      <c r="N2892" s="11">
        <v>0</v>
      </c>
      <c r="O2892" s="11">
        <f t="shared" si="489"/>
        <v>1</v>
      </c>
      <c r="P2892" s="11">
        <v>0</v>
      </c>
      <c r="Q2892" s="11">
        <f t="shared" si="486"/>
        <v>0</v>
      </c>
      <c r="R2892" s="11">
        <f t="shared" si="487"/>
        <v>0</v>
      </c>
      <c r="S2892" s="11">
        <v>0</v>
      </c>
      <c r="U2892" s="11">
        <f t="shared" si="490"/>
        <v>1</v>
      </c>
      <c r="V2892" s="12">
        <v>0</v>
      </c>
      <c r="X2892" s="12"/>
      <c r="Y2892" s="11">
        <f t="shared" si="485"/>
        <v>0</v>
      </c>
      <c r="AB2892" s="11">
        <f t="shared" si="494"/>
        <v>0</v>
      </c>
      <c r="AD2892" s="11">
        <f t="shared" si="491"/>
        <v>0</v>
      </c>
      <c r="AF2892" s="11">
        <f t="shared" si="492"/>
        <v>0</v>
      </c>
      <c r="AG2892" s="11">
        <v>0</v>
      </c>
      <c r="AH2892" s="11">
        <f t="shared" si="493"/>
        <v>0</v>
      </c>
      <c r="AI2892" s="11"/>
      <c r="AJ2892" s="11"/>
    </row>
    <row r="2893" spans="1:36" s="2" customFormat="1" x14ac:dyDescent="0.25">
      <c r="A2893" s="11">
        <v>2888</v>
      </c>
      <c r="B2893" s="11" t="s">
        <v>2127</v>
      </c>
      <c r="C2893" s="11" t="s">
        <v>4338</v>
      </c>
      <c r="E2893" s="11" t="str">
        <f t="shared" si="488"/>
        <v>14507002</v>
      </c>
      <c r="F2893" s="2" t="s">
        <v>5179</v>
      </c>
      <c r="H2893" s="11" t="s">
        <v>2505</v>
      </c>
      <c r="I2893" s="11" t="s">
        <v>2501</v>
      </c>
      <c r="J2893" s="12" t="s">
        <v>5616</v>
      </c>
      <c r="K2893" s="11" t="s">
        <v>5849</v>
      </c>
      <c r="L2893" s="11">
        <v>8</v>
      </c>
      <c r="M2893" s="11">
        <v>0</v>
      </c>
      <c r="N2893" s="11">
        <v>0</v>
      </c>
      <c r="O2893" s="11">
        <f t="shared" si="489"/>
        <v>8</v>
      </c>
      <c r="P2893" s="11">
        <v>0</v>
      </c>
      <c r="Q2893" s="11">
        <f t="shared" si="486"/>
        <v>0</v>
      </c>
      <c r="R2893" s="11">
        <f t="shared" si="487"/>
        <v>0</v>
      </c>
      <c r="S2893" s="11">
        <v>0</v>
      </c>
      <c r="U2893" s="11">
        <f t="shared" si="490"/>
        <v>8</v>
      </c>
      <c r="V2893" s="12">
        <v>0</v>
      </c>
      <c r="X2893" s="12"/>
      <c r="Y2893" s="11">
        <f t="shared" si="485"/>
        <v>0</v>
      </c>
      <c r="AB2893" s="11">
        <f t="shared" si="494"/>
        <v>0</v>
      </c>
      <c r="AD2893" s="11">
        <f t="shared" si="491"/>
        <v>0</v>
      </c>
      <c r="AF2893" s="11">
        <f t="shared" si="492"/>
        <v>0</v>
      </c>
      <c r="AG2893" s="11">
        <v>0</v>
      </c>
      <c r="AH2893" s="11">
        <f t="shared" si="493"/>
        <v>0</v>
      </c>
      <c r="AI2893" s="11"/>
      <c r="AJ2893" s="11"/>
    </row>
    <row r="2894" spans="1:36" s="2" customFormat="1" x14ac:dyDescent="0.25">
      <c r="A2894" s="11">
        <v>2889</v>
      </c>
      <c r="B2894" s="11" t="s">
        <v>2127</v>
      </c>
      <c r="C2894" s="11" t="s">
        <v>4431</v>
      </c>
      <c r="E2894" s="11" t="str">
        <f t="shared" si="488"/>
        <v>14507548</v>
      </c>
      <c r="F2894" s="2" t="s">
        <v>5180</v>
      </c>
      <c r="H2894" s="11" t="s">
        <v>2505</v>
      </c>
      <c r="I2894" s="11" t="s">
        <v>2501</v>
      </c>
      <c r="J2894" s="12" t="s">
        <v>2747</v>
      </c>
      <c r="K2894" s="11" t="s">
        <v>5849</v>
      </c>
      <c r="L2894" s="11">
        <v>8</v>
      </c>
      <c r="M2894" s="11">
        <v>0</v>
      </c>
      <c r="N2894" s="11">
        <v>0</v>
      </c>
      <c r="O2894" s="11">
        <f t="shared" si="489"/>
        <v>8</v>
      </c>
      <c r="P2894" s="11">
        <v>0</v>
      </c>
      <c r="Q2894" s="11">
        <f t="shared" si="486"/>
        <v>0</v>
      </c>
      <c r="R2894" s="11">
        <f t="shared" si="487"/>
        <v>0</v>
      </c>
      <c r="S2894" s="11">
        <v>0</v>
      </c>
      <c r="U2894" s="11">
        <f t="shared" si="490"/>
        <v>8</v>
      </c>
      <c r="V2894" s="12">
        <v>0</v>
      </c>
      <c r="X2894" s="12"/>
      <c r="Y2894" s="11">
        <f t="shared" si="485"/>
        <v>0</v>
      </c>
      <c r="AB2894" s="11">
        <f t="shared" si="494"/>
        <v>0</v>
      </c>
      <c r="AD2894" s="11">
        <f t="shared" si="491"/>
        <v>0</v>
      </c>
      <c r="AF2894" s="11">
        <f t="shared" si="492"/>
        <v>0</v>
      </c>
      <c r="AG2894" s="11">
        <v>0</v>
      </c>
      <c r="AH2894" s="11">
        <f t="shared" si="493"/>
        <v>0</v>
      </c>
      <c r="AI2894" s="11"/>
      <c r="AJ2894" s="11"/>
    </row>
    <row r="2895" spans="1:36" s="2" customFormat="1" x14ac:dyDescent="0.25">
      <c r="A2895" s="11">
        <v>2890</v>
      </c>
      <c r="B2895" s="11" t="s">
        <v>2127</v>
      </c>
      <c r="C2895" s="11" t="s">
        <v>4753</v>
      </c>
      <c r="E2895" s="11" t="str">
        <f t="shared" si="488"/>
        <v>14507705</v>
      </c>
      <c r="F2895" s="2" t="s">
        <v>5181</v>
      </c>
      <c r="H2895" s="11" t="s">
        <v>2591</v>
      </c>
      <c r="I2895" s="11" t="s">
        <v>2495</v>
      </c>
      <c r="J2895" s="12" t="s">
        <v>5447</v>
      </c>
      <c r="K2895" s="11" t="s">
        <v>5849</v>
      </c>
      <c r="L2895" s="11">
        <v>29</v>
      </c>
      <c r="M2895" s="11">
        <v>1</v>
      </c>
      <c r="N2895" s="11">
        <v>0</v>
      </c>
      <c r="O2895" s="11">
        <f t="shared" si="489"/>
        <v>30</v>
      </c>
      <c r="P2895" s="11">
        <v>0</v>
      </c>
      <c r="Q2895" s="11">
        <f t="shared" si="486"/>
        <v>0</v>
      </c>
      <c r="R2895" s="11">
        <f t="shared" si="487"/>
        <v>0</v>
      </c>
      <c r="S2895" s="11">
        <v>0</v>
      </c>
      <c r="U2895" s="11">
        <f t="shared" si="490"/>
        <v>30</v>
      </c>
      <c r="V2895" s="12">
        <v>0</v>
      </c>
      <c r="X2895" s="12"/>
      <c r="Y2895" s="11">
        <f t="shared" si="485"/>
        <v>0</v>
      </c>
      <c r="AB2895" s="11">
        <f t="shared" si="494"/>
        <v>0</v>
      </c>
      <c r="AD2895" s="11">
        <f t="shared" si="491"/>
        <v>0</v>
      </c>
      <c r="AF2895" s="11">
        <f t="shared" si="492"/>
        <v>0</v>
      </c>
      <c r="AG2895" s="11">
        <v>0</v>
      </c>
      <c r="AH2895" s="11">
        <f t="shared" si="493"/>
        <v>0</v>
      </c>
      <c r="AI2895" s="11"/>
      <c r="AJ2895" s="11"/>
    </row>
    <row r="2896" spans="1:36" s="2" customFormat="1" x14ac:dyDescent="0.25">
      <c r="A2896" s="11">
        <v>2891</v>
      </c>
      <c r="B2896" s="11" t="s">
        <v>2127</v>
      </c>
      <c r="C2896" s="11" t="s">
        <v>5785</v>
      </c>
      <c r="E2896" s="11" t="str">
        <f t="shared" si="488"/>
        <v>14507747</v>
      </c>
      <c r="F2896" s="2" t="s">
        <v>5182</v>
      </c>
      <c r="H2896" s="11" t="s">
        <v>2575</v>
      </c>
      <c r="I2896" s="11" t="s">
        <v>2501</v>
      </c>
      <c r="J2896" s="12" t="s">
        <v>5617</v>
      </c>
      <c r="K2896" s="11" t="s">
        <v>5849</v>
      </c>
      <c r="L2896" s="11">
        <v>1</v>
      </c>
      <c r="M2896" s="11">
        <v>0</v>
      </c>
      <c r="N2896" s="11">
        <v>0</v>
      </c>
      <c r="O2896" s="11">
        <f t="shared" si="489"/>
        <v>1</v>
      </c>
      <c r="P2896" s="11">
        <v>0</v>
      </c>
      <c r="Q2896" s="11">
        <f t="shared" si="486"/>
        <v>0</v>
      </c>
      <c r="R2896" s="11">
        <f t="shared" si="487"/>
        <v>0</v>
      </c>
      <c r="S2896" s="11">
        <v>0</v>
      </c>
      <c r="U2896" s="11">
        <f t="shared" si="490"/>
        <v>1</v>
      </c>
      <c r="V2896" s="12">
        <v>0</v>
      </c>
      <c r="X2896" s="12"/>
      <c r="Y2896" s="11">
        <f t="shared" si="485"/>
        <v>0</v>
      </c>
      <c r="AB2896" s="11">
        <f t="shared" si="494"/>
        <v>0</v>
      </c>
      <c r="AD2896" s="11">
        <f t="shared" si="491"/>
        <v>0</v>
      </c>
      <c r="AF2896" s="11">
        <f t="shared" si="492"/>
        <v>0</v>
      </c>
      <c r="AG2896" s="11">
        <v>0</v>
      </c>
      <c r="AH2896" s="11">
        <f t="shared" si="493"/>
        <v>0</v>
      </c>
      <c r="AI2896" s="11"/>
      <c r="AJ2896" s="11"/>
    </row>
    <row r="2897" spans="1:36" s="2" customFormat="1" x14ac:dyDescent="0.25">
      <c r="A2897" s="11">
        <v>2892</v>
      </c>
      <c r="B2897" s="11" t="s">
        <v>2127</v>
      </c>
      <c r="C2897" s="11" t="s">
        <v>4324</v>
      </c>
      <c r="E2897" s="11" t="str">
        <f t="shared" si="488"/>
        <v>14508017</v>
      </c>
      <c r="F2897" s="2" t="s">
        <v>5183</v>
      </c>
      <c r="H2897" s="11" t="s">
        <v>2498</v>
      </c>
      <c r="I2897" s="11" t="s">
        <v>2495</v>
      </c>
      <c r="J2897" s="12" t="s">
        <v>3269</v>
      </c>
      <c r="K2897" s="11" t="s">
        <v>5849</v>
      </c>
      <c r="L2897" s="11">
        <v>312</v>
      </c>
      <c r="M2897" s="11">
        <v>15</v>
      </c>
      <c r="N2897" s="11">
        <v>0</v>
      </c>
      <c r="O2897" s="11">
        <f t="shared" si="489"/>
        <v>327</v>
      </c>
      <c r="P2897" s="11">
        <v>15</v>
      </c>
      <c r="Q2897" s="11">
        <f t="shared" si="486"/>
        <v>7.5</v>
      </c>
      <c r="R2897" s="11">
        <f t="shared" si="487"/>
        <v>15</v>
      </c>
      <c r="S2897" s="11">
        <v>3</v>
      </c>
      <c r="U2897" s="11">
        <f t="shared" si="490"/>
        <v>319.5</v>
      </c>
      <c r="V2897" s="12">
        <v>0</v>
      </c>
      <c r="X2897" s="12"/>
      <c r="Y2897" s="11">
        <f t="shared" si="485"/>
        <v>0</v>
      </c>
      <c r="AB2897" s="11">
        <f t="shared" si="494"/>
        <v>0</v>
      </c>
      <c r="AD2897" s="11">
        <f t="shared" si="491"/>
        <v>0</v>
      </c>
      <c r="AF2897" s="11">
        <f t="shared" si="492"/>
        <v>0</v>
      </c>
      <c r="AG2897" s="11">
        <v>0</v>
      </c>
      <c r="AH2897" s="11">
        <f t="shared" si="493"/>
        <v>0</v>
      </c>
      <c r="AI2897" s="11"/>
      <c r="AJ2897" s="11"/>
    </row>
    <row r="2898" spans="1:36" s="2" customFormat="1" x14ac:dyDescent="0.25">
      <c r="A2898" s="11">
        <v>2893</v>
      </c>
      <c r="B2898" s="11" t="s">
        <v>2127</v>
      </c>
      <c r="C2898" s="11" t="s">
        <v>5786</v>
      </c>
      <c r="E2898" s="11" t="str">
        <f t="shared" si="488"/>
        <v>14508023</v>
      </c>
      <c r="F2898" s="2" t="s">
        <v>5184</v>
      </c>
      <c r="H2898" s="11" t="s">
        <v>2575</v>
      </c>
      <c r="I2898" s="11" t="s">
        <v>2501</v>
      </c>
      <c r="J2898" s="12" t="s">
        <v>5618</v>
      </c>
      <c r="K2898" s="11" t="s">
        <v>5849</v>
      </c>
      <c r="L2898" s="11">
        <v>8</v>
      </c>
      <c r="M2898" s="11">
        <v>0</v>
      </c>
      <c r="N2898" s="11">
        <v>0</v>
      </c>
      <c r="O2898" s="11">
        <f t="shared" si="489"/>
        <v>8</v>
      </c>
      <c r="P2898" s="11">
        <v>0</v>
      </c>
      <c r="Q2898" s="11">
        <f t="shared" si="486"/>
        <v>0</v>
      </c>
      <c r="R2898" s="11">
        <f t="shared" si="487"/>
        <v>0</v>
      </c>
      <c r="S2898" s="11">
        <v>0</v>
      </c>
      <c r="U2898" s="11">
        <f t="shared" si="490"/>
        <v>8</v>
      </c>
      <c r="V2898" s="12">
        <v>0</v>
      </c>
      <c r="X2898" s="12"/>
      <c r="Y2898" s="11">
        <f t="shared" si="485"/>
        <v>0</v>
      </c>
      <c r="AB2898" s="11">
        <f t="shared" si="494"/>
        <v>0</v>
      </c>
      <c r="AD2898" s="11">
        <f t="shared" si="491"/>
        <v>0</v>
      </c>
      <c r="AF2898" s="11">
        <f t="shared" si="492"/>
        <v>0</v>
      </c>
      <c r="AG2898" s="11">
        <v>0</v>
      </c>
      <c r="AH2898" s="11">
        <f t="shared" si="493"/>
        <v>0</v>
      </c>
      <c r="AI2898" s="11"/>
      <c r="AJ2898" s="11"/>
    </row>
    <row r="2899" spans="1:36" s="2" customFormat="1" x14ac:dyDescent="0.25">
      <c r="A2899" s="11">
        <v>2894</v>
      </c>
      <c r="B2899" s="11" t="s">
        <v>2127</v>
      </c>
      <c r="C2899" s="11" t="s">
        <v>4319</v>
      </c>
      <c r="E2899" s="11" t="str">
        <f t="shared" si="488"/>
        <v>14508316</v>
      </c>
      <c r="F2899" s="2" t="s">
        <v>5185</v>
      </c>
      <c r="H2899" s="11" t="s">
        <v>2507</v>
      </c>
      <c r="I2899" s="11" t="s">
        <v>2501</v>
      </c>
      <c r="J2899" s="12" t="s">
        <v>2725</v>
      </c>
      <c r="K2899" s="11" t="s">
        <v>5849</v>
      </c>
      <c r="L2899" s="11">
        <v>5</v>
      </c>
      <c r="M2899" s="11">
        <v>0</v>
      </c>
      <c r="N2899" s="11">
        <v>0</v>
      </c>
      <c r="O2899" s="11">
        <f t="shared" si="489"/>
        <v>5</v>
      </c>
      <c r="P2899" s="11">
        <v>1</v>
      </c>
      <c r="Q2899" s="11">
        <f t="shared" si="486"/>
        <v>0.5</v>
      </c>
      <c r="R2899" s="11">
        <f t="shared" si="487"/>
        <v>1</v>
      </c>
      <c r="S2899" s="11">
        <v>0</v>
      </c>
      <c r="U2899" s="11">
        <f t="shared" si="490"/>
        <v>4.5</v>
      </c>
      <c r="V2899" s="12">
        <v>0</v>
      </c>
      <c r="X2899" s="12"/>
      <c r="Y2899" s="11">
        <f t="shared" si="485"/>
        <v>0</v>
      </c>
      <c r="AB2899" s="11">
        <f t="shared" si="494"/>
        <v>0</v>
      </c>
      <c r="AD2899" s="11">
        <f t="shared" si="491"/>
        <v>0</v>
      </c>
      <c r="AF2899" s="11">
        <f t="shared" si="492"/>
        <v>0</v>
      </c>
      <c r="AG2899" s="11">
        <v>0</v>
      </c>
      <c r="AH2899" s="11">
        <f t="shared" si="493"/>
        <v>0</v>
      </c>
      <c r="AI2899" s="11"/>
      <c r="AJ2899" s="11"/>
    </row>
    <row r="2900" spans="1:36" s="2" customFormat="1" x14ac:dyDescent="0.25">
      <c r="A2900" s="11">
        <v>2895</v>
      </c>
      <c r="B2900" s="11" t="s">
        <v>2127</v>
      </c>
      <c r="C2900" s="11" t="s">
        <v>4438</v>
      </c>
      <c r="E2900" s="11" t="str">
        <f t="shared" si="488"/>
        <v>14508321</v>
      </c>
      <c r="F2900" s="2" t="s">
        <v>5186</v>
      </c>
      <c r="H2900" s="11" t="s">
        <v>2507</v>
      </c>
      <c r="I2900" s="11" t="s">
        <v>2501</v>
      </c>
      <c r="J2900" s="12" t="s">
        <v>5619</v>
      </c>
      <c r="K2900" s="11" t="s">
        <v>5849</v>
      </c>
      <c r="L2900" s="11">
        <v>1</v>
      </c>
      <c r="M2900" s="11">
        <v>0</v>
      </c>
      <c r="N2900" s="11">
        <v>0</v>
      </c>
      <c r="O2900" s="11">
        <f t="shared" si="489"/>
        <v>1</v>
      </c>
      <c r="P2900" s="11">
        <v>0</v>
      </c>
      <c r="Q2900" s="11">
        <f t="shared" si="486"/>
        <v>0</v>
      </c>
      <c r="R2900" s="11">
        <f t="shared" si="487"/>
        <v>0</v>
      </c>
      <c r="S2900" s="11">
        <v>0</v>
      </c>
      <c r="U2900" s="11">
        <f t="shared" si="490"/>
        <v>1</v>
      </c>
      <c r="V2900" s="12">
        <v>0</v>
      </c>
      <c r="X2900" s="12"/>
      <c r="Y2900" s="11">
        <f t="shared" ref="Y2900:Y2963" si="495">V2900*X2900</f>
        <v>0</v>
      </c>
      <c r="AB2900" s="11">
        <f t="shared" si="494"/>
        <v>0</v>
      </c>
      <c r="AD2900" s="11">
        <f t="shared" si="491"/>
        <v>0</v>
      </c>
      <c r="AF2900" s="11">
        <f t="shared" si="492"/>
        <v>0</v>
      </c>
      <c r="AG2900" s="11">
        <v>0</v>
      </c>
      <c r="AH2900" s="11">
        <f t="shared" si="493"/>
        <v>0</v>
      </c>
      <c r="AI2900" s="11"/>
      <c r="AJ2900" s="11"/>
    </row>
    <row r="2901" spans="1:36" s="2" customFormat="1" x14ac:dyDescent="0.25">
      <c r="A2901" s="11">
        <v>2896</v>
      </c>
      <c r="B2901" s="11" t="s">
        <v>2127</v>
      </c>
      <c r="C2901" s="11" t="s">
        <v>4319</v>
      </c>
      <c r="E2901" s="11" t="str">
        <f t="shared" si="488"/>
        <v>14508323</v>
      </c>
      <c r="F2901" s="2" t="s">
        <v>5187</v>
      </c>
      <c r="H2901" s="11" t="s">
        <v>2507</v>
      </c>
      <c r="I2901" s="11" t="s">
        <v>2501</v>
      </c>
      <c r="J2901" s="12" t="s">
        <v>2725</v>
      </c>
      <c r="K2901" s="11" t="s">
        <v>5849</v>
      </c>
      <c r="L2901" s="11">
        <v>2</v>
      </c>
      <c r="M2901" s="11">
        <v>0</v>
      </c>
      <c r="N2901" s="11">
        <v>0</v>
      </c>
      <c r="O2901" s="11">
        <f t="shared" si="489"/>
        <v>2</v>
      </c>
      <c r="P2901" s="11">
        <v>0</v>
      </c>
      <c r="Q2901" s="11">
        <f t="shared" si="486"/>
        <v>0</v>
      </c>
      <c r="R2901" s="11">
        <f t="shared" si="487"/>
        <v>0</v>
      </c>
      <c r="S2901" s="11">
        <v>0</v>
      </c>
      <c r="U2901" s="11">
        <f t="shared" si="490"/>
        <v>2</v>
      </c>
      <c r="V2901" s="12">
        <v>0</v>
      </c>
      <c r="X2901" s="12"/>
      <c r="Y2901" s="11">
        <f t="shared" si="495"/>
        <v>0</v>
      </c>
      <c r="AB2901" s="11">
        <f t="shared" si="494"/>
        <v>0</v>
      </c>
      <c r="AD2901" s="11">
        <f t="shared" si="491"/>
        <v>0</v>
      </c>
      <c r="AF2901" s="11">
        <f t="shared" si="492"/>
        <v>0</v>
      </c>
      <c r="AG2901" s="11">
        <v>0</v>
      </c>
      <c r="AH2901" s="11">
        <f t="shared" si="493"/>
        <v>0</v>
      </c>
      <c r="AI2901" s="11"/>
      <c r="AJ2901" s="11"/>
    </row>
    <row r="2902" spans="1:36" s="2" customFormat="1" x14ac:dyDescent="0.25">
      <c r="A2902" s="11">
        <v>2897</v>
      </c>
      <c r="B2902" s="11" t="s">
        <v>2127</v>
      </c>
      <c r="C2902" s="11" t="s">
        <v>4317</v>
      </c>
      <c r="E2902" s="11" t="str">
        <f t="shared" si="488"/>
        <v>14508344</v>
      </c>
      <c r="F2902" s="2" t="s">
        <v>5188</v>
      </c>
      <c r="H2902" s="11" t="s">
        <v>2662</v>
      </c>
      <c r="I2902" s="11" t="s">
        <v>2495</v>
      </c>
      <c r="J2902" s="12" t="s">
        <v>2784</v>
      </c>
      <c r="K2902" s="11" t="s">
        <v>5849</v>
      </c>
      <c r="L2902" s="11">
        <v>5</v>
      </c>
      <c r="M2902" s="11">
        <v>0</v>
      </c>
      <c r="N2902" s="11">
        <v>0</v>
      </c>
      <c r="O2902" s="11">
        <f t="shared" si="489"/>
        <v>5</v>
      </c>
      <c r="P2902" s="11">
        <v>0</v>
      </c>
      <c r="Q2902" s="11">
        <f t="shared" si="486"/>
        <v>0</v>
      </c>
      <c r="R2902" s="11">
        <f t="shared" si="487"/>
        <v>0</v>
      </c>
      <c r="S2902" s="11">
        <v>0</v>
      </c>
      <c r="U2902" s="11">
        <f t="shared" si="490"/>
        <v>5</v>
      </c>
      <c r="V2902" s="12">
        <v>0</v>
      </c>
      <c r="X2902" s="12"/>
      <c r="Y2902" s="11">
        <f t="shared" si="495"/>
        <v>0</v>
      </c>
      <c r="AB2902" s="11">
        <f t="shared" si="494"/>
        <v>0</v>
      </c>
      <c r="AD2902" s="11">
        <f t="shared" si="491"/>
        <v>0</v>
      </c>
      <c r="AF2902" s="11">
        <f t="shared" si="492"/>
        <v>0</v>
      </c>
      <c r="AG2902" s="11">
        <v>0</v>
      </c>
      <c r="AH2902" s="11">
        <f t="shared" si="493"/>
        <v>0</v>
      </c>
      <c r="AI2902" s="11"/>
      <c r="AJ2902" s="11"/>
    </row>
    <row r="2903" spans="1:36" s="2" customFormat="1" x14ac:dyDescent="0.25">
      <c r="A2903" s="11">
        <v>2898</v>
      </c>
      <c r="B2903" s="11" t="s">
        <v>2127</v>
      </c>
      <c r="C2903" s="11" t="s">
        <v>4733</v>
      </c>
      <c r="E2903" s="11" t="str">
        <f t="shared" si="488"/>
        <v>14508374</v>
      </c>
      <c r="F2903" s="2" t="s">
        <v>5189</v>
      </c>
      <c r="H2903" s="11" t="s">
        <v>2662</v>
      </c>
      <c r="I2903" s="11" t="s">
        <v>2495</v>
      </c>
      <c r="J2903" s="12" t="s">
        <v>3412</v>
      </c>
      <c r="K2903" s="11" t="s">
        <v>5849</v>
      </c>
      <c r="L2903" s="11">
        <v>2</v>
      </c>
      <c r="M2903" s="11">
        <v>0</v>
      </c>
      <c r="N2903" s="11">
        <v>0</v>
      </c>
      <c r="O2903" s="11">
        <f t="shared" si="489"/>
        <v>2</v>
      </c>
      <c r="P2903" s="11">
        <v>0</v>
      </c>
      <c r="Q2903" s="11">
        <f t="shared" si="486"/>
        <v>0</v>
      </c>
      <c r="R2903" s="11">
        <f t="shared" si="487"/>
        <v>0</v>
      </c>
      <c r="S2903" s="11">
        <v>0</v>
      </c>
      <c r="U2903" s="11">
        <f t="shared" si="490"/>
        <v>2</v>
      </c>
      <c r="V2903" s="12">
        <v>0</v>
      </c>
      <c r="X2903" s="12"/>
      <c r="Y2903" s="11">
        <f t="shared" si="495"/>
        <v>0</v>
      </c>
      <c r="AB2903" s="11">
        <f t="shared" si="494"/>
        <v>0</v>
      </c>
      <c r="AD2903" s="11">
        <f t="shared" si="491"/>
        <v>0</v>
      </c>
      <c r="AF2903" s="11">
        <f t="shared" si="492"/>
        <v>0</v>
      </c>
      <c r="AG2903" s="11">
        <v>0</v>
      </c>
      <c r="AH2903" s="11">
        <f t="shared" si="493"/>
        <v>0</v>
      </c>
      <c r="AI2903" s="11"/>
      <c r="AJ2903" s="11"/>
    </row>
    <row r="2904" spans="1:36" s="2" customFormat="1" x14ac:dyDescent="0.25">
      <c r="A2904" s="11">
        <v>2899</v>
      </c>
      <c r="B2904" s="11" t="s">
        <v>2127</v>
      </c>
      <c r="C2904" s="11" t="s">
        <v>4431</v>
      </c>
      <c r="E2904" s="11" t="str">
        <f t="shared" si="488"/>
        <v>14508394</v>
      </c>
      <c r="F2904" s="2" t="s">
        <v>5190</v>
      </c>
      <c r="H2904" s="11" t="s">
        <v>2505</v>
      </c>
      <c r="I2904" s="11" t="s">
        <v>2501</v>
      </c>
      <c r="J2904" s="12" t="s">
        <v>2743</v>
      </c>
      <c r="K2904" s="11" t="s">
        <v>5849</v>
      </c>
      <c r="L2904" s="11">
        <v>1</v>
      </c>
      <c r="M2904" s="11">
        <v>0</v>
      </c>
      <c r="N2904" s="11">
        <v>0</v>
      </c>
      <c r="O2904" s="11">
        <f t="shared" si="489"/>
        <v>1</v>
      </c>
      <c r="P2904" s="11">
        <v>0</v>
      </c>
      <c r="Q2904" s="11">
        <f t="shared" si="486"/>
        <v>0</v>
      </c>
      <c r="R2904" s="11">
        <f t="shared" si="487"/>
        <v>0</v>
      </c>
      <c r="S2904" s="11">
        <v>0</v>
      </c>
      <c r="U2904" s="11">
        <f t="shared" si="490"/>
        <v>1</v>
      </c>
      <c r="V2904" s="12">
        <v>0</v>
      </c>
      <c r="X2904" s="12"/>
      <c r="Y2904" s="11">
        <f t="shared" si="495"/>
        <v>0</v>
      </c>
      <c r="AB2904" s="11">
        <f t="shared" si="494"/>
        <v>0</v>
      </c>
      <c r="AD2904" s="11">
        <f t="shared" si="491"/>
        <v>0</v>
      </c>
      <c r="AF2904" s="11">
        <f t="shared" si="492"/>
        <v>0</v>
      </c>
      <c r="AG2904" s="11">
        <v>0</v>
      </c>
      <c r="AH2904" s="11">
        <f t="shared" si="493"/>
        <v>0</v>
      </c>
      <c r="AI2904" s="11"/>
      <c r="AJ2904" s="11"/>
    </row>
    <row r="2905" spans="1:36" s="2" customFormat="1" x14ac:dyDescent="0.25">
      <c r="A2905" s="11">
        <v>2900</v>
      </c>
      <c r="B2905" s="11" t="s">
        <v>2127</v>
      </c>
      <c r="C2905" s="11" t="s">
        <v>4334</v>
      </c>
      <c r="E2905" s="11" t="str">
        <f t="shared" si="488"/>
        <v>14508442</v>
      </c>
      <c r="F2905" s="2" t="s">
        <v>5191</v>
      </c>
      <c r="H2905" s="11" t="s">
        <v>2503</v>
      </c>
      <c r="I2905" s="11" t="s">
        <v>2495</v>
      </c>
      <c r="J2905" s="12" t="s">
        <v>5620</v>
      </c>
      <c r="K2905" s="11" t="s">
        <v>5849</v>
      </c>
      <c r="L2905" s="11">
        <v>5</v>
      </c>
      <c r="M2905" s="11">
        <v>0</v>
      </c>
      <c r="N2905" s="11">
        <v>0</v>
      </c>
      <c r="O2905" s="11">
        <f t="shared" si="489"/>
        <v>5</v>
      </c>
      <c r="P2905" s="11">
        <v>0</v>
      </c>
      <c r="Q2905" s="11">
        <f t="shared" si="486"/>
        <v>0</v>
      </c>
      <c r="R2905" s="11">
        <f t="shared" si="487"/>
        <v>0</v>
      </c>
      <c r="S2905" s="11">
        <v>0</v>
      </c>
      <c r="U2905" s="11">
        <f t="shared" si="490"/>
        <v>5</v>
      </c>
      <c r="V2905" s="12">
        <v>0</v>
      </c>
      <c r="X2905" s="12"/>
      <c r="Y2905" s="11">
        <f t="shared" si="495"/>
        <v>0</v>
      </c>
      <c r="AB2905" s="11">
        <f t="shared" si="494"/>
        <v>0</v>
      </c>
      <c r="AD2905" s="11">
        <f t="shared" si="491"/>
        <v>0</v>
      </c>
      <c r="AF2905" s="11">
        <f t="shared" si="492"/>
        <v>0</v>
      </c>
      <c r="AG2905" s="11">
        <v>0</v>
      </c>
      <c r="AH2905" s="11">
        <f t="shared" si="493"/>
        <v>0</v>
      </c>
      <c r="AI2905" s="11"/>
      <c r="AJ2905" s="11"/>
    </row>
    <row r="2906" spans="1:36" s="2" customFormat="1" x14ac:dyDescent="0.25">
      <c r="A2906" s="11">
        <v>2901</v>
      </c>
      <c r="B2906" s="11" t="s">
        <v>2127</v>
      </c>
      <c r="C2906" s="11" t="s">
        <v>4456</v>
      </c>
      <c r="E2906" s="11" t="str">
        <f t="shared" si="488"/>
        <v>14508626</v>
      </c>
      <c r="F2906" s="2" t="s">
        <v>5192</v>
      </c>
      <c r="H2906" s="11" t="s">
        <v>2500</v>
      </c>
      <c r="I2906" s="11" t="s">
        <v>2501</v>
      </c>
      <c r="J2906" s="12" t="s">
        <v>5621</v>
      </c>
      <c r="K2906" s="11" t="s">
        <v>5849</v>
      </c>
      <c r="L2906" s="11">
        <v>4</v>
      </c>
      <c r="M2906" s="11">
        <v>0</v>
      </c>
      <c r="N2906" s="11">
        <v>0</v>
      </c>
      <c r="O2906" s="11">
        <f t="shared" si="489"/>
        <v>4</v>
      </c>
      <c r="P2906" s="11">
        <v>0</v>
      </c>
      <c r="Q2906" s="11">
        <f t="shared" si="486"/>
        <v>0</v>
      </c>
      <c r="R2906" s="11">
        <f t="shared" si="487"/>
        <v>0</v>
      </c>
      <c r="S2906" s="11">
        <v>0</v>
      </c>
      <c r="U2906" s="11">
        <f t="shared" si="490"/>
        <v>4</v>
      </c>
      <c r="V2906" s="12">
        <v>0</v>
      </c>
      <c r="X2906" s="12"/>
      <c r="Y2906" s="11">
        <f t="shared" si="495"/>
        <v>0</v>
      </c>
      <c r="AB2906" s="11">
        <f t="shared" si="494"/>
        <v>0</v>
      </c>
      <c r="AD2906" s="11">
        <f t="shared" si="491"/>
        <v>0</v>
      </c>
      <c r="AF2906" s="11">
        <f t="shared" si="492"/>
        <v>0</v>
      </c>
      <c r="AG2906" s="11">
        <v>0</v>
      </c>
      <c r="AH2906" s="11">
        <f t="shared" si="493"/>
        <v>0</v>
      </c>
      <c r="AI2906" s="11"/>
      <c r="AJ2906" s="11"/>
    </row>
    <row r="2907" spans="1:36" s="2" customFormat="1" x14ac:dyDescent="0.25">
      <c r="A2907" s="11">
        <v>2902</v>
      </c>
      <c r="B2907" s="11" t="s">
        <v>2127</v>
      </c>
      <c r="C2907" s="11" t="s">
        <v>4438</v>
      </c>
      <c r="E2907" s="11" t="str">
        <f t="shared" si="488"/>
        <v>14508635</v>
      </c>
      <c r="F2907" s="2" t="s">
        <v>5193</v>
      </c>
      <c r="H2907" s="11" t="s">
        <v>2500</v>
      </c>
      <c r="I2907" s="11" t="s">
        <v>2501</v>
      </c>
      <c r="J2907" s="12" t="s">
        <v>5622</v>
      </c>
      <c r="K2907" s="11" t="s">
        <v>5849</v>
      </c>
      <c r="L2907" s="11">
        <v>3</v>
      </c>
      <c r="M2907" s="11">
        <v>0</v>
      </c>
      <c r="N2907" s="11">
        <v>0</v>
      </c>
      <c r="O2907" s="11">
        <f t="shared" si="489"/>
        <v>3</v>
      </c>
      <c r="P2907" s="11">
        <v>0</v>
      </c>
      <c r="Q2907" s="11">
        <f t="shared" si="486"/>
        <v>0</v>
      </c>
      <c r="R2907" s="11">
        <f t="shared" si="487"/>
        <v>0</v>
      </c>
      <c r="S2907" s="11">
        <v>0</v>
      </c>
      <c r="U2907" s="11">
        <f t="shared" si="490"/>
        <v>3</v>
      </c>
      <c r="V2907" s="12">
        <v>0</v>
      </c>
      <c r="X2907" s="12"/>
      <c r="Y2907" s="11">
        <f t="shared" si="495"/>
        <v>0</v>
      </c>
      <c r="AB2907" s="11">
        <f t="shared" si="494"/>
        <v>0</v>
      </c>
      <c r="AD2907" s="11">
        <f t="shared" si="491"/>
        <v>0</v>
      </c>
      <c r="AF2907" s="11">
        <f t="shared" si="492"/>
        <v>0</v>
      </c>
      <c r="AG2907" s="11">
        <v>0</v>
      </c>
      <c r="AH2907" s="11">
        <f t="shared" si="493"/>
        <v>0</v>
      </c>
      <c r="AI2907" s="11"/>
      <c r="AJ2907" s="11"/>
    </row>
    <row r="2908" spans="1:36" s="2" customFormat="1" x14ac:dyDescent="0.25">
      <c r="A2908" s="11">
        <v>2903</v>
      </c>
      <c r="B2908" s="11" t="s">
        <v>2127</v>
      </c>
      <c r="C2908" s="11" t="s">
        <v>5787</v>
      </c>
      <c r="E2908" s="11" t="str">
        <f t="shared" si="488"/>
        <v>14508740</v>
      </c>
      <c r="F2908" s="2" t="s">
        <v>5194</v>
      </c>
      <c r="H2908" s="11" t="s">
        <v>2500</v>
      </c>
      <c r="I2908" s="11" t="s">
        <v>2501</v>
      </c>
      <c r="J2908" s="12" t="s">
        <v>5623</v>
      </c>
      <c r="K2908" s="11" t="s">
        <v>5849</v>
      </c>
      <c r="L2908" s="11">
        <v>6</v>
      </c>
      <c r="M2908" s="11">
        <v>0</v>
      </c>
      <c r="N2908" s="11">
        <v>0</v>
      </c>
      <c r="O2908" s="11">
        <f t="shared" si="489"/>
        <v>6</v>
      </c>
      <c r="P2908" s="11">
        <v>0</v>
      </c>
      <c r="Q2908" s="11">
        <f t="shared" si="486"/>
        <v>0</v>
      </c>
      <c r="R2908" s="11">
        <f t="shared" si="487"/>
        <v>0</v>
      </c>
      <c r="S2908" s="11">
        <v>0</v>
      </c>
      <c r="U2908" s="11">
        <f t="shared" si="490"/>
        <v>6</v>
      </c>
      <c r="V2908" s="12">
        <v>0</v>
      </c>
      <c r="X2908" s="12"/>
      <c r="Y2908" s="11">
        <f t="shared" si="495"/>
        <v>0</v>
      </c>
      <c r="AB2908" s="11">
        <f t="shared" si="494"/>
        <v>0</v>
      </c>
      <c r="AD2908" s="11">
        <f t="shared" si="491"/>
        <v>0</v>
      </c>
      <c r="AF2908" s="11">
        <f t="shared" si="492"/>
        <v>0</v>
      </c>
      <c r="AG2908" s="11">
        <v>0</v>
      </c>
      <c r="AH2908" s="11">
        <f t="shared" si="493"/>
        <v>0</v>
      </c>
      <c r="AI2908" s="11"/>
      <c r="AJ2908" s="11"/>
    </row>
    <row r="2909" spans="1:36" s="2" customFormat="1" x14ac:dyDescent="0.25">
      <c r="A2909" s="11">
        <v>2904</v>
      </c>
      <c r="B2909" s="11" t="s">
        <v>2127</v>
      </c>
      <c r="C2909" s="11" t="s">
        <v>4439</v>
      </c>
      <c r="E2909" s="11" t="str">
        <f t="shared" si="488"/>
        <v>14509280</v>
      </c>
      <c r="F2909" s="2" t="s">
        <v>5195</v>
      </c>
      <c r="H2909" s="11" t="s">
        <v>2591</v>
      </c>
      <c r="I2909" s="11" t="s">
        <v>2501</v>
      </c>
      <c r="J2909" s="12" t="s">
        <v>2677</v>
      </c>
      <c r="K2909" s="11" t="s">
        <v>5849</v>
      </c>
      <c r="L2909" s="11">
        <v>6</v>
      </c>
      <c r="M2909" s="11">
        <v>0</v>
      </c>
      <c r="N2909" s="11">
        <v>0</v>
      </c>
      <c r="O2909" s="11">
        <f t="shared" si="489"/>
        <v>6</v>
      </c>
      <c r="P2909" s="11">
        <v>0</v>
      </c>
      <c r="Q2909" s="11">
        <f t="shared" si="486"/>
        <v>0</v>
      </c>
      <c r="R2909" s="11">
        <f t="shared" si="487"/>
        <v>0</v>
      </c>
      <c r="S2909" s="11">
        <v>0</v>
      </c>
      <c r="U2909" s="11">
        <f t="shared" si="490"/>
        <v>6</v>
      </c>
      <c r="V2909" s="12">
        <v>0</v>
      </c>
      <c r="X2909" s="12"/>
      <c r="Y2909" s="11">
        <f t="shared" si="495"/>
        <v>0</v>
      </c>
      <c r="AB2909" s="11">
        <f t="shared" si="494"/>
        <v>0</v>
      </c>
      <c r="AD2909" s="11">
        <f t="shared" si="491"/>
        <v>0</v>
      </c>
      <c r="AF2909" s="11">
        <f t="shared" si="492"/>
        <v>0</v>
      </c>
      <c r="AG2909" s="11">
        <v>0</v>
      </c>
      <c r="AH2909" s="11">
        <f t="shared" si="493"/>
        <v>0</v>
      </c>
      <c r="AI2909" s="11"/>
      <c r="AJ2909" s="11"/>
    </row>
    <row r="2910" spans="1:36" s="2" customFormat="1" x14ac:dyDescent="0.25">
      <c r="A2910" s="11">
        <v>2905</v>
      </c>
      <c r="B2910" s="11" t="s">
        <v>2127</v>
      </c>
      <c r="C2910" s="11" t="s">
        <v>4338</v>
      </c>
      <c r="E2910" s="11" t="str">
        <f t="shared" si="488"/>
        <v>14509281</v>
      </c>
      <c r="F2910" s="2" t="s">
        <v>5196</v>
      </c>
      <c r="H2910" s="11" t="s">
        <v>2507</v>
      </c>
      <c r="I2910" s="11" t="s">
        <v>2501</v>
      </c>
      <c r="J2910" s="12" t="s">
        <v>3647</v>
      </c>
      <c r="K2910" s="11" t="s">
        <v>5849</v>
      </c>
      <c r="L2910" s="11">
        <v>5</v>
      </c>
      <c r="M2910" s="11">
        <v>0</v>
      </c>
      <c r="N2910" s="11">
        <v>0</v>
      </c>
      <c r="O2910" s="11">
        <f t="shared" si="489"/>
        <v>5</v>
      </c>
      <c r="P2910" s="11">
        <v>1</v>
      </c>
      <c r="Q2910" s="11">
        <f t="shared" si="486"/>
        <v>0.5</v>
      </c>
      <c r="R2910" s="11">
        <f t="shared" si="487"/>
        <v>1</v>
      </c>
      <c r="S2910" s="11">
        <v>0</v>
      </c>
      <c r="U2910" s="11">
        <f t="shared" si="490"/>
        <v>4.5</v>
      </c>
      <c r="V2910" s="12">
        <v>0</v>
      </c>
      <c r="X2910" s="12"/>
      <c r="Y2910" s="11">
        <f t="shared" si="495"/>
        <v>0</v>
      </c>
      <c r="AB2910" s="11">
        <f t="shared" si="494"/>
        <v>0</v>
      </c>
      <c r="AD2910" s="11">
        <f t="shared" si="491"/>
        <v>0</v>
      </c>
      <c r="AF2910" s="11">
        <f t="shared" si="492"/>
        <v>0</v>
      </c>
      <c r="AG2910" s="11">
        <v>0</v>
      </c>
      <c r="AH2910" s="11">
        <f t="shared" si="493"/>
        <v>0</v>
      </c>
      <c r="AI2910" s="11"/>
      <c r="AJ2910" s="11"/>
    </row>
    <row r="2911" spans="1:36" s="2" customFormat="1" x14ac:dyDescent="0.25">
      <c r="A2911" s="11">
        <v>2906</v>
      </c>
      <c r="B2911" s="11" t="s">
        <v>2127</v>
      </c>
      <c r="C2911" s="11" t="s">
        <v>4317</v>
      </c>
      <c r="E2911" s="11" t="str">
        <f t="shared" si="488"/>
        <v>14509292</v>
      </c>
      <c r="F2911" s="2" t="s">
        <v>5197</v>
      </c>
      <c r="H2911" s="11" t="s">
        <v>2505</v>
      </c>
      <c r="I2911" s="11" t="s">
        <v>2501</v>
      </c>
      <c r="J2911" s="12" t="s">
        <v>5624</v>
      </c>
      <c r="K2911" s="11" t="s">
        <v>5849</v>
      </c>
      <c r="L2911" s="11">
        <v>3</v>
      </c>
      <c r="M2911" s="11">
        <v>0</v>
      </c>
      <c r="N2911" s="11">
        <v>0</v>
      </c>
      <c r="O2911" s="11">
        <f t="shared" si="489"/>
        <v>3</v>
      </c>
      <c r="P2911" s="11">
        <v>0</v>
      </c>
      <c r="Q2911" s="11">
        <f t="shared" si="486"/>
        <v>0</v>
      </c>
      <c r="R2911" s="11">
        <f t="shared" si="487"/>
        <v>0</v>
      </c>
      <c r="S2911" s="11">
        <v>0</v>
      </c>
      <c r="U2911" s="11">
        <f t="shared" si="490"/>
        <v>3</v>
      </c>
      <c r="V2911" s="12">
        <v>0</v>
      </c>
      <c r="X2911" s="12"/>
      <c r="Y2911" s="11">
        <f t="shared" si="495"/>
        <v>0</v>
      </c>
      <c r="AB2911" s="11">
        <f t="shared" si="494"/>
        <v>0</v>
      </c>
      <c r="AD2911" s="11">
        <f t="shared" si="491"/>
        <v>0</v>
      </c>
      <c r="AF2911" s="11">
        <f t="shared" si="492"/>
        <v>0</v>
      </c>
      <c r="AG2911" s="11">
        <v>0</v>
      </c>
      <c r="AH2911" s="11">
        <f t="shared" si="493"/>
        <v>0</v>
      </c>
      <c r="AI2911" s="11"/>
      <c r="AJ2911" s="11"/>
    </row>
    <row r="2912" spans="1:36" s="2" customFormat="1" x14ac:dyDescent="0.25">
      <c r="A2912" s="11">
        <v>2907</v>
      </c>
      <c r="B2912" s="11" t="s">
        <v>2127</v>
      </c>
      <c r="C2912" s="11" t="s">
        <v>4334</v>
      </c>
      <c r="E2912" s="11" t="str">
        <f t="shared" si="488"/>
        <v>14509305</v>
      </c>
      <c r="F2912" s="2" t="s">
        <v>5198</v>
      </c>
      <c r="H2912" s="11" t="s">
        <v>2503</v>
      </c>
      <c r="I2912" s="11" t="s">
        <v>2495</v>
      </c>
      <c r="J2912" s="12" t="s">
        <v>5625</v>
      </c>
      <c r="K2912" s="11" t="s">
        <v>5849</v>
      </c>
      <c r="L2912" s="11">
        <v>7</v>
      </c>
      <c r="M2912" s="11">
        <v>0</v>
      </c>
      <c r="N2912" s="11">
        <v>0</v>
      </c>
      <c r="O2912" s="11">
        <f t="shared" si="489"/>
        <v>7</v>
      </c>
      <c r="P2912" s="11">
        <v>0</v>
      </c>
      <c r="Q2912" s="11">
        <f t="shared" si="486"/>
        <v>0</v>
      </c>
      <c r="R2912" s="11">
        <f t="shared" si="487"/>
        <v>0</v>
      </c>
      <c r="S2912" s="11">
        <v>0</v>
      </c>
      <c r="U2912" s="11">
        <f t="shared" si="490"/>
        <v>7</v>
      </c>
      <c r="V2912" s="12">
        <v>0</v>
      </c>
      <c r="X2912" s="12"/>
      <c r="Y2912" s="11">
        <f t="shared" si="495"/>
        <v>0</v>
      </c>
      <c r="AB2912" s="11">
        <f t="shared" si="494"/>
        <v>0</v>
      </c>
      <c r="AD2912" s="11">
        <f t="shared" si="491"/>
        <v>0</v>
      </c>
      <c r="AF2912" s="11">
        <f t="shared" si="492"/>
        <v>0</v>
      </c>
      <c r="AG2912" s="11">
        <v>0</v>
      </c>
      <c r="AH2912" s="11">
        <f t="shared" si="493"/>
        <v>0</v>
      </c>
      <c r="AI2912" s="11"/>
      <c r="AJ2912" s="11"/>
    </row>
    <row r="2913" spans="1:41" x14ac:dyDescent="0.25">
      <c r="A2913" s="11">
        <v>2908</v>
      </c>
      <c r="B2913" s="11" t="s">
        <v>2127</v>
      </c>
      <c r="C2913" s="49" t="s">
        <v>5788</v>
      </c>
      <c r="E2913" s="49" t="str">
        <f t="shared" si="488"/>
        <v>14509379</v>
      </c>
      <c r="F2913" s="2" t="s">
        <v>5199</v>
      </c>
      <c r="G2913" s="35">
        <v>14776946</v>
      </c>
      <c r="H2913" s="49" t="s">
        <v>2498</v>
      </c>
      <c r="I2913" s="11" t="s">
        <v>2495</v>
      </c>
      <c r="J2913" s="57" t="s">
        <v>3269</v>
      </c>
      <c r="K2913" s="11" t="s">
        <v>5849</v>
      </c>
      <c r="L2913" s="11">
        <v>0</v>
      </c>
      <c r="M2913" s="11">
        <v>10</v>
      </c>
      <c r="N2913" s="11">
        <v>0</v>
      </c>
      <c r="O2913" s="11">
        <f t="shared" si="489"/>
        <v>10</v>
      </c>
      <c r="P2913" s="11">
        <v>34</v>
      </c>
      <c r="Q2913" s="11">
        <f t="shared" si="486"/>
        <v>17</v>
      </c>
      <c r="R2913" s="11">
        <f t="shared" si="487"/>
        <v>34</v>
      </c>
      <c r="S2913" s="11">
        <v>8</v>
      </c>
      <c r="U2913" s="11">
        <f t="shared" si="490"/>
        <v>-7</v>
      </c>
      <c r="V2913" s="12">
        <v>7</v>
      </c>
      <c r="X2913" s="46">
        <v>75.39</v>
      </c>
      <c r="Y2913" s="70">
        <f t="shared" si="495"/>
        <v>527.73</v>
      </c>
      <c r="Z2913" s="11">
        <v>7</v>
      </c>
      <c r="AA2913" s="38">
        <v>84</v>
      </c>
      <c r="AB2913" s="18">
        <f t="shared" si="494"/>
        <v>527.73</v>
      </c>
      <c r="AC2913" s="11">
        <v>7</v>
      </c>
      <c r="AD2913" s="11">
        <f t="shared" si="491"/>
        <v>527.73</v>
      </c>
      <c r="AE2913" s="11">
        <v>7</v>
      </c>
      <c r="AF2913" s="11">
        <f t="shared" si="492"/>
        <v>527.73</v>
      </c>
      <c r="AG2913" s="11">
        <v>7</v>
      </c>
      <c r="AH2913" s="11">
        <f t="shared" si="493"/>
        <v>527.73</v>
      </c>
      <c r="AI2913" s="51"/>
      <c r="AJ2913" s="11"/>
      <c r="AK2913" s="11">
        <v>7</v>
      </c>
      <c r="AL2913" s="11">
        <v>37</v>
      </c>
      <c r="AM2913" s="11"/>
      <c r="AO2913" s="87">
        <f>AE2913*X2913</f>
        <v>527.73</v>
      </c>
    </row>
    <row r="2914" spans="1:41" x14ac:dyDescent="0.25">
      <c r="A2914" s="11">
        <v>2909</v>
      </c>
      <c r="B2914" s="11" t="s">
        <v>2127</v>
      </c>
      <c r="C2914" s="11" t="s">
        <v>4445</v>
      </c>
      <c r="E2914" s="11" t="str">
        <f t="shared" si="488"/>
        <v>14510102</v>
      </c>
      <c r="F2914" s="2" t="s">
        <v>5200</v>
      </c>
      <c r="H2914" s="11" t="s">
        <v>2505</v>
      </c>
      <c r="I2914" s="11" t="s">
        <v>2501</v>
      </c>
      <c r="J2914" s="12" t="s">
        <v>2729</v>
      </c>
      <c r="K2914" s="11" t="s">
        <v>5849</v>
      </c>
      <c r="L2914" s="11">
        <v>3</v>
      </c>
      <c r="M2914" s="11">
        <v>0</v>
      </c>
      <c r="N2914" s="11">
        <v>0</v>
      </c>
      <c r="O2914" s="11">
        <f t="shared" si="489"/>
        <v>3</v>
      </c>
      <c r="P2914" s="11">
        <v>0</v>
      </c>
      <c r="Q2914" s="11">
        <f t="shared" si="486"/>
        <v>0</v>
      </c>
      <c r="R2914" s="11">
        <f t="shared" si="487"/>
        <v>0</v>
      </c>
      <c r="S2914" s="11">
        <v>0</v>
      </c>
      <c r="U2914" s="11">
        <f t="shared" si="490"/>
        <v>3</v>
      </c>
      <c r="V2914" s="12">
        <v>0</v>
      </c>
      <c r="X2914" s="12"/>
      <c r="Y2914" s="11">
        <f t="shared" si="495"/>
        <v>0</v>
      </c>
      <c r="AA2914" s="2"/>
      <c r="AB2914" s="11">
        <f t="shared" si="494"/>
        <v>0</v>
      </c>
      <c r="AD2914" s="11">
        <f t="shared" si="491"/>
        <v>0</v>
      </c>
      <c r="AF2914" s="11">
        <f t="shared" si="492"/>
        <v>0</v>
      </c>
      <c r="AG2914" s="11">
        <v>0</v>
      </c>
      <c r="AH2914" s="11">
        <f t="shared" si="493"/>
        <v>0</v>
      </c>
      <c r="AI2914" s="11"/>
      <c r="AJ2914" s="11"/>
      <c r="AN2914" s="2"/>
    </row>
    <row r="2915" spans="1:41" x14ac:dyDescent="0.25">
      <c r="A2915" s="11">
        <v>2910</v>
      </c>
      <c r="B2915" s="11" t="s">
        <v>2127</v>
      </c>
      <c r="C2915" s="11" t="s">
        <v>4329</v>
      </c>
      <c r="E2915" s="11" t="str">
        <f t="shared" si="488"/>
        <v>14510104</v>
      </c>
      <c r="F2915" s="2" t="s">
        <v>5201</v>
      </c>
      <c r="H2915" s="11" t="s">
        <v>2505</v>
      </c>
      <c r="I2915" s="11" t="s">
        <v>2501</v>
      </c>
      <c r="J2915" s="12" t="s">
        <v>5626</v>
      </c>
      <c r="K2915" s="11" t="s">
        <v>5849</v>
      </c>
      <c r="L2915" s="11">
        <v>4</v>
      </c>
      <c r="M2915" s="11">
        <v>0</v>
      </c>
      <c r="N2915" s="11">
        <v>0</v>
      </c>
      <c r="O2915" s="11">
        <f t="shared" si="489"/>
        <v>4</v>
      </c>
      <c r="P2915" s="11">
        <v>0</v>
      </c>
      <c r="Q2915" s="11">
        <f t="shared" si="486"/>
        <v>0</v>
      </c>
      <c r="R2915" s="11">
        <f t="shared" si="487"/>
        <v>0</v>
      </c>
      <c r="S2915" s="11">
        <v>0</v>
      </c>
      <c r="U2915" s="11">
        <f t="shared" si="490"/>
        <v>4</v>
      </c>
      <c r="V2915" s="12">
        <v>0</v>
      </c>
      <c r="X2915" s="12"/>
      <c r="Y2915" s="11">
        <f t="shared" si="495"/>
        <v>0</v>
      </c>
      <c r="AA2915" s="2"/>
      <c r="AB2915" s="11">
        <f t="shared" si="494"/>
        <v>0</v>
      </c>
      <c r="AD2915" s="11">
        <f t="shared" si="491"/>
        <v>0</v>
      </c>
      <c r="AF2915" s="11">
        <f t="shared" si="492"/>
        <v>0</v>
      </c>
      <c r="AG2915" s="11">
        <v>0</v>
      </c>
      <c r="AH2915" s="11">
        <f t="shared" si="493"/>
        <v>0</v>
      </c>
      <c r="AI2915" s="11"/>
      <c r="AJ2915" s="11"/>
      <c r="AN2915" s="2"/>
    </row>
    <row r="2916" spans="1:41" x14ac:dyDescent="0.25">
      <c r="A2916" s="11">
        <v>2911</v>
      </c>
      <c r="B2916" s="11" t="s">
        <v>2127</v>
      </c>
      <c r="C2916" s="11" t="s">
        <v>4334</v>
      </c>
      <c r="E2916" s="11" t="str">
        <f t="shared" si="488"/>
        <v>14510173</v>
      </c>
      <c r="F2916" s="2" t="s">
        <v>5202</v>
      </c>
      <c r="H2916" s="11" t="s">
        <v>2591</v>
      </c>
      <c r="I2916" s="11" t="s">
        <v>2501</v>
      </c>
      <c r="J2916" s="12" t="s">
        <v>3785</v>
      </c>
      <c r="K2916" s="11" t="s">
        <v>5849</v>
      </c>
      <c r="L2916" s="11">
        <v>11</v>
      </c>
      <c r="M2916" s="11">
        <v>0</v>
      </c>
      <c r="N2916" s="11">
        <v>0</v>
      </c>
      <c r="O2916" s="11">
        <f t="shared" si="489"/>
        <v>11</v>
      </c>
      <c r="P2916" s="11">
        <v>0</v>
      </c>
      <c r="Q2916" s="11">
        <f t="shared" si="486"/>
        <v>0</v>
      </c>
      <c r="R2916" s="11">
        <f t="shared" si="487"/>
        <v>0</v>
      </c>
      <c r="S2916" s="11">
        <v>0</v>
      </c>
      <c r="U2916" s="11">
        <f t="shared" si="490"/>
        <v>11</v>
      </c>
      <c r="V2916" s="12">
        <v>0</v>
      </c>
      <c r="X2916" s="12"/>
      <c r="Y2916" s="11">
        <f t="shared" si="495"/>
        <v>0</v>
      </c>
      <c r="AA2916" s="2"/>
      <c r="AB2916" s="11">
        <f t="shared" si="494"/>
        <v>0</v>
      </c>
      <c r="AD2916" s="11">
        <f t="shared" si="491"/>
        <v>0</v>
      </c>
      <c r="AF2916" s="11">
        <f t="shared" si="492"/>
        <v>0</v>
      </c>
      <c r="AG2916" s="11">
        <v>0</v>
      </c>
      <c r="AH2916" s="11">
        <f t="shared" si="493"/>
        <v>0</v>
      </c>
      <c r="AI2916" s="11"/>
      <c r="AJ2916" s="11"/>
      <c r="AN2916" s="2"/>
    </row>
    <row r="2917" spans="1:41" x14ac:dyDescent="0.25">
      <c r="A2917" s="11">
        <v>2912</v>
      </c>
      <c r="B2917" s="11" t="s">
        <v>2127</v>
      </c>
      <c r="C2917" s="11" t="s">
        <v>4334</v>
      </c>
      <c r="E2917" s="11" t="str">
        <f t="shared" si="488"/>
        <v>14510424</v>
      </c>
      <c r="F2917" s="2" t="s">
        <v>5203</v>
      </c>
      <c r="H2917" s="11" t="s">
        <v>2505</v>
      </c>
      <c r="I2917" s="11" t="s">
        <v>2501</v>
      </c>
      <c r="J2917" s="12" t="s">
        <v>5627</v>
      </c>
      <c r="K2917" s="11" t="s">
        <v>5849</v>
      </c>
      <c r="L2917" s="11">
        <v>1</v>
      </c>
      <c r="M2917" s="11">
        <v>0</v>
      </c>
      <c r="N2917" s="11">
        <v>0</v>
      </c>
      <c r="O2917" s="11">
        <f t="shared" si="489"/>
        <v>1</v>
      </c>
      <c r="P2917" s="11">
        <v>0</v>
      </c>
      <c r="Q2917" s="11">
        <f t="shared" si="486"/>
        <v>0</v>
      </c>
      <c r="R2917" s="11">
        <f t="shared" si="487"/>
        <v>0</v>
      </c>
      <c r="S2917" s="11">
        <v>0</v>
      </c>
      <c r="U2917" s="11">
        <f t="shared" si="490"/>
        <v>1</v>
      </c>
      <c r="V2917" s="12">
        <v>0</v>
      </c>
      <c r="X2917" s="12"/>
      <c r="Y2917" s="11">
        <f t="shared" si="495"/>
        <v>0</v>
      </c>
      <c r="AA2917" s="2"/>
      <c r="AB2917" s="11">
        <f t="shared" si="494"/>
        <v>0</v>
      </c>
      <c r="AD2917" s="11">
        <f t="shared" si="491"/>
        <v>0</v>
      </c>
      <c r="AF2917" s="11">
        <f t="shared" si="492"/>
        <v>0</v>
      </c>
      <c r="AG2917" s="11">
        <v>0</v>
      </c>
      <c r="AH2917" s="11">
        <f t="shared" si="493"/>
        <v>0</v>
      </c>
      <c r="AI2917" s="11"/>
      <c r="AJ2917" s="11"/>
      <c r="AN2917" s="2"/>
    </row>
    <row r="2918" spans="1:41" x14ac:dyDescent="0.25">
      <c r="A2918" s="11">
        <v>2913</v>
      </c>
      <c r="B2918" s="11" t="s">
        <v>2127</v>
      </c>
      <c r="C2918" s="11" t="s">
        <v>4334</v>
      </c>
      <c r="E2918" s="11" t="str">
        <f t="shared" si="488"/>
        <v>14510432</v>
      </c>
      <c r="F2918" s="2" t="s">
        <v>5204</v>
      </c>
      <c r="H2918" s="11" t="s">
        <v>2505</v>
      </c>
      <c r="I2918" s="11" t="s">
        <v>2501</v>
      </c>
      <c r="J2918" s="12" t="s">
        <v>5628</v>
      </c>
      <c r="K2918" s="11" t="s">
        <v>5849</v>
      </c>
      <c r="L2918" s="11">
        <v>3</v>
      </c>
      <c r="M2918" s="11">
        <v>0</v>
      </c>
      <c r="N2918" s="11">
        <v>0</v>
      </c>
      <c r="O2918" s="11">
        <f t="shared" si="489"/>
        <v>3</v>
      </c>
      <c r="P2918" s="11">
        <v>0</v>
      </c>
      <c r="Q2918" s="11">
        <f t="shared" si="486"/>
        <v>0</v>
      </c>
      <c r="R2918" s="11">
        <f t="shared" si="487"/>
        <v>0</v>
      </c>
      <c r="S2918" s="11">
        <v>0</v>
      </c>
      <c r="U2918" s="11">
        <f t="shared" si="490"/>
        <v>3</v>
      </c>
      <c r="V2918" s="12">
        <v>0</v>
      </c>
      <c r="X2918" s="12"/>
      <c r="Y2918" s="11">
        <f t="shared" si="495"/>
        <v>0</v>
      </c>
      <c r="AA2918" s="2"/>
      <c r="AB2918" s="11">
        <f t="shared" si="494"/>
        <v>0</v>
      </c>
      <c r="AD2918" s="11">
        <f t="shared" si="491"/>
        <v>0</v>
      </c>
      <c r="AF2918" s="11">
        <f t="shared" si="492"/>
        <v>0</v>
      </c>
      <c r="AG2918" s="11">
        <v>0</v>
      </c>
      <c r="AH2918" s="11">
        <f t="shared" si="493"/>
        <v>0</v>
      </c>
      <c r="AI2918" s="11"/>
      <c r="AJ2918" s="11"/>
      <c r="AN2918" s="2"/>
    </row>
    <row r="2919" spans="1:41" x14ac:dyDescent="0.25">
      <c r="A2919" s="11">
        <v>2914</v>
      </c>
      <c r="B2919" s="11" t="s">
        <v>2127</v>
      </c>
      <c r="C2919" s="11" t="s">
        <v>4432</v>
      </c>
      <c r="E2919" s="11" t="str">
        <f t="shared" si="488"/>
        <v>14510496</v>
      </c>
      <c r="F2919" s="2" t="s">
        <v>5205</v>
      </c>
      <c r="H2919" s="11" t="s">
        <v>2507</v>
      </c>
      <c r="I2919" s="11" t="s">
        <v>2501</v>
      </c>
      <c r="J2919" s="12" t="s">
        <v>5629</v>
      </c>
      <c r="K2919" s="11" t="s">
        <v>5849</v>
      </c>
      <c r="L2919" s="11">
        <v>3</v>
      </c>
      <c r="M2919" s="11">
        <v>0</v>
      </c>
      <c r="N2919" s="11">
        <v>0</v>
      </c>
      <c r="O2919" s="11">
        <f t="shared" si="489"/>
        <v>3</v>
      </c>
      <c r="P2919" s="11">
        <v>0</v>
      </c>
      <c r="Q2919" s="11">
        <f t="shared" si="486"/>
        <v>0</v>
      </c>
      <c r="R2919" s="11">
        <f t="shared" si="487"/>
        <v>0</v>
      </c>
      <c r="S2919" s="11">
        <v>0</v>
      </c>
      <c r="U2919" s="11">
        <f t="shared" si="490"/>
        <v>3</v>
      </c>
      <c r="V2919" s="12">
        <v>0</v>
      </c>
      <c r="X2919" s="12"/>
      <c r="Y2919" s="11">
        <f t="shared" si="495"/>
        <v>0</v>
      </c>
      <c r="AA2919" s="2"/>
      <c r="AB2919" s="11">
        <f t="shared" si="494"/>
        <v>0</v>
      </c>
      <c r="AD2919" s="11">
        <f t="shared" si="491"/>
        <v>0</v>
      </c>
      <c r="AF2919" s="11">
        <f t="shared" si="492"/>
        <v>0</v>
      </c>
      <c r="AG2919" s="11">
        <v>0</v>
      </c>
      <c r="AH2919" s="11">
        <f t="shared" si="493"/>
        <v>0</v>
      </c>
      <c r="AI2919" s="11"/>
      <c r="AJ2919" s="11"/>
      <c r="AN2919" s="2"/>
    </row>
    <row r="2920" spans="1:41" x14ac:dyDescent="0.25">
      <c r="A2920" s="11">
        <v>2915</v>
      </c>
      <c r="B2920" s="11" t="s">
        <v>2127</v>
      </c>
      <c r="C2920" s="11" t="s">
        <v>5789</v>
      </c>
      <c r="E2920" s="11" t="str">
        <f t="shared" si="488"/>
        <v>14510498</v>
      </c>
      <c r="F2920" s="2" t="s">
        <v>5206</v>
      </c>
      <c r="H2920" s="11" t="s">
        <v>2507</v>
      </c>
      <c r="I2920" s="11" t="s">
        <v>2501</v>
      </c>
      <c r="J2920" s="12" t="s">
        <v>5630</v>
      </c>
      <c r="K2920" s="11" t="s">
        <v>5849</v>
      </c>
      <c r="L2920" s="11">
        <v>1</v>
      </c>
      <c r="M2920" s="11">
        <v>0</v>
      </c>
      <c r="N2920" s="11">
        <v>0</v>
      </c>
      <c r="O2920" s="11">
        <f t="shared" si="489"/>
        <v>1</v>
      </c>
      <c r="P2920" s="11">
        <v>0</v>
      </c>
      <c r="Q2920" s="11">
        <f t="shared" si="486"/>
        <v>0</v>
      </c>
      <c r="R2920" s="11">
        <f t="shared" si="487"/>
        <v>0</v>
      </c>
      <c r="S2920" s="11">
        <v>0</v>
      </c>
      <c r="U2920" s="11">
        <f t="shared" si="490"/>
        <v>1</v>
      </c>
      <c r="V2920" s="12">
        <v>0</v>
      </c>
      <c r="X2920" s="12"/>
      <c r="Y2920" s="11">
        <f t="shared" si="495"/>
        <v>0</v>
      </c>
      <c r="AA2920" s="2"/>
      <c r="AB2920" s="11">
        <f t="shared" si="494"/>
        <v>0</v>
      </c>
      <c r="AD2920" s="11">
        <f t="shared" si="491"/>
        <v>0</v>
      </c>
      <c r="AF2920" s="11">
        <f t="shared" si="492"/>
        <v>0</v>
      </c>
      <c r="AG2920" s="11">
        <v>0</v>
      </c>
      <c r="AH2920" s="11">
        <f t="shared" si="493"/>
        <v>0</v>
      </c>
      <c r="AI2920" s="11"/>
      <c r="AJ2920" s="11"/>
      <c r="AN2920" s="2"/>
    </row>
    <row r="2921" spans="1:41" x14ac:dyDescent="0.25">
      <c r="A2921" s="11">
        <v>2916</v>
      </c>
      <c r="B2921" s="11" t="s">
        <v>2127</v>
      </c>
      <c r="C2921" s="11" t="s">
        <v>4334</v>
      </c>
      <c r="E2921" s="11" t="str">
        <f t="shared" si="488"/>
        <v>14510540</v>
      </c>
      <c r="F2921" s="2" t="s">
        <v>5207</v>
      </c>
      <c r="H2921" s="11" t="s">
        <v>2505</v>
      </c>
      <c r="I2921" s="11" t="s">
        <v>2501</v>
      </c>
      <c r="J2921" s="12" t="s">
        <v>5556</v>
      </c>
      <c r="K2921" s="11" t="s">
        <v>5849</v>
      </c>
      <c r="L2921" s="11">
        <v>1</v>
      </c>
      <c r="M2921" s="11">
        <v>0</v>
      </c>
      <c r="N2921" s="11">
        <v>0</v>
      </c>
      <c r="O2921" s="11">
        <f t="shared" si="489"/>
        <v>1</v>
      </c>
      <c r="P2921" s="11">
        <v>0</v>
      </c>
      <c r="Q2921" s="11">
        <f t="shared" si="486"/>
        <v>0</v>
      </c>
      <c r="R2921" s="11">
        <f t="shared" si="487"/>
        <v>0</v>
      </c>
      <c r="S2921" s="11">
        <v>0</v>
      </c>
      <c r="U2921" s="11">
        <f t="shared" si="490"/>
        <v>1</v>
      </c>
      <c r="V2921" s="12">
        <v>0</v>
      </c>
      <c r="X2921" s="12"/>
      <c r="Y2921" s="11">
        <f t="shared" si="495"/>
        <v>0</v>
      </c>
      <c r="AA2921" s="2"/>
      <c r="AB2921" s="11">
        <f t="shared" si="494"/>
        <v>0</v>
      </c>
      <c r="AD2921" s="11">
        <f t="shared" si="491"/>
        <v>0</v>
      </c>
      <c r="AF2921" s="11">
        <f t="shared" si="492"/>
        <v>0</v>
      </c>
      <c r="AG2921" s="11">
        <v>0</v>
      </c>
      <c r="AH2921" s="11">
        <f t="shared" si="493"/>
        <v>0</v>
      </c>
      <c r="AI2921" s="11"/>
      <c r="AJ2921" s="11"/>
      <c r="AN2921" s="2"/>
    </row>
    <row r="2922" spans="1:41" x14ac:dyDescent="0.25">
      <c r="A2922" s="11">
        <v>2917</v>
      </c>
      <c r="B2922" s="11" t="s">
        <v>2127</v>
      </c>
      <c r="C2922" s="11" t="s">
        <v>4338</v>
      </c>
      <c r="E2922" s="11" t="str">
        <f t="shared" si="488"/>
        <v>14510584</v>
      </c>
      <c r="F2922" s="2" t="s">
        <v>5208</v>
      </c>
      <c r="H2922" s="11" t="s">
        <v>2507</v>
      </c>
      <c r="I2922" s="11" t="s">
        <v>2501</v>
      </c>
      <c r="J2922" s="12" t="s">
        <v>3287</v>
      </c>
      <c r="K2922" s="11" t="s">
        <v>5849</v>
      </c>
      <c r="L2922" s="11">
        <v>4</v>
      </c>
      <c r="M2922" s="11">
        <v>0</v>
      </c>
      <c r="N2922" s="11">
        <v>0</v>
      </c>
      <c r="O2922" s="11">
        <f t="shared" si="489"/>
        <v>4</v>
      </c>
      <c r="P2922" s="11">
        <v>0</v>
      </c>
      <c r="Q2922" s="11">
        <f t="shared" si="486"/>
        <v>0</v>
      </c>
      <c r="R2922" s="11">
        <f t="shared" si="487"/>
        <v>0</v>
      </c>
      <c r="S2922" s="11">
        <v>0</v>
      </c>
      <c r="U2922" s="11">
        <f t="shared" si="490"/>
        <v>4</v>
      </c>
      <c r="V2922" s="12">
        <v>0</v>
      </c>
      <c r="X2922" s="12"/>
      <c r="Y2922" s="11">
        <f t="shared" si="495"/>
        <v>0</v>
      </c>
      <c r="AA2922" s="2"/>
      <c r="AB2922" s="11">
        <f t="shared" si="494"/>
        <v>0</v>
      </c>
      <c r="AD2922" s="11">
        <f t="shared" si="491"/>
        <v>0</v>
      </c>
      <c r="AF2922" s="11">
        <f t="shared" si="492"/>
        <v>0</v>
      </c>
      <c r="AG2922" s="11">
        <v>0</v>
      </c>
      <c r="AH2922" s="11">
        <f t="shared" si="493"/>
        <v>0</v>
      </c>
      <c r="AI2922" s="11"/>
      <c r="AJ2922" s="11"/>
      <c r="AN2922" s="2"/>
    </row>
    <row r="2923" spans="1:41" x14ac:dyDescent="0.25">
      <c r="A2923" s="11">
        <v>2918</v>
      </c>
      <c r="B2923" s="11" t="s">
        <v>2127</v>
      </c>
      <c r="C2923" s="11" t="s">
        <v>4338</v>
      </c>
      <c r="E2923" s="11" t="str">
        <f t="shared" si="488"/>
        <v>14510585</v>
      </c>
      <c r="F2923" s="2" t="s">
        <v>5209</v>
      </c>
      <c r="H2923" s="11" t="s">
        <v>2507</v>
      </c>
      <c r="I2923" s="11" t="s">
        <v>2501</v>
      </c>
      <c r="J2923" s="12" t="s">
        <v>2716</v>
      </c>
      <c r="K2923" s="11" t="s">
        <v>5849</v>
      </c>
      <c r="L2923" s="11">
        <v>1</v>
      </c>
      <c r="M2923" s="11">
        <v>0</v>
      </c>
      <c r="N2923" s="11">
        <v>0</v>
      </c>
      <c r="O2923" s="11">
        <f t="shared" si="489"/>
        <v>1</v>
      </c>
      <c r="P2923" s="11">
        <v>0</v>
      </c>
      <c r="Q2923" s="11">
        <f t="shared" si="486"/>
        <v>0</v>
      </c>
      <c r="R2923" s="11">
        <f t="shared" si="487"/>
        <v>0</v>
      </c>
      <c r="S2923" s="11">
        <v>0</v>
      </c>
      <c r="U2923" s="11">
        <f t="shared" si="490"/>
        <v>1</v>
      </c>
      <c r="V2923" s="12">
        <v>0</v>
      </c>
      <c r="X2923" s="12"/>
      <c r="Y2923" s="11">
        <f t="shared" si="495"/>
        <v>0</v>
      </c>
      <c r="AA2923" s="2"/>
      <c r="AB2923" s="11">
        <f t="shared" si="494"/>
        <v>0</v>
      </c>
      <c r="AD2923" s="11">
        <f t="shared" si="491"/>
        <v>0</v>
      </c>
      <c r="AF2923" s="11">
        <f t="shared" si="492"/>
        <v>0</v>
      </c>
      <c r="AG2923" s="11">
        <v>0</v>
      </c>
      <c r="AH2923" s="11">
        <f t="shared" si="493"/>
        <v>0</v>
      </c>
      <c r="AI2923" s="11"/>
      <c r="AJ2923" s="11"/>
      <c r="AN2923" s="2"/>
    </row>
    <row r="2924" spans="1:41" x14ac:dyDescent="0.25">
      <c r="A2924" s="11">
        <v>2919</v>
      </c>
      <c r="B2924" s="11" t="s">
        <v>2127</v>
      </c>
      <c r="C2924" s="11" t="s">
        <v>4447</v>
      </c>
      <c r="E2924" s="11" t="str">
        <f t="shared" si="488"/>
        <v>14510697</v>
      </c>
      <c r="F2924" s="2" t="s">
        <v>5210</v>
      </c>
      <c r="H2924" s="11" t="s">
        <v>2494</v>
      </c>
      <c r="I2924" s="11" t="s">
        <v>2495</v>
      </c>
      <c r="J2924" s="12" t="s">
        <v>5631</v>
      </c>
      <c r="K2924" s="11" t="s">
        <v>5849</v>
      </c>
      <c r="L2924" s="11">
        <v>1</v>
      </c>
      <c r="M2924" s="11">
        <v>0</v>
      </c>
      <c r="N2924" s="11">
        <v>0</v>
      </c>
      <c r="O2924" s="11">
        <f t="shared" si="489"/>
        <v>1</v>
      </c>
      <c r="P2924" s="11">
        <v>0</v>
      </c>
      <c r="Q2924" s="11">
        <f t="shared" si="486"/>
        <v>0</v>
      </c>
      <c r="R2924" s="11">
        <f t="shared" si="487"/>
        <v>0</v>
      </c>
      <c r="S2924" s="11">
        <v>0</v>
      </c>
      <c r="U2924" s="11">
        <f t="shared" si="490"/>
        <v>1</v>
      </c>
      <c r="V2924" s="12">
        <v>0</v>
      </c>
      <c r="X2924" s="12"/>
      <c r="Y2924" s="11">
        <f t="shared" si="495"/>
        <v>0</v>
      </c>
      <c r="AA2924" s="2"/>
      <c r="AB2924" s="11">
        <f t="shared" si="494"/>
        <v>0</v>
      </c>
      <c r="AD2924" s="11">
        <f t="shared" si="491"/>
        <v>0</v>
      </c>
      <c r="AF2924" s="11">
        <f t="shared" si="492"/>
        <v>0</v>
      </c>
      <c r="AG2924" s="11">
        <v>0</v>
      </c>
      <c r="AH2924" s="11">
        <f t="shared" si="493"/>
        <v>0</v>
      </c>
      <c r="AI2924" s="11"/>
      <c r="AJ2924" s="11"/>
      <c r="AN2924" s="2"/>
    </row>
    <row r="2925" spans="1:41" x14ac:dyDescent="0.25">
      <c r="A2925" s="11">
        <v>2920</v>
      </c>
      <c r="B2925" s="11" t="s">
        <v>2127</v>
      </c>
      <c r="C2925" s="11" t="s">
        <v>4334</v>
      </c>
      <c r="E2925" s="11" t="str">
        <f t="shared" si="488"/>
        <v>14510866</v>
      </c>
      <c r="F2925" s="2" t="s">
        <v>5211</v>
      </c>
      <c r="H2925" s="11" t="s">
        <v>2507</v>
      </c>
      <c r="I2925" s="11" t="s">
        <v>2501</v>
      </c>
      <c r="J2925" s="12" t="s">
        <v>2823</v>
      </c>
      <c r="K2925" s="11" t="s">
        <v>5849</v>
      </c>
      <c r="L2925" s="11">
        <v>1</v>
      </c>
      <c r="M2925" s="11">
        <v>0</v>
      </c>
      <c r="N2925" s="11">
        <v>0</v>
      </c>
      <c r="O2925" s="11">
        <f t="shared" si="489"/>
        <v>1</v>
      </c>
      <c r="P2925" s="11">
        <v>0</v>
      </c>
      <c r="Q2925" s="11">
        <f t="shared" si="486"/>
        <v>0</v>
      </c>
      <c r="R2925" s="11">
        <f t="shared" si="487"/>
        <v>0</v>
      </c>
      <c r="S2925" s="11">
        <v>0</v>
      </c>
      <c r="U2925" s="11">
        <f t="shared" si="490"/>
        <v>1</v>
      </c>
      <c r="V2925" s="12">
        <v>0</v>
      </c>
      <c r="X2925" s="12"/>
      <c r="Y2925" s="11">
        <f t="shared" si="495"/>
        <v>0</v>
      </c>
      <c r="AA2925" s="2"/>
      <c r="AB2925" s="11">
        <f t="shared" si="494"/>
        <v>0</v>
      </c>
      <c r="AD2925" s="11">
        <f t="shared" si="491"/>
        <v>0</v>
      </c>
      <c r="AF2925" s="11">
        <f t="shared" si="492"/>
        <v>0</v>
      </c>
      <c r="AG2925" s="11">
        <v>0</v>
      </c>
      <c r="AH2925" s="11">
        <f t="shared" si="493"/>
        <v>0</v>
      </c>
      <c r="AI2925" s="11"/>
      <c r="AJ2925" s="11"/>
      <c r="AN2925" s="2"/>
    </row>
    <row r="2926" spans="1:41" x14ac:dyDescent="0.25">
      <c r="A2926" s="11">
        <v>2921</v>
      </c>
      <c r="B2926" s="11" t="s">
        <v>2127</v>
      </c>
      <c r="C2926" s="11" t="s">
        <v>5790</v>
      </c>
      <c r="E2926" s="11" t="str">
        <f t="shared" si="488"/>
        <v>14510898</v>
      </c>
      <c r="F2926" s="2" t="s">
        <v>5212</v>
      </c>
      <c r="H2926" s="11" t="s">
        <v>2498</v>
      </c>
      <c r="I2926" s="11" t="s">
        <v>2495</v>
      </c>
      <c r="J2926" s="12" t="s">
        <v>2881</v>
      </c>
      <c r="K2926" s="11" t="s">
        <v>5849</v>
      </c>
      <c r="L2926" s="11">
        <v>14</v>
      </c>
      <c r="M2926" s="11">
        <v>0</v>
      </c>
      <c r="N2926" s="11">
        <v>0</v>
      </c>
      <c r="O2926" s="11">
        <f t="shared" si="489"/>
        <v>14</v>
      </c>
      <c r="P2926" s="11">
        <v>0</v>
      </c>
      <c r="Q2926" s="11">
        <f t="shared" si="486"/>
        <v>0</v>
      </c>
      <c r="R2926" s="11">
        <f t="shared" si="487"/>
        <v>0</v>
      </c>
      <c r="S2926" s="11">
        <v>0</v>
      </c>
      <c r="U2926" s="11">
        <f t="shared" si="490"/>
        <v>14</v>
      </c>
      <c r="V2926" s="12">
        <v>0</v>
      </c>
      <c r="X2926" s="12"/>
      <c r="Y2926" s="11">
        <f t="shared" si="495"/>
        <v>0</v>
      </c>
      <c r="AA2926" s="2"/>
      <c r="AB2926" s="11">
        <f t="shared" si="494"/>
        <v>0</v>
      </c>
      <c r="AD2926" s="11">
        <f t="shared" si="491"/>
        <v>0</v>
      </c>
      <c r="AF2926" s="11">
        <f t="shared" si="492"/>
        <v>0</v>
      </c>
      <c r="AG2926" s="11">
        <v>0</v>
      </c>
      <c r="AH2926" s="11">
        <f t="shared" si="493"/>
        <v>0</v>
      </c>
      <c r="AI2926" s="11"/>
      <c r="AJ2926" s="11"/>
      <c r="AN2926" s="2"/>
    </row>
    <row r="2927" spans="1:41" x14ac:dyDescent="0.25">
      <c r="A2927" s="11">
        <v>2922</v>
      </c>
      <c r="B2927" s="11" t="s">
        <v>2127</v>
      </c>
      <c r="C2927" s="11" t="s">
        <v>4338</v>
      </c>
      <c r="E2927" s="11" t="str">
        <f t="shared" si="488"/>
        <v>14510959</v>
      </c>
      <c r="F2927" s="2" t="s">
        <v>5213</v>
      </c>
      <c r="H2927" s="11" t="s">
        <v>2505</v>
      </c>
      <c r="I2927" s="11" t="s">
        <v>2501</v>
      </c>
      <c r="J2927" s="12" t="s">
        <v>2884</v>
      </c>
      <c r="K2927" s="11" t="s">
        <v>5849</v>
      </c>
      <c r="L2927" s="11">
        <v>3</v>
      </c>
      <c r="M2927" s="11">
        <v>0</v>
      </c>
      <c r="N2927" s="11">
        <v>0</v>
      </c>
      <c r="O2927" s="11">
        <f t="shared" si="489"/>
        <v>3</v>
      </c>
      <c r="P2927" s="11">
        <v>0</v>
      </c>
      <c r="Q2927" s="11">
        <f t="shared" si="486"/>
        <v>0</v>
      </c>
      <c r="R2927" s="11">
        <f t="shared" si="487"/>
        <v>0</v>
      </c>
      <c r="S2927" s="11">
        <v>0</v>
      </c>
      <c r="U2927" s="11">
        <f t="shared" si="490"/>
        <v>3</v>
      </c>
      <c r="V2927" s="12">
        <v>0</v>
      </c>
      <c r="X2927" s="12"/>
      <c r="Y2927" s="11">
        <f t="shared" si="495"/>
        <v>0</v>
      </c>
      <c r="AA2927" s="2"/>
      <c r="AB2927" s="11">
        <f t="shared" si="494"/>
        <v>0</v>
      </c>
      <c r="AD2927" s="11">
        <f t="shared" si="491"/>
        <v>0</v>
      </c>
      <c r="AF2927" s="11">
        <f t="shared" si="492"/>
        <v>0</v>
      </c>
      <c r="AG2927" s="11">
        <v>0</v>
      </c>
      <c r="AH2927" s="11">
        <f t="shared" si="493"/>
        <v>0</v>
      </c>
      <c r="AI2927" s="11"/>
      <c r="AJ2927" s="11"/>
      <c r="AN2927" s="2"/>
    </row>
    <row r="2928" spans="1:41" x14ac:dyDescent="0.25">
      <c r="A2928" s="11">
        <v>2923</v>
      </c>
      <c r="B2928" s="11" t="s">
        <v>2127</v>
      </c>
      <c r="C2928" s="11" t="s">
        <v>4319</v>
      </c>
      <c r="E2928" s="11" t="str">
        <f t="shared" si="488"/>
        <v>14511214</v>
      </c>
      <c r="F2928" s="2" t="s">
        <v>5214</v>
      </c>
      <c r="H2928" s="11" t="s">
        <v>2503</v>
      </c>
      <c r="I2928" s="11" t="s">
        <v>2495</v>
      </c>
      <c r="J2928" s="12" t="s">
        <v>5632</v>
      </c>
      <c r="K2928" s="11" t="s">
        <v>5849</v>
      </c>
      <c r="L2928" s="11">
        <v>28</v>
      </c>
      <c r="M2928" s="11">
        <v>4</v>
      </c>
      <c r="N2928" s="11">
        <v>0</v>
      </c>
      <c r="O2928" s="11">
        <f t="shared" si="489"/>
        <v>32</v>
      </c>
      <c r="P2928" s="11">
        <v>6</v>
      </c>
      <c r="Q2928" s="11">
        <f t="shared" si="486"/>
        <v>3</v>
      </c>
      <c r="R2928" s="11">
        <f t="shared" si="487"/>
        <v>6</v>
      </c>
      <c r="S2928" s="11">
        <v>2</v>
      </c>
      <c r="U2928" s="11">
        <f t="shared" si="490"/>
        <v>29</v>
      </c>
      <c r="V2928" s="12">
        <v>0</v>
      </c>
      <c r="X2928" s="12"/>
      <c r="Y2928" s="11">
        <f t="shared" si="495"/>
        <v>0</v>
      </c>
      <c r="AA2928" s="2"/>
      <c r="AB2928" s="11">
        <f t="shared" si="494"/>
        <v>0</v>
      </c>
      <c r="AD2928" s="11">
        <f t="shared" si="491"/>
        <v>0</v>
      </c>
      <c r="AF2928" s="11">
        <f t="shared" si="492"/>
        <v>0</v>
      </c>
      <c r="AG2928" s="11">
        <v>0</v>
      </c>
      <c r="AH2928" s="11">
        <f t="shared" si="493"/>
        <v>0</v>
      </c>
      <c r="AI2928" s="11"/>
      <c r="AJ2928" s="11"/>
      <c r="AN2928" s="2"/>
    </row>
    <row r="2929" spans="1:44" x14ac:dyDescent="0.25">
      <c r="A2929" s="11">
        <v>2924</v>
      </c>
      <c r="B2929" s="11" t="s">
        <v>2127</v>
      </c>
      <c r="C2929" s="11" t="s">
        <v>4319</v>
      </c>
      <c r="E2929" s="11" t="str">
        <f t="shared" si="488"/>
        <v>14511215</v>
      </c>
      <c r="F2929" s="2" t="s">
        <v>5215</v>
      </c>
      <c r="H2929" s="11" t="s">
        <v>2503</v>
      </c>
      <c r="I2929" s="11" t="s">
        <v>2495</v>
      </c>
      <c r="J2929" s="12" t="s">
        <v>5633</v>
      </c>
      <c r="K2929" s="11" t="s">
        <v>5849</v>
      </c>
      <c r="L2929" s="11">
        <v>2</v>
      </c>
      <c r="M2929" s="11">
        <v>0</v>
      </c>
      <c r="N2929" s="11">
        <v>0</v>
      </c>
      <c r="O2929" s="11">
        <f t="shared" si="489"/>
        <v>2</v>
      </c>
      <c r="P2929" s="11">
        <v>0</v>
      </c>
      <c r="Q2929" s="11">
        <f t="shared" si="486"/>
        <v>0</v>
      </c>
      <c r="R2929" s="11">
        <f t="shared" si="487"/>
        <v>0</v>
      </c>
      <c r="S2929" s="11">
        <v>0</v>
      </c>
      <c r="U2929" s="11">
        <f t="shared" si="490"/>
        <v>2</v>
      </c>
      <c r="V2929" s="12">
        <v>0</v>
      </c>
      <c r="X2929" s="12"/>
      <c r="Y2929" s="11">
        <f t="shared" si="495"/>
        <v>0</v>
      </c>
      <c r="AA2929" s="2"/>
      <c r="AB2929" s="11">
        <f t="shared" si="494"/>
        <v>0</v>
      </c>
      <c r="AD2929" s="11">
        <f t="shared" si="491"/>
        <v>0</v>
      </c>
      <c r="AF2929" s="11">
        <f t="shared" si="492"/>
        <v>0</v>
      </c>
      <c r="AG2929" s="11">
        <v>0</v>
      </c>
      <c r="AH2929" s="11">
        <f t="shared" si="493"/>
        <v>0</v>
      </c>
      <c r="AI2929" s="11"/>
      <c r="AJ2929" s="11"/>
      <c r="AN2929" s="2"/>
    </row>
    <row r="2930" spans="1:44" x14ac:dyDescent="0.25">
      <c r="A2930" s="11">
        <v>2925</v>
      </c>
      <c r="B2930" s="11" t="s">
        <v>2127</v>
      </c>
      <c r="C2930" s="11" t="s">
        <v>5791</v>
      </c>
      <c r="E2930" s="11" t="str">
        <f t="shared" si="488"/>
        <v>14511643</v>
      </c>
      <c r="F2930" s="2" t="s">
        <v>5216</v>
      </c>
      <c r="H2930" s="11" t="s">
        <v>2575</v>
      </c>
      <c r="I2930" s="11" t="s">
        <v>2501</v>
      </c>
      <c r="J2930" s="12" t="s">
        <v>5634</v>
      </c>
      <c r="K2930" s="11" t="s">
        <v>5849</v>
      </c>
      <c r="L2930" s="11">
        <v>3</v>
      </c>
      <c r="M2930" s="11">
        <v>0</v>
      </c>
      <c r="N2930" s="11">
        <v>0</v>
      </c>
      <c r="O2930" s="11">
        <f t="shared" si="489"/>
        <v>3</v>
      </c>
      <c r="P2930" s="11">
        <v>0</v>
      </c>
      <c r="Q2930" s="11">
        <f t="shared" ref="Q2930:Q2993" si="496">P2930/2</f>
        <v>0</v>
      </c>
      <c r="R2930" s="11">
        <f t="shared" ref="R2930:R2993" si="497">P2930</f>
        <v>0</v>
      </c>
      <c r="S2930" s="11">
        <v>0</v>
      </c>
      <c r="U2930" s="11">
        <f t="shared" si="490"/>
        <v>3</v>
      </c>
      <c r="V2930" s="12">
        <v>0</v>
      </c>
      <c r="X2930" s="12"/>
      <c r="Y2930" s="11">
        <f t="shared" si="495"/>
        <v>0</v>
      </c>
      <c r="AA2930" s="2"/>
      <c r="AB2930" s="11">
        <f t="shared" si="494"/>
        <v>0</v>
      </c>
      <c r="AD2930" s="11">
        <f t="shared" si="491"/>
        <v>0</v>
      </c>
      <c r="AF2930" s="11">
        <f t="shared" si="492"/>
        <v>0</v>
      </c>
      <c r="AG2930" s="11">
        <v>0</v>
      </c>
      <c r="AH2930" s="11">
        <f t="shared" si="493"/>
        <v>0</v>
      </c>
      <c r="AI2930" s="11"/>
      <c r="AJ2930" s="11"/>
      <c r="AN2930" s="2"/>
    </row>
    <row r="2931" spans="1:44" x14ac:dyDescent="0.25">
      <c r="A2931" s="11">
        <v>2926</v>
      </c>
      <c r="B2931" s="11" t="s">
        <v>2127</v>
      </c>
      <c r="C2931" s="11" t="s">
        <v>4338</v>
      </c>
      <c r="E2931" s="11" t="str">
        <f t="shared" si="488"/>
        <v>14511651</v>
      </c>
      <c r="F2931" s="2" t="s">
        <v>5217</v>
      </c>
      <c r="H2931" s="11" t="s">
        <v>2505</v>
      </c>
      <c r="I2931" s="11" t="s">
        <v>2501</v>
      </c>
      <c r="J2931" s="12" t="s">
        <v>5635</v>
      </c>
      <c r="K2931" s="11" t="s">
        <v>5849</v>
      </c>
      <c r="L2931" s="11">
        <v>13</v>
      </c>
      <c r="M2931" s="11">
        <v>0</v>
      </c>
      <c r="N2931" s="11">
        <v>0</v>
      </c>
      <c r="O2931" s="11">
        <f t="shared" si="489"/>
        <v>13</v>
      </c>
      <c r="P2931" s="11">
        <v>0</v>
      </c>
      <c r="Q2931" s="11">
        <f t="shared" si="496"/>
        <v>0</v>
      </c>
      <c r="R2931" s="11">
        <f t="shared" si="497"/>
        <v>0</v>
      </c>
      <c r="S2931" s="11">
        <v>0</v>
      </c>
      <c r="U2931" s="11">
        <f t="shared" si="490"/>
        <v>13</v>
      </c>
      <c r="V2931" s="12">
        <v>0</v>
      </c>
      <c r="X2931" s="12"/>
      <c r="Y2931" s="11">
        <f t="shared" si="495"/>
        <v>0</v>
      </c>
      <c r="AA2931" s="2"/>
      <c r="AB2931" s="11">
        <f t="shared" si="494"/>
        <v>0</v>
      </c>
      <c r="AD2931" s="11">
        <f t="shared" si="491"/>
        <v>0</v>
      </c>
      <c r="AF2931" s="11">
        <f t="shared" si="492"/>
        <v>0</v>
      </c>
      <c r="AG2931" s="11">
        <v>0</v>
      </c>
      <c r="AH2931" s="11">
        <f t="shared" si="493"/>
        <v>0</v>
      </c>
      <c r="AI2931" s="11"/>
      <c r="AJ2931" s="11"/>
      <c r="AN2931" s="2"/>
    </row>
    <row r="2932" spans="1:44" x14ac:dyDescent="0.25">
      <c r="A2932" s="11">
        <v>2927</v>
      </c>
      <c r="B2932" s="11" t="s">
        <v>2127</v>
      </c>
      <c r="C2932" s="11" t="s">
        <v>4451</v>
      </c>
      <c r="E2932" s="11" t="str">
        <f t="shared" si="488"/>
        <v>14511727</v>
      </c>
      <c r="F2932" s="2" t="s">
        <v>5218</v>
      </c>
      <c r="H2932" s="11" t="s">
        <v>2505</v>
      </c>
      <c r="I2932" s="11" t="s">
        <v>2501</v>
      </c>
      <c r="J2932" s="12" t="s">
        <v>2746</v>
      </c>
      <c r="K2932" s="11" t="s">
        <v>5849</v>
      </c>
      <c r="L2932" s="11">
        <v>6</v>
      </c>
      <c r="M2932" s="11">
        <v>0</v>
      </c>
      <c r="N2932" s="11">
        <v>0</v>
      </c>
      <c r="O2932" s="11">
        <f t="shared" si="489"/>
        <v>6</v>
      </c>
      <c r="P2932" s="11">
        <v>0</v>
      </c>
      <c r="Q2932" s="11">
        <f t="shared" si="496"/>
        <v>0</v>
      </c>
      <c r="R2932" s="11">
        <f t="shared" si="497"/>
        <v>0</v>
      </c>
      <c r="S2932" s="11">
        <v>0</v>
      </c>
      <c r="U2932" s="11">
        <f t="shared" si="490"/>
        <v>6</v>
      </c>
      <c r="V2932" s="12">
        <v>0</v>
      </c>
      <c r="X2932" s="12"/>
      <c r="Y2932" s="11">
        <f t="shared" si="495"/>
        <v>0</v>
      </c>
      <c r="AA2932" s="2"/>
      <c r="AB2932" s="11">
        <f t="shared" si="494"/>
        <v>0</v>
      </c>
      <c r="AD2932" s="11">
        <f t="shared" si="491"/>
        <v>0</v>
      </c>
      <c r="AF2932" s="11">
        <f t="shared" si="492"/>
        <v>0</v>
      </c>
      <c r="AG2932" s="11">
        <v>0</v>
      </c>
      <c r="AH2932" s="11">
        <f t="shared" si="493"/>
        <v>0</v>
      </c>
      <c r="AI2932" s="11"/>
      <c r="AJ2932" s="11"/>
      <c r="AN2932" s="2"/>
    </row>
    <row r="2933" spans="1:44" x14ac:dyDescent="0.25">
      <c r="A2933" s="11">
        <v>2928</v>
      </c>
      <c r="B2933" s="11" t="s">
        <v>2127</v>
      </c>
      <c r="C2933" s="11" t="s">
        <v>4476</v>
      </c>
      <c r="E2933" s="11" t="str">
        <f t="shared" si="488"/>
        <v>14511730</v>
      </c>
      <c r="F2933" s="2" t="s">
        <v>5219</v>
      </c>
      <c r="H2933" s="11" t="s">
        <v>2662</v>
      </c>
      <c r="I2933" s="11" t="s">
        <v>2495</v>
      </c>
      <c r="J2933" s="12" t="s">
        <v>2873</v>
      </c>
      <c r="K2933" s="11" t="s">
        <v>5849</v>
      </c>
      <c r="L2933" s="11">
        <v>0</v>
      </c>
      <c r="M2933" s="11">
        <v>1</v>
      </c>
      <c r="N2933" s="11">
        <v>0</v>
      </c>
      <c r="O2933" s="11">
        <f t="shared" si="489"/>
        <v>1</v>
      </c>
      <c r="P2933" s="11">
        <v>1</v>
      </c>
      <c r="Q2933" s="11">
        <f t="shared" si="496"/>
        <v>0.5</v>
      </c>
      <c r="R2933" s="11">
        <f t="shared" si="497"/>
        <v>1</v>
      </c>
      <c r="S2933" s="11">
        <v>2</v>
      </c>
      <c r="U2933" s="11">
        <f t="shared" si="490"/>
        <v>0.5</v>
      </c>
      <c r="V2933" s="12">
        <v>0</v>
      </c>
      <c r="X2933" s="12"/>
      <c r="Y2933" s="11">
        <f t="shared" si="495"/>
        <v>0</v>
      </c>
      <c r="AA2933" s="2"/>
      <c r="AB2933" s="11">
        <f t="shared" si="494"/>
        <v>0</v>
      </c>
      <c r="AD2933" s="11">
        <f t="shared" si="491"/>
        <v>0</v>
      </c>
      <c r="AF2933" s="11">
        <f t="shared" si="492"/>
        <v>0</v>
      </c>
      <c r="AG2933" s="11">
        <v>0</v>
      </c>
      <c r="AH2933" s="11">
        <f t="shared" si="493"/>
        <v>0</v>
      </c>
      <c r="AI2933" s="11"/>
      <c r="AJ2933" s="11"/>
      <c r="AN2933" s="2"/>
    </row>
    <row r="2934" spans="1:44" x14ac:dyDescent="0.25">
      <c r="A2934" s="11">
        <v>2929</v>
      </c>
      <c r="B2934" s="11" t="s">
        <v>2127</v>
      </c>
      <c r="C2934" s="11" t="s">
        <v>5792</v>
      </c>
      <c r="E2934" s="11" t="str">
        <f t="shared" si="488"/>
        <v>14511731</v>
      </c>
      <c r="F2934" s="2" t="s">
        <v>5220</v>
      </c>
      <c r="H2934" s="11" t="s">
        <v>2505</v>
      </c>
      <c r="I2934" s="11" t="s">
        <v>2501</v>
      </c>
      <c r="J2934" s="12" t="s">
        <v>5636</v>
      </c>
      <c r="K2934" s="11" t="s">
        <v>5849</v>
      </c>
      <c r="L2934" s="11">
        <v>6</v>
      </c>
      <c r="M2934" s="11">
        <v>0</v>
      </c>
      <c r="N2934" s="11">
        <v>0</v>
      </c>
      <c r="O2934" s="11">
        <f t="shared" si="489"/>
        <v>6</v>
      </c>
      <c r="P2934" s="11">
        <v>0</v>
      </c>
      <c r="Q2934" s="11">
        <f t="shared" si="496"/>
        <v>0</v>
      </c>
      <c r="R2934" s="11">
        <f t="shared" si="497"/>
        <v>0</v>
      </c>
      <c r="S2934" s="11">
        <v>0</v>
      </c>
      <c r="U2934" s="11">
        <f t="shared" si="490"/>
        <v>6</v>
      </c>
      <c r="V2934" s="12">
        <v>0</v>
      </c>
      <c r="X2934" s="12"/>
      <c r="Y2934" s="11">
        <f t="shared" si="495"/>
        <v>0</v>
      </c>
      <c r="AA2934" s="2"/>
      <c r="AB2934" s="11">
        <f t="shared" si="494"/>
        <v>0</v>
      </c>
      <c r="AD2934" s="11">
        <f t="shared" si="491"/>
        <v>0</v>
      </c>
      <c r="AF2934" s="11">
        <f t="shared" si="492"/>
        <v>0</v>
      </c>
      <c r="AG2934" s="11">
        <v>0</v>
      </c>
      <c r="AH2934" s="11">
        <f t="shared" si="493"/>
        <v>0</v>
      </c>
      <c r="AI2934" s="11"/>
      <c r="AJ2934" s="11"/>
      <c r="AN2934" s="2"/>
    </row>
    <row r="2935" spans="1:44" x14ac:dyDescent="0.25">
      <c r="A2935" s="11">
        <v>2930</v>
      </c>
      <c r="B2935" s="11" t="s">
        <v>2127</v>
      </c>
      <c r="C2935" s="11" t="s">
        <v>4334</v>
      </c>
      <c r="E2935" s="11" t="str">
        <f t="shared" si="488"/>
        <v>14511754</v>
      </c>
      <c r="F2935" s="2" t="s">
        <v>5221</v>
      </c>
      <c r="H2935" s="11" t="s">
        <v>2505</v>
      </c>
      <c r="I2935" s="11" t="s">
        <v>2501</v>
      </c>
      <c r="J2935" s="12" t="s">
        <v>5624</v>
      </c>
      <c r="K2935" s="11" t="s">
        <v>5849</v>
      </c>
      <c r="L2935" s="11">
        <v>1</v>
      </c>
      <c r="M2935" s="11">
        <v>2</v>
      </c>
      <c r="N2935" s="11">
        <v>0</v>
      </c>
      <c r="O2935" s="11">
        <f t="shared" si="489"/>
        <v>3</v>
      </c>
      <c r="P2935" s="11">
        <v>0</v>
      </c>
      <c r="Q2935" s="11">
        <f t="shared" si="496"/>
        <v>0</v>
      </c>
      <c r="R2935" s="11">
        <f t="shared" si="497"/>
        <v>0</v>
      </c>
      <c r="S2935" s="11">
        <v>0</v>
      </c>
      <c r="U2935" s="11">
        <f t="shared" si="490"/>
        <v>3</v>
      </c>
      <c r="V2935" s="12">
        <v>0</v>
      </c>
      <c r="X2935" s="12"/>
      <c r="Y2935" s="11">
        <f t="shared" si="495"/>
        <v>0</v>
      </c>
      <c r="AA2935" s="2"/>
      <c r="AB2935" s="11">
        <f t="shared" si="494"/>
        <v>0</v>
      </c>
      <c r="AD2935" s="11">
        <f t="shared" si="491"/>
        <v>0</v>
      </c>
      <c r="AF2935" s="11">
        <f t="shared" si="492"/>
        <v>0</v>
      </c>
      <c r="AG2935" s="11">
        <v>0</v>
      </c>
      <c r="AH2935" s="11">
        <f t="shared" si="493"/>
        <v>0</v>
      </c>
      <c r="AI2935" s="11"/>
      <c r="AJ2935" s="11"/>
      <c r="AN2935" s="2"/>
    </row>
    <row r="2936" spans="1:44" x14ac:dyDescent="0.25">
      <c r="A2936" s="11">
        <v>2931</v>
      </c>
      <c r="B2936" s="11" t="s">
        <v>2127</v>
      </c>
      <c r="C2936" s="11" t="s">
        <v>4754</v>
      </c>
      <c r="E2936" s="11" t="str">
        <f t="shared" si="488"/>
        <v>14511796</v>
      </c>
      <c r="F2936" s="2" t="s">
        <v>5222</v>
      </c>
      <c r="H2936" s="11" t="s">
        <v>2505</v>
      </c>
      <c r="I2936" s="11" t="s">
        <v>2501</v>
      </c>
      <c r="J2936" s="12" t="s">
        <v>2743</v>
      </c>
      <c r="K2936" s="11" t="s">
        <v>5849</v>
      </c>
      <c r="L2936" s="11">
        <v>5</v>
      </c>
      <c r="M2936" s="11">
        <v>0</v>
      </c>
      <c r="N2936" s="11">
        <v>0</v>
      </c>
      <c r="O2936" s="11">
        <f t="shared" si="489"/>
        <v>5</v>
      </c>
      <c r="P2936" s="11">
        <v>0</v>
      </c>
      <c r="Q2936" s="11">
        <f t="shared" si="496"/>
        <v>0</v>
      </c>
      <c r="R2936" s="11">
        <f t="shared" si="497"/>
        <v>0</v>
      </c>
      <c r="S2936" s="11">
        <v>0</v>
      </c>
      <c r="U2936" s="11">
        <f t="shared" si="490"/>
        <v>5</v>
      </c>
      <c r="V2936" s="12">
        <v>0</v>
      </c>
      <c r="X2936" s="12"/>
      <c r="Y2936" s="11">
        <f t="shared" si="495"/>
        <v>0</v>
      </c>
      <c r="AA2936" s="2"/>
      <c r="AB2936" s="11">
        <f t="shared" si="494"/>
        <v>0</v>
      </c>
      <c r="AD2936" s="11">
        <f t="shared" si="491"/>
        <v>0</v>
      </c>
      <c r="AF2936" s="11">
        <f t="shared" si="492"/>
        <v>0</v>
      </c>
      <c r="AG2936" s="11">
        <v>0</v>
      </c>
      <c r="AH2936" s="11">
        <f t="shared" si="493"/>
        <v>0</v>
      </c>
      <c r="AI2936" s="11"/>
      <c r="AJ2936" s="11"/>
      <c r="AN2936" s="2"/>
    </row>
    <row r="2937" spans="1:44" x14ac:dyDescent="0.25">
      <c r="A2937" s="11">
        <v>2932</v>
      </c>
      <c r="B2937" s="11" t="s">
        <v>2127</v>
      </c>
      <c r="C2937" s="11" t="s">
        <v>4334</v>
      </c>
      <c r="E2937" s="11" t="str">
        <f t="shared" si="488"/>
        <v>14511859</v>
      </c>
      <c r="F2937" s="2" t="s">
        <v>5223</v>
      </c>
      <c r="H2937" s="11" t="s">
        <v>2503</v>
      </c>
      <c r="I2937" s="11" t="s">
        <v>2495</v>
      </c>
      <c r="J2937" s="12" t="s">
        <v>2626</v>
      </c>
      <c r="K2937" s="11" t="s">
        <v>5849</v>
      </c>
      <c r="L2937" s="11">
        <v>3</v>
      </c>
      <c r="M2937" s="11">
        <v>0</v>
      </c>
      <c r="N2937" s="11">
        <v>0</v>
      </c>
      <c r="O2937" s="11">
        <f t="shared" si="489"/>
        <v>3</v>
      </c>
      <c r="P2937" s="11">
        <v>0</v>
      </c>
      <c r="Q2937" s="11">
        <f t="shared" si="496"/>
        <v>0</v>
      </c>
      <c r="R2937" s="11">
        <f t="shared" si="497"/>
        <v>0</v>
      </c>
      <c r="S2937" s="11">
        <v>0</v>
      </c>
      <c r="U2937" s="11">
        <f t="shared" si="490"/>
        <v>3</v>
      </c>
      <c r="V2937" s="12">
        <v>0</v>
      </c>
      <c r="X2937" s="12"/>
      <c r="Y2937" s="11">
        <f t="shared" si="495"/>
        <v>0</v>
      </c>
      <c r="AA2937" s="2"/>
      <c r="AB2937" s="11">
        <f t="shared" si="494"/>
        <v>0</v>
      </c>
      <c r="AD2937" s="11">
        <f t="shared" si="491"/>
        <v>0</v>
      </c>
      <c r="AF2937" s="11">
        <f t="shared" si="492"/>
        <v>0</v>
      </c>
      <c r="AG2937" s="11">
        <v>0</v>
      </c>
      <c r="AH2937" s="11">
        <f t="shared" si="493"/>
        <v>0</v>
      </c>
      <c r="AI2937" s="11"/>
      <c r="AJ2937" s="11"/>
      <c r="AN2937" s="2"/>
    </row>
    <row r="2938" spans="1:44" x14ac:dyDescent="0.25">
      <c r="A2938" s="11">
        <v>2933</v>
      </c>
      <c r="B2938" s="11" t="s">
        <v>2127</v>
      </c>
      <c r="C2938" s="11" t="s">
        <v>4328</v>
      </c>
      <c r="E2938" s="11" t="str">
        <f t="shared" si="488"/>
        <v>14512375</v>
      </c>
      <c r="F2938" s="2" t="s">
        <v>5224</v>
      </c>
      <c r="H2938" s="11" t="s">
        <v>2505</v>
      </c>
      <c r="I2938" s="11" t="s">
        <v>2501</v>
      </c>
      <c r="J2938" s="12" t="s">
        <v>5637</v>
      </c>
      <c r="K2938" s="11" t="s">
        <v>5849</v>
      </c>
      <c r="L2938" s="11">
        <v>1</v>
      </c>
      <c r="M2938" s="11">
        <v>0</v>
      </c>
      <c r="N2938" s="11">
        <v>0</v>
      </c>
      <c r="O2938" s="11">
        <f t="shared" si="489"/>
        <v>1</v>
      </c>
      <c r="P2938" s="11">
        <v>0</v>
      </c>
      <c r="Q2938" s="11">
        <f t="shared" si="496"/>
        <v>0</v>
      </c>
      <c r="R2938" s="11">
        <f t="shared" si="497"/>
        <v>0</v>
      </c>
      <c r="S2938" s="11">
        <v>0</v>
      </c>
      <c r="U2938" s="11">
        <f t="shared" si="490"/>
        <v>1</v>
      </c>
      <c r="V2938" s="12">
        <v>0</v>
      </c>
      <c r="X2938" s="12"/>
      <c r="Y2938" s="11">
        <f t="shared" si="495"/>
        <v>0</v>
      </c>
      <c r="AA2938" s="2"/>
      <c r="AB2938" s="11">
        <f t="shared" si="494"/>
        <v>0</v>
      </c>
      <c r="AD2938" s="11">
        <f t="shared" si="491"/>
        <v>0</v>
      </c>
      <c r="AF2938" s="11">
        <f t="shared" si="492"/>
        <v>0</v>
      </c>
      <c r="AG2938" s="11">
        <v>0</v>
      </c>
      <c r="AH2938" s="11">
        <f t="shared" si="493"/>
        <v>0</v>
      </c>
      <c r="AI2938" s="11"/>
      <c r="AJ2938" s="11"/>
      <c r="AN2938" s="2"/>
    </row>
    <row r="2939" spans="1:44" x14ac:dyDescent="0.25">
      <c r="A2939" s="11">
        <v>2934</v>
      </c>
      <c r="B2939" s="11" t="s">
        <v>2127</v>
      </c>
      <c r="C2939" s="11" t="s">
        <v>4338</v>
      </c>
      <c r="E2939" s="11" t="str">
        <f t="shared" si="488"/>
        <v>14512495</v>
      </c>
      <c r="F2939" s="2" t="s">
        <v>5225</v>
      </c>
      <c r="H2939" s="11" t="s">
        <v>2505</v>
      </c>
      <c r="I2939" s="11" t="s">
        <v>2501</v>
      </c>
      <c r="J2939" s="12" t="s">
        <v>5638</v>
      </c>
      <c r="K2939" s="11" t="s">
        <v>5849</v>
      </c>
      <c r="L2939" s="11">
        <v>3</v>
      </c>
      <c r="M2939" s="11">
        <v>0</v>
      </c>
      <c r="N2939" s="11">
        <v>0</v>
      </c>
      <c r="O2939" s="11">
        <f t="shared" si="489"/>
        <v>3</v>
      </c>
      <c r="P2939" s="11">
        <v>0</v>
      </c>
      <c r="Q2939" s="11">
        <f t="shared" si="496"/>
        <v>0</v>
      </c>
      <c r="R2939" s="11">
        <f t="shared" si="497"/>
        <v>0</v>
      </c>
      <c r="S2939" s="11">
        <v>0</v>
      </c>
      <c r="U2939" s="11">
        <f t="shared" si="490"/>
        <v>3</v>
      </c>
      <c r="V2939" s="12">
        <v>0</v>
      </c>
      <c r="X2939" s="12"/>
      <c r="Y2939" s="11">
        <f t="shared" si="495"/>
        <v>0</v>
      </c>
      <c r="AA2939" s="2"/>
      <c r="AB2939" s="11">
        <f t="shared" si="494"/>
        <v>0</v>
      </c>
      <c r="AD2939" s="11">
        <f t="shared" si="491"/>
        <v>0</v>
      </c>
      <c r="AF2939" s="11">
        <f t="shared" si="492"/>
        <v>0</v>
      </c>
      <c r="AG2939" s="11">
        <v>0</v>
      </c>
      <c r="AH2939" s="11">
        <f t="shared" si="493"/>
        <v>0</v>
      </c>
      <c r="AI2939" s="11"/>
      <c r="AJ2939" s="11"/>
      <c r="AN2939" s="2"/>
    </row>
    <row r="2940" spans="1:44" x14ac:dyDescent="0.25">
      <c r="A2940" s="11">
        <v>2935</v>
      </c>
      <c r="B2940" s="11" t="s">
        <v>2127</v>
      </c>
      <c r="C2940" s="11" t="s">
        <v>4334</v>
      </c>
      <c r="E2940" s="11" t="str">
        <f t="shared" si="488"/>
        <v>14512538</v>
      </c>
      <c r="F2940" s="2" t="s">
        <v>5226</v>
      </c>
      <c r="H2940" s="11" t="s">
        <v>2507</v>
      </c>
      <c r="I2940" s="11" t="s">
        <v>2501</v>
      </c>
      <c r="J2940" s="12" t="s">
        <v>5639</v>
      </c>
      <c r="K2940" s="11" t="s">
        <v>5849</v>
      </c>
      <c r="L2940" s="11">
        <v>1</v>
      </c>
      <c r="M2940" s="11">
        <v>0</v>
      </c>
      <c r="N2940" s="11">
        <v>0</v>
      </c>
      <c r="O2940" s="11">
        <f t="shared" si="489"/>
        <v>1</v>
      </c>
      <c r="P2940" s="11">
        <v>0</v>
      </c>
      <c r="Q2940" s="11">
        <f t="shared" si="496"/>
        <v>0</v>
      </c>
      <c r="R2940" s="11">
        <f t="shared" si="497"/>
        <v>0</v>
      </c>
      <c r="S2940" s="11">
        <v>0</v>
      </c>
      <c r="U2940" s="11">
        <f t="shared" si="490"/>
        <v>1</v>
      </c>
      <c r="V2940" s="12">
        <v>0</v>
      </c>
      <c r="X2940" s="12"/>
      <c r="Y2940" s="11">
        <f t="shared" si="495"/>
        <v>0</v>
      </c>
      <c r="AA2940" s="2"/>
      <c r="AB2940" s="11">
        <f t="shared" si="494"/>
        <v>0</v>
      </c>
      <c r="AD2940" s="11">
        <f t="shared" si="491"/>
        <v>0</v>
      </c>
      <c r="AF2940" s="11">
        <f t="shared" si="492"/>
        <v>0</v>
      </c>
      <c r="AG2940" s="11">
        <v>0</v>
      </c>
      <c r="AH2940" s="11">
        <f t="shared" si="493"/>
        <v>0</v>
      </c>
      <c r="AI2940" s="11"/>
      <c r="AJ2940" s="11"/>
      <c r="AN2940" s="2"/>
    </row>
    <row r="2941" spans="1:44" x14ac:dyDescent="0.25">
      <c r="A2941" s="11">
        <v>2936</v>
      </c>
      <c r="B2941" s="11" t="s">
        <v>2127</v>
      </c>
      <c r="C2941" s="11" t="s">
        <v>4338</v>
      </c>
      <c r="E2941" s="11" t="str">
        <f t="shared" si="488"/>
        <v>14512678</v>
      </c>
      <c r="F2941" s="2" t="s">
        <v>5227</v>
      </c>
      <c r="H2941" s="11" t="s">
        <v>2505</v>
      </c>
      <c r="I2941" s="11" t="s">
        <v>2501</v>
      </c>
      <c r="J2941" s="12" t="s">
        <v>5640</v>
      </c>
      <c r="K2941" s="11" t="s">
        <v>5849</v>
      </c>
      <c r="L2941" s="11">
        <v>6</v>
      </c>
      <c r="M2941" s="11">
        <v>0</v>
      </c>
      <c r="N2941" s="11">
        <v>0</v>
      </c>
      <c r="O2941" s="11">
        <f t="shared" si="489"/>
        <v>6</v>
      </c>
      <c r="P2941" s="11">
        <v>0</v>
      </c>
      <c r="Q2941" s="11">
        <f t="shared" si="496"/>
        <v>0</v>
      </c>
      <c r="R2941" s="11">
        <f t="shared" si="497"/>
        <v>0</v>
      </c>
      <c r="S2941" s="11">
        <v>0</v>
      </c>
      <c r="U2941" s="11">
        <f t="shared" si="490"/>
        <v>6</v>
      </c>
      <c r="V2941" s="12">
        <v>0</v>
      </c>
      <c r="X2941" s="12"/>
      <c r="Y2941" s="11">
        <f t="shared" si="495"/>
        <v>0</v>
      </c>
      <c r="AA2941" s="2"/>
      <c r="AB2941" s="11">
        <f t="shared" si="494"/>
        <v>0</v>
      </c>
      <c r="AD2941" s="11">
        <f t="shared" si="491"/>
        <v>0</v>
      </c>
      <c r="AF2941" s="11">
        <f t="shared" si="492"/>
        <v>0</v>
      </c>
      <c r="AG2941" s="11">
        <v>0</v>
      </c>
      <c r="AH2941" s="11">
        <f t="shared" si="493"/>
        <v>0</v>
      </c>
      <c r="AI2941" s="11"/>
      <c r="AJ2941" s="11"/>
      <c r="AN2941" s="2"/>
    </row>
    <row r="2942" spans="1:44" x14ac:dyDescent="0.25">
      <c r="A2942" s="11">
        <v>2937</v>
      </c>
      <c r="B2942" s="11" t="s">
        <v>2127</v>
      </c>
      <c r="C2942" s="11" t="s">
        <v>4338</v>
      </c>
      <c r="E2942" s="11" t="str">
        <f t="shared" si="488"/>
        <v>14512696</v>
      </c>
      <c r="F2942" s="2" t="s">
        <v>5228</v>
      </c>
      <c r="H2942" s="11" t="s">
        <v>2505</v>
      </c>
      <c r="I2942" s="11" t="s">
        <v>2501</v>
      </c>
      <c r="J2942" s="12" t="s">
        <v>2729</v>
      </c>
      <c r="K2942" s="11" t="s">
        <v>5849</v>
      </c>
      <c r="L2942" s="11">
        <v>3</v>
      </c>
      <c r="M2942" s="11">
        <v>0</v>
      </c>
      <c r="N2942" s="11">
        <v>0</v>
      </c>
      <c r="O2942" s="11">
        <f t="shared" si="489"/>
        <v>3</v>
      </c>
      <c r="P2942" s="11">
        <v>0</v>
      </c>
      <c r="Q2942" s="11">
        <f t="shared" si="496"/>
        <v>0</v>
      </c>
      <c r="R2942" s="11">
        <f t="shared" si="497"/>
        <v>0</v>
      </c>
      <c r="S2942" s="11">
        <v>0</v>
      </c>
      <c r="U2942" s="11">
        <f t="shared" si="490"/>
        <v>3</v>
      </c>
      <c r="V2942" s="12">
        <v>0</v>
      </c>
      <c r="X2942" s="12"/>
      <c r="Y2942" s="11">
        <f t="shared" si="495"/>
        <v>0</v>
      </c>
      <c r="AA2942" s="2"/>
      <c r="AB2942" s="11">
        <f t="shared" si="494"/>
        <v>0</v>
      </c>
      <c r="AD2942" s="11">
        <f t="shared" si="491"/>
        <v>0</v>
      </c>
      <c r="AF2942" s="11">
        <f t="shared" si="492"/>
        <v>0</v>
      </c>
      <c r="AG2942" s="11">
        <v>0</v>
      </c>
      <c r="AH2942" s="11">
        <f t="shared" si="493"/>
        <v>0</v>
      </c>
      <c r="AI2942" s="11"/>
      <c r="AJ2942" s="11"/>
      <c r="AN2942" s="2"/>
    </row>
    <row r="2943" spans="1:44" x14ac:dyDescent="0.25">
      <c r="A2943" s="11">
        <v>2938</v>
      </c>
      <c r="B2943" s="11" t="s">
        <v>2127</v>
      </c>
      <c r="C2943" s="49" t="s">
        <v>4760</v>
      </c>
      <c r="E2943" s="85" t="str">
        <f t="shared" si="488"/>
        <v>14512780</v>
      </c>
      <c r="F2943" s="2" t="s">
        <v>5229</v>
      </c>
      <c r="H2943" s="49" t="s">
        <v>2575</v>
      </c>
      <c r="I2943" s="11" t="s">
        <v>2501</v>
      </c>
      <c r="J2943" s="57" t="s">
        <v>2988</v>
      </c>
      <c r="K2943" s="11" t="s">
        <v>5849</v>
      </c>
      <c r="L2943" s="11">
        <v>1</v>
      </c>
      <c r="M2943" s="11">
        <v>0</v>
      </c>
      <c r="N2943" s="11">
        <v>0</v>
      </c>
      <c r="O2943" s="11">
        <f t="shared" si="489"/>
        <v>1</v>
      </c>
      <c r="P2943" s="11">
        <v>9</v>
      </c>
      <c r="Q2943" s="11">
        <f t="shared" si="496"/>
        <v>4.5</v>
      </c>
      <c r="R2943" s="11">
        <f t="shared" si="497"/>
        <v>9</v>
      </c>
      <c r="S2943" s="11">
        <v>0</v>
      </c>
      <c r="U2943" s="11">
        <f t="shared" si="490"/>
        <v>-3.5</v>
      </c>
      <c r="V2943" s="12">
        <v>4</v>
      </c>
      <c r="X2943" s="46">
        <v>235.08</v>
      </c>
      <c r="Y2943" s="70">
        <f t="shared" si="495"/>
        <v>940.32</v>
      </c>
      <c r="Z2943" s="11">
        <v>9</v>
      </c>
      <c r="AA2943" s="38">
        <v>16</v>
      </c>
      <c r="AB2943" s="18">
        <f t="shared" si="494"/>
        <v>2115.7200000000003</v>
      </c>
      <c r="AC2943" s="11">
        <v>9</v>
      </c>
      <c r="AD2943" s="11">
        <f t="shared" si="491"/>
        <v>2115.7200000000003</v>
      </c>
      <c r="AE2943" s="86">
        <v>8</v>
      </c>
      <c r="AF2943" s="11">
        <f t="shared" si="492"/>
        <v>1880.64</v>
      </c>
      <c r="AG2943" s="11">
        <v>8</v>
      </c>
      <c r="AH2943" s="11">
        <f t="shared" si="493"/>
        <v>1880.64</v>
      </c>
      <c r="AI2943" s="51"/>
      <c r="AJ2943" s="11"/>
      <c r="AK2943" s="11">
        <v>1</v>
      </c>
      <c r="AL2943" s="11">
        <v>9</v>
      </c>
      <c r="AM2943" s="11"/>
      <c r="AN2943" s="85" t="s">
        <v>5917</v>
      </c>
      <c r="AO2943" s="87">
        <f>AE2943*X2943</f>
        <v>1880.64</v>
      </c>
      <c r="AQ2943" s="91" t="s">
        <v>5900</v>
      </c>
      <c r="AR2943" s="2" t="s">
        <v>5902</v>
      </c>
    </row>
    <row r="2944" spans="1:44" x14ac:dyDescent="0.25">
      <c r="A2944" s="11">
        <v>2939</v>
      </c>
      <c r="B2944" s="11" t="s">
        <v>2127</v>
      </c>
      <c r="C2944" s="11" t="s">
        <v>4608</v>
      </c>
      <c r="E2944" s="11" t="str">
        <f t="shared" ref="E2944:E3007" si="498">TRIM(F2944)</f>
        <v>14512788</v>
      </c>
      <c r="F2944" s="2" t="s">
        <v>5230</v>
      </c>
      <c r="H2944" s="11" t="s">
        <v>2503</v>
      </c>
      <c r="I2944" s="11" t="s">
        <v>2495</v>
      </c>
      <c r="J2944" s="12" t="s">
        <v>2959</v>
      </c>
      <c r="K2944" s="11" t="s">
        <v>5849</v>
      </c>
      <c r="L2944" s="11">
        <v>2</v>
      </c>
      <c r="M2944" s="11">
        <v>2</v>
      </c>
      <c r="N2944" s="11">
        <v>0</v>
      </c>
      <c r="O2944" s="11">
        <f t="shared" ref="O2944:O3007" si="499">SUM(L2944:N2944)</f>
        <v>4</v>
      </c>
      <c r="P2944" s="11">
        <v>0</v>
      </c>
      <c r="Q2944" s="11">
        <f t="shared" si="496"/>
        <v>0</v>
      </c>
      <c r="R2944" s="11">
        <f t="shared" si="497"/>
        <v>0</v>
      </c>
      <c r="S2944" s="11">
        <v>0</v>
      </c>
      <c r="U2944" s="11">
        <f t="shared" ref="U2944:U3007" si="500">O2944-Q2944</f>
        <v>4</v>
      </c>
      <c r="V2944" s="12">
        <v>0</v>
      </c>
      <c r="X2944" s="12"/>
      <c r="Y2944" s="11">
        <f t="shared" si="495"/>
        <v>0</v>
      </c>
      <c r="AA2944" s="2"/>
      <c r="AB2944" s="11">
        <f t="shared" si="494"/>
        <v>0</v>
      </c>
      <c r="AD2944" s="11">
        <f t="shared" si="491"/>
        <v>0</v>
      </c>
      <c r="AF2944" s="11">
        <f t="shared" si="492"/>
        <v>0</v>
      </c>
      <c r="AG2944" s="11">
        <v>0</v>
      </c>
      <c r="AH2944" s="11">
        <f t="shared" si="493"/>
        <v>0</v>
      </c>
      <c r="AI2944" s="11"/>
      <c r="AJ2944" s="11"/>
      <c r="AN2944" s="2"/>
    </row>
    <row r="2945" spans="1:36" s="2" customFormat="1" x14ac:dyDescent="0.25">
      <c r="A2945" s="11">
        <v>2940</v>
      </c>
      <c r="B2945" s="11" t="s">
        <v>2127</v>
      </c>
      <c r="C2945" s="11" t="s">
        <v>4317</v>
      </c>
      <c r="E2945" s="11" t="str">
        <f t="shared" si="498"/>
        <v>14512790</v>
      </c>
      <c r="F2945" s="2" t="s">
        <v>5231</v>
      </c>
      <c r="H2945" s="11" t="s">
        <v>2575</v>
      </c>
      <c r="I2945" s="11" t="s">
        <v>2501</v>
      </c>
      <c r="J2945" s="12" t="s">
        <v>2849</v>
      </c>
      <c r="K2945" s="11" t="s">
        <v>5849</v>
      </c>
      <c r="L2945" s="11">
        <v>5</v>
      </c>
      <c r="M2945" s="11">
        <v>0</v>
      </c>
      <c r="N2945" s="11">
        <v>0</v>
      </c>
      <c r="O2945" s="11">
        <f t="shared" si="499"/>
        <v>5</v>
      </c>
      <c r="P2945" s="11">
        <v>0</v>
      </c>
      <c r="Q2945" s="11">
        <f t="shared" si="496"/>
        <v>0</v>
      </c>
      <c r="R2945" s="11">
        <f t="shared" si="497"/>
        <v>0</v>
      </c>
      <c r="S2945" s="11">
        <v>0</v>
      </c>
      <c r="U2945" s="11">
        <f t="shared" si="500"/>
        <v>5</v>
      </c>
      <c r="V2945" s="12">
        <v>0</v>
      </c>
      <c r="X2945" s="12"/>
      <c r="Y2945" s="11">
        <f t="shared" si="495"/>
        <v>0</v>
      </c>
      <c r="AB2945" s="11">
        <f t="shared" si="494"/>
        <v>0</v>
      </c>
      <c r="AD2945" s="11">
        <f t="shared" si="491"/>
        <v>0</v>
      </c>
      <c r="AF2945" s="11">
        <f t="shared" si="492"/>
        <v>0</v>
      </c>
      <c r="AG2945" s="11">
        <v>0</v>
      </c>
      <c r="AH2945" s="11">
        <f t="shared" si="493"/>
        <v>0</v>
      </c>
      <c r="AI2945" s="11"/>
      <c r="AJ2945" s="11"/>
    </row>
    <row r="2946" spans="1:36" s="2" customFormat="1" x14ac:dyDescent="0.25">
      <c r="A2946" s="11">
        <v>2941</v>
      </c>
      <c r="B2946" s="11" t="s">
        <v>2127</v>
      </c>
      <c r="C2946" s="11" t="s">
        <v>5793</v>
      </c>
      <c r="E2946" s="11" t="str">
        <f t="shared" si="498"/>
        <v>14512933</v>
      </c>
      <c r="F2946" s="2" t="s">
        <v>5232</v>
      </c>
      <c r="H2946" s="11" t="s">
        <v>2494</v>
      </c>
      <c r="I2946" s="11" t="s">
        <v>2495</v>
      </c>
      <c r="J2946" s="12" t="s">
        <v>5641</v>
      </c>
      <c r="K2946" s="11" t="s">
        <v>5849</v>
      </c>
      <c r="L2946" s="11">
        <v>8</v>
      </c>
      <c r="M2946" s="11">
        <v>0</v>
      </c>
      <c r="N2946" s="11">
        <v>0</v>
      </c>
      <c r="O2946" s="11">
        <f t="shared" si="499"/>
        <v>8</v>
      </c>
      <c r="P2946" s="11">
        <v>0</v>
      </c>
      <c r="Q2946" s="11">
        <f t="shared" si="496"/>
        <v>0</v>
      </c>
      <c r="R2946" s="11">
        <f t="shared" si="497"/>
        <v>0</v>
      </c>
      <c r="S2946" s="11">
        <v>0</v>
      </c>
      <c r="U2946" s="11">
        <f t="shared" si="500"/>
        <v>8</v>
      </c>
      <c r="V2946" s="12">
        <v>0</v>
      </c>
      <c r="X2946" s="12"/>
      <c r="Y2946" s="11">
        <f t="shared" si="495"/>
        <v>0</v>
      </c>
      <c r="AB2946" s="11">
        <f t="shared" si="494"/>
        <v>0</v>
      </c>
      <c r="AD2946" s="11">
        <f t="shared" si="491"/>
        <v>0</v>
      </c>
      <c r="AF2946" s="11">
        <f t="shared" si="492"/>
        <v>0</v>
      </c>
      <c r="AG2946" s="11">
        <v>0</v>
      </c>
      <c r="AH2946" s="11">
        <f t="shared" si="493"/>
        <v>0</v>
      </c>
      <c r="AI2946" s="11"/>
      <c r="AJ2946" s="11"/>
    </row>
    <row r="2947" spans="1:36" s="2" customFormat="1" x14ac:dyDescent="0.25">
      <c r="A2947" s="11">
        <v>2942</v>
      </c>
      <c r="B2947" s="11" t="s">
        <v>2127</v>
      </c>
      <c r="C2947" s="11" t="s">
        <v>4593</v>
      </c>
      <c r="E2947" s="11" t="str">
        <f t="shared" si="498"/>
        <v>14513052</v>
      </c>
      <c r="F2947" s="2" t="s">
        <v>5233</v>
      </c>
      <c r="H2947" s="11" t="s">
        <v>2500</v>
      </c>
      <c r="I2947" s="11" t="s">
        <v>2501</v>
      </c>
      <c r="J2947" s="12" t="s">
        <v>5642</v>
      </c>
      <c r="K2947" s="11" t="s">
        <v>5849</v>
      </c>
      <c r="L2947" s="11">
        <v>2</v>
      </c>
      <c r="M2947" s="11">
        <v>0</v>
      </c>
      <c r="N2947" s="11">
        <v>0</v>
      </c>
      <c r="O2947" s="11">
        <f t="shared" si="499"/>
        <v>2</v>
      </c>
      <c r="P2947" s="11">
        <v>0</v>
      </c>
      <c r="Q2947" s="11">
        <f t="shared" si="496"/>
        <v>0</v>
      </c>
      <c r="R2947" s="11">
        <f t="shared" si="497"/>
        <v>0</v>
      </c>
      <c r="S2947" s="11">
        <v>0</v>
      </c>
      <c r="U2947" s="11">
        <f t="shared" si="500"/>
        <v>2</v>
      </c>
      <c r="V2947" s="12">
        <v>0</v>
      </c>
      <c r="X2947" s="12"/>
      <c r="Y2947" s="11">
        <f t="shared" si="495"/>
        <v>0</v>
      </c>
      <c r="AB2947" s="11">
        <f t="shared" si="494"/>
        <v>0</v>
      </c>
      <c r="AD2947" s="11">
        <f t="shared" si="491"/>
        <v>0</v>
      </c>
      <c r="AF2947" s="11">
        <f t="shared" si="492"/>
        <v>0</v>
      </c>
      <c r="AG2947" s="11">
        <v>0</v>
      </c>
      <c r="AH2947" s="11">
        <f t="shared" si="493"/>
        <v>0</v>
      </c>
      <c r="AI2947" s="11"/>
      <c r="AJ2947" s="11"/>
    </row>
    <row r="2948" spans="1:36" s="2" customFormat="1" x14ac:dyDescent="0.25">
      <c r="A2948" s="11">
        <v>2943</v>
      </c>
      <c r="B2948" s="11" t="s">
        <v>2127</v>
      </c>
      <c r="C2948" s="11" t="s">
        <v>4334</v>
      </c>
      <c r="E2948" s="11" t="str">
        <f t="shared" si="498"/>
        <v>14513279</v>
      </c>
      <c r="F2948" s="2" t="s">
        <v>5234</v>
      </c>
      <c r="H2948" s="11" t="s">
        <v>2507</v>
      </c>
      <c r="I2948" s="11" t="s">
        <v>2501</v>
      </c>
      <c r="J2948" s="12" t="s">
        <v>5643</v>
      </c>
      <c r="K2948" s="11" t="s">
        <v>5849</v>
      </c>
      <c r="L2948" s="11">
        <v>2</v>
      </c>
      <c r="M2948" s="11">
        <v>0</v>
      </c>
      <c r="N2948" s="11">
        <v>0</v>
      </c>
      <c r="O2948" s="11">
        <f t="shared" si="499"/>
        <v>2</v>
      </c>
      <c r="P2948" s="11">
        <v>0</v>
      </c>
      <c r="Q2948" s="11">
        <f t="shared" si="496"/>
        <v>0</v>
      </c>
      <c r="R2948" s="11">
        <f t="shared" si="497"/>
        <v>0</v>
      </c>
      <c r="S2948" s="11">
        <v>0</v>
      </c>
      <c r="U2948" s="11">
        <f t="shared" si="500"/>
        <v>2</v>
      </c>
      <c r="V2948" s="12">
        <v>0</v>
      </c>
      <c r="X2948" s="12"/>
      <c r="Y2948" s="11">
        <f t="shared" si="495"/>
        <v>0</v>
      </c>
      <c r="AB2948" s="11">
        <f t="shared" si="494"/>
        <v>0</v>
      </c>
      <c r="AD2948" s="11">
        <f t="shared" si="491"/>
        <v>0</v>
      </c>
      <c r="AF2948" s="11">
        <f t="shared" si="492"/>
        <v>0</v>
      </c>
      <c r="AG2948" s="11">
        <v>0</v>
      </c>
      <c r="AH2948" s="11">
        <f t="shared" si="493"/>
        <v>0</v>
      </c>
      <c r="AI2948" s="11"/>
      <c r="AJ2948" s="11"/>
    </row>
    <row r="2949" spans="1:36" s="2" customFormat="1" x14ac:dyDescent="0.25">
      <c r="A2949" s="11">
        <v>2944</v>
      </c>
      <c r="B2949" s="11" t="s">
        <v>2127</v>
      </c>
      <c r="C2949" s="11" t="s">
        <v>4499</v>
      </c>
      <c r="E2949" s="11" t="str">
        <f t="shared" si="498"/>
        <v>14513325</v>
      </c>
      <c r="F2949" s="2" t="s">
        <v>5235</v>
      </c>
      <c r="H2949" s="11" t="s">
        <v>2503</v>
      </c>
      <c r="I2949" s="11" t="s">
        <v>2495</v>
      </c>
      <c r="J2949" s="12" t="s">
        <v>2932</v>
      </c>
      <c r="K2949" s="11" t="s">
        <v>5849</v>
      </c>
      <c r="L2949" s="11">
        <v>5</v>
      </c>
      <c r="M2949" s="11">
        <v>6</v>
      </c>
      <c r="N2949" s="11">
        <v>0</v>
      </c>
      <c r="O2949" s="11">
        <f t="shared" si="499"/>
        <v>11</v>
      </c>
      <c r="P2949" s="11">
        <v>4</v>
      </c>
      <c r="Q2949" s="11">
        <f t="shared" si="496"/>
        <v>2</v>
      </c>
      <c r="R2949" s="11">
        <f t="shared" si="497"/>
        <v>4</v>
      </c>
      <c r="S2949" s="11">
        <v>0</v>
      </c>
      <c r="U2949" s="11">
        <f t="shared" si="500"/>
        <v>9</v>
      </c>
      <c r="V2949" s="12">
        <v>0</v>
      </c>
      <c r="X2949" s="12"/>
      <c r="Y2949" s="11">
        <f t="shared" si="495"/>
        <v>0</v>
      </c>
      <c r="AB2949" s="11">
        <f t="shared" si="494"/>
        <v>0</v>
      </c>
      <c r="AD2949" s="11">
        <f t="shared" si="491"/>
        <v>0</v>
      </c>
      <c r="AF2949" s="11">
        <f t="shared" si="492"/>
        <v>0</v>
      </c>
      <c r="AG2949" s="11">
        <v>0</v>
      </c>
      <c r="AH2949" s="11">
        <f t="shared" si="493"/>
        <v>0</v>
      </c>
      <c r="AI2949" s="11"/>
      <c r="AJ2949" s="11"/>
    </row>
    <row r="2950" spans="1:36" s="2" customFormat="1" x14ac:dyDescent="0.25">
      <c r="A2950" s="11">
        <v>2945</v>
      </c>
      <c r="B2950" s="11" t="s">
        <v>2127</v>
      </c>
      <c r="C2950" s="11" t="s">
        <v>4445</v>
      </c>
      <c r="E2950" s="11" t="str">
        <f t="shared" si="498"/>
        <v>14513634</v>
      </c>
      <c r="F2950" s="2" t="s">
        <v>5236</v>
      </c>
      <c r="H2950" s="11" t="s">
        <v>2505</v>
      </c>
      <c r="I2950" s="11" t="s">
        <v>2501</v>
      </c>
      <c r="J2950" s="12" t="s">
        <v>2745</v>
      </c>
      <c r="K2950" s="11" t="s">
        <v>5849</v>
      </c>
      <c r="L2950" s="11">
        <v>4</v>
      </c>
      <c r="M2950" s="11">
        <v>0</v>
      </c>
      <c r="N2950" s="11">
        <v>0</v>
      </c>
      <c r="O2950" s="11">
        <f t="shared" si="499"/>
        <v>4</v>
      </c>
      <c r="P2950" s="11">
        <v>0</v>
      </c>
      <c r="Q2950" s="11">
        <f t="shared" si="496"/>
        <v>0</v>
      </c>
      <c r="R2950" s="11">
        <f t="shared" si="497"/>
        <v>0</v>
      </c>
      <c r="S2950" s="11">
        <v>0</v>
      </c>
      <c r="U2950" s="11">
        <f t="shared" si="500"/>
        <v>4</v>
      </c>
      <c r="V2950" s="12">
        <v>0</v>
      </c>
      <c r="X2950" s="12"/>
      <c r="Y2950" s="11">
        <f t="shared" si="495"/>
        <v>0</v>
      </c>
      <c r="AB2950" s="11">
        <f t="shared" si="494"/>
        <v>0</v>
      </c>
      <c r="AD2950" s="11">
        <f t="shared" ref="AD2950:AD3013" si="501">AC2950*X2950</f>
        <v>0</v>
      </c>
      <c r="AF2950" s="11">
        <f t="shared" si="492"/>
        <v>0</v>
      </c>
      <c r="AG2950" s="11">
        <v>0</v>
      </c>
      <c r="AH2950" s="11">
        <f t="shared" si="493"/>
        <v>0</v>
      </c>
      <c r="AI2950" s="11"/>
      <c r="AJ2950" s="11"/>
    </row>
    <row r="2951" spans="1:36" s="2" customFormat="1" x14ac:dyDescent="0.25">
      <c r="A2951" s="11">
        <v>2946</v>
      </c>
      <c r="B2951" s="11" t="s">
        <v>2127</v>
      </c>
      <c r="C2951" s="11" t="s">
        <v>4334</v>
      </c>
      <c r="E2951" s="11" t="str">
        <f t="shared" si="498"/>
        <v>14513789</v>
      </c>
      <c r="F2951" s="2" t="s">
        <v>5237</v>
      </c>
      <c r="H2951" s="11" t="s">
        <v>2503</v>
      </c>
      <c r="I2951" s="11" t="s">
        <v>2495</v>
      </c>
      <c r="J2951" s="12" t="s">
        <v>2852</v>
      </c>
      <c r="K2951" s="11" t="s">
        <v>5849</v>
      </c>
      <c r="L2951" s="11">
        <v>60</v>
      </c>
      <c r="M2951" s="11">
        <v>0</v>
      </c>
      <c r="N2951" s="11">
        <v>0</v>
      </c>
      <c r="O2951" s="11">
        <f t="shared" si="499"/>
        <v>60</v>
      </c>
      <c r="P2951" s="11">
        <v>0</v>
      </c>
      <c r="Q2951" s="11">
        <f t="shared" si="496"/>
        <v>0</v>
      </c>
      <c r="R2951" s="11">
        <f t="shared" si="497"/>
        <v>0</v>
      </c>
      <c r="S2951" s="11">
        <v>0</v>
      </c>
      <c r="U2951" s="11">
        <f t="shared" si="500"/>
        <v>60</v>
      </c>
      <c r="V2951" s="12">
        <v>0</v>
      </c>
      <c r="X2951" s="12"/>
      <c r="Y2951" s="11">
        <f t="shared" si="495"/>
        <v>0</v>
      </c>
      <c r="AB2951" s="11">
        <f t="shared" si="494"/>
        <v>0</v>
      </c>
      <c r="AD2951" s="11">
        <f t="shared" si="501"/>
        <v>0</v>
      </c>
      <c r="AF2951" s="11">
        <f t="shared" ref="AF2951:AF3014" si="502">AE2951*X2951</f>
        <v>0</v>
      </c>
      <c r="AG2951" s="11">
        <v>0</v>
      </c>
      <c r="AH2951" s="11">
        <f t="shared" ref="AH2951:AH3014" si="503">AG2951*X2951</f>
        <v>0</v>
      </c>
      <c r="AI2951" s="11"/>
      <c r="AJ2951" s="11"/>
    </row>
    <row r="2952" spans="1:36" s="2" customFormat="1" x14ac:dyDescent="0.25">
      <c r="A2952" s="11">
        <v>2947</v>
      </c>
      <c r="B2952" s="11" t="s">
        <v>2127</v>
      </c>
      <c r="C2952" s="11" t="s">
        <v>4334</v>
      </c>
      <c r="E2952" s="11" t="str">
        <f t="shared" si="498"/>
        <v>14514085</v>
      </c>
      <c r="F2952" s="2" t="s">
        <v>5238</v>
      </c>
      <c r="H2952" s="11" t="s">
        <v>2505</v>
      </c>
      <c r="I2952" s="11" t="s">
        <v>2501</v>
      </c>
      <c r="J2952" s="12" t="s">
        <v>2925</v>
      </c>
      <c r="K2952" s="11" t="s">
        <v>5849</v>
      </c>
      <c r="L2952" s="11">
        <v>3</v>
      </c>
      <c r="M2952" s="11">
        <v>0</v>
      </c>
      <c r="N2952" s="11">
        <v>0</v>
      </c>
      <c r="O2952" s="11">
        <f t="shared" si="499"/>
        <v>3</v>
      </c>
      <c r="P2952" s="11">
        <v>0</v>
      </c>
      <c r="Q2952" s="11">
        <f t="shared" si="496"/>
        <v>0</v>
      </c>
      <c r="R2952" s="11">
        <f t="shared" si="497"/>
        <v>0</v>
      </c>
      <c r="S2952" s="11">
        <v>0</v>
      </c>
      <c r="U2952" s="11">
        <f t="shared" si="500"/>
        <v>3</v>
      </c>
      <c r="V2952" s="12">
        <v>0</v>
      </c>
      <c r="X2952" s="12"/>
      <c r="Y2952" s="11">
        <f t="shared" si="495"/>
        <v>0</v>
      </c>
      <c r="AB2952" s="11">
        <f t="shared" ref="AB2952:AB3015" si="504">Z2952*X2952</f>
        <v>0</v>
      </c>
      <c r="AD2952" s="11">
        <f t="shared" si="501"/>
        <v>0</v>
      </c>
      <c r="AF2952" s="11">
        <f t="shared" si="502"/>
        <v>0</v>
      </c>
      <c r="AG2952" s="11">
        <v>0</v>
      </c>
      <c r="AH2952" s="11">
        <f t="shared" si="503"/>
        <v>0</v>
      </c>
      <c r="AI2952" s="11"/>
      <c r="AJ2952" s="11"/>
    </row>
    <row r="2953" spans="1:36" s="2" customFormat="1" x14ac:dyDescent="0.25">
      <c r="A2953" s="11">
        <v>2948</v>
      </c>
      <c r="B2953" s="11" t="s">
        <v>2127</v>
      </c>
      <c r="C2953" s="11" t="s">
        <v>4334</v>
      </c>
      <c r="E2953" s="11" t="str">
        <f t="shared" si="498"/>
        <v>14514086</v>
      </c>
      <c r="F2953" s="2" t="s">
        <v>5239</v>
      </c>
      <c r="H2953" s="11" t="s">
        <v>2505</v>
      </c>
      <c r="I2953" s="11" t="s">
        <v>2501</v>
      </c>
      <c r="J2953" s="12" t="s">
        <v>2729</v>
      </c>
      <c r="K2953" s="11" t="s">
        <v>5849</v>
      </c>
      <c r="L2953" s="11">
        <v>13</v>
      </c>
      <c r="M2953" s="11">
        <v>0</v>
      </c>
      <c r="N2953" s="11">
        <v>0</v>
      </c>
      <c r="O2953" s="11">
        <f t="shared" si="499"/>
        <v>13</v>
      </c>
      <c r="P2953" s="11">
        <v>0</v>
      </c>
      <c r="Q2953" s="11">
        <f t="shared" si="496"/>
        <v>0</v>
      </c>
      <c r="R2953" s="11">
        <f t="shared" si="497"/>
        <v>0</v>
      </c>
      <c r="S2953" s="11">
        <v>0</v>
      </c>
      <c r="U2953" s="11">
        <f t="shared" si="500"/>
        <v>13</v>
      </c>
      <c r="V2953" s="12">
        <v>0</v>
      </c>
      <c r="X2953" s="12"/>
      <c r="Y2953" s="11">
        <f t="shared" si="495"/>
        <v>0</v>
      </c>
      <c r="AB2953" s="11">
        <f t="shared" si="504"/>
        <v>0</v>
      </c>
      <c r="AD2953" s="11">
        <f t="shared" si="501"/>
        <v>0</v>
      </c>
      <c r="AF2953" s="11">
        <f t="shared" si="502"/>
        <v>0</v>
      </c>
      <c r="AG2953" s="11">
        <v>0</v>
      </c>
      <c r="AH2953" s="11">
        <f t="shared" si="503"/>
        <v>0</v>
      </c>
      <c r="AI2953" s="11"/>
      <c r="AJ2953" s="11"/>
    </row>
    <row r="2954" spans="1:36" s="2" customFormat="1" x14ac:dyDescent="0.25">
      <c r="A2954" s="11">
        <v>2949</v>
      </c>
      <c r="B2954" s="11" t="s">
        <v>2127</v>
      </c>
      <c r="C2954" s="11" t="s">
        <v>4442</v>
      </c>
      <c r="E2954" s="11" t="str">
        <f t="shared" si="498"/>
        <v>14514356</v>
      </c>
      <c r="F2954" s="2" t="s">
        <v>5240</v>
      </c>
      <c r="H2954" s="11" t="s">
        <v>2500</v>
      </c>
      <c r="I2954" s="11" t="s">
        <v>2501</v>
      </c>
      <c r="J2954" s="12" t="s">
        <v>3170</v>
      </c>
      <c r="K2954" s="11" t="s">
        <v>5849</v>
      </c>
      <c r="L2954" s="11">
        <v>1</v>
      </c>
      <c r="M2954" s="11">
        <v>0</v>
      </c>
      <c r="N2954" s="11">
        <v>0</v>
      </c>
      <c r="O2954" s="11">
        <f t="shared" si="499"/>
        <v>1</v>
      </c>
      <c r="P2954" s="11">
        <v>0</v>
      </c>
      <c r="Q2954" s="11">
        <f t="shared" si="496"/>
        <v>0</v>
      </c>
      <c r="R2954" s="11">
        <f t="shared" si="497"/>
        <v>0</v>
      </c>
      <c r="S2954" s="11">
        <v>0</v>
      </c>
      <c r="U2954" s="11">
        <f t="shared" si="500"/>
        <v>1</v>
      </c>
      <c r="V2954" s="12">
        <v>0</v>
      </c>
      <c r="X2954" s="12"/>
      <c r="Y2954" s="11">
        <f t="shared" si="495"/>
        <v>0</v>
      </c>
      <c r="AB2954" s="11">
        <f t="shared" si="504"/>
        <v>0</v>
      </c>
      <c r="AD2954" s="11">
        <f t="shared" si="501"/>
        <v>0</v>
      </c>
      <c r="AF2954" s="11">
        <f t="shared" si="502"/>
        <v>0</v>
      </c>
      <c r="AG2954" s="11">
        <v>0</v>
      </c>
      <c r="AH2954" s="11">
        <f t="shared" si="503"/>
        <v>0</v>
      </c>
      <c r="AI2954" s="11"/>
      <c r="AJ2954" s="11"/>
    </row>
    <row r="2955" spans="1:36" s="2" customFormat="1" x14ac:dyDescent="0.25">
      <c r="A2955" s="11">
        <v>2950</v>
      </c>
      <c r="B2955" s="11" t="s">
        <v>2127</v>
      </c>
      <c r="C2955" s="11" t="s">
        <v>4338</v>
      </c>
      <c r="E2955" s="11" t="str">
        <f t="shared" si="498"/>
        <v>14514447</v>
      </c>
      <c r="F2955" s="2" t="s">
        <v>5241</v>
      </c>
      <c r="H2955" s="11" t="s">
        <v>2505</v>
      </c>
      <c r="I2955" s="11" t="s">
        <v>2501</v>
      </c>
      <c r="J2955" s="12" t="s">
        <v>2729</v>
      </c>
      <c r="K2955" s="11" t="s">
        <v>5849</v>
      </c>
      <c r="L2955" s="11">
        <v>12</v>
      </c>
      <c r="M2955" s="11">
        <v>0</v>
      </c>
      <c r="N2955" s="11">
        <v>0</v>
      </c>
      <c r="O2955" s="11">
        <f t="shared" si="499"/>
        <v>12</v>
      </c>
      <c r="P2955" s="11">
        <v>0</v>
      </c>
      <c r="Q2955" s="11">
        <f t="shared" si="496"/>
        <v>0</v>
      </c>
      <c r="R2955" s="11">
        <f t="shared" si="497"/>
        <v>0</v>
      </c>
      <c r="S2955" s="11">
        <v>0</v>
      </c>
      <c r="U2955" s="11">
        <f t="shared" si="500"/>
        <v>12</v>
      </c>
      <c r="V2955" s="12">
        <v>0</v>
      </c>
      <c r="X2955" s="12"/>
      <c r="Y2955" s="11">
        <f t="shared" si="495"/>
        <v>0</v>
      </c>
      <c r="AB2955" s="11">
        <f t="shared" si="504"/>
        <v>0</v>
      </c>
      <c r="AD2955" s="11">
        <f t="shared" si="501"/>
        <v>0</v>
      </c>
      <c r="AF2955" s="11">
        <f t="shared" si="502"/>
        <v>0</v>
      </c>
      <c r="AG2955" s="11">
        <v>0</v>
      </c>
      <c r="AH2955" s="11">
        <f t="shared" si="503"/>
        <v>0</v>
      </c>
      <c r="AI2955" s="11"/>
      <c r="AJ2955" s="11"/>
    </row>
    <row r="2956" spans="1:36" s="2" customFormat="1" x14ac:dyDescent="0.25">
      <c r="A2956" s="11">
        <v>2951</v>
      </c>
      <c r="B2956" s="11" t="s">
        <v>2127</v>
      </c>
      <c r="C2956" s="11" t="s">
        <v>4334</v>
      </c>
      <c r="E2956" s="11" t="str">
        <f t="shared" si="498"/>
        <v>14514869</v>
      </c>
      <c r="F2956" s="2" t="s">
        <v>5242</v>
      </c>
      <c r="H2956" s="11" t="s">
        <v>2591</v>
      </c>
      <c r="I2956" s="11" t="s">
        <v>2501</v>
      </c>
      <c r="J2956" s="12" t="s">
        <v>5644</v>
      </c>
      <c r="K2956" s="11" t="s">
        <v>5849</v>
      </c>
      <c r="L2956" s="11">
        <v>3</v>
      </c>
      <c r="M2956" s="11">
        <v>1</v>
      </c>
      <c r="N2956" s="11">
        <v>0</v>
      </c>
      <c r="O2956" s="11">
        <f t="shared" si="499"/>
        <v>4</v>
      </c>
      <c r="P2956" s="11">
        <v>0</v>
      </c>
      <c r="Q2956" s="11">
        <f t="shared" si="496"/>
        <v>0</v>
      </c>
      <c r="R2956" s="11">
        <f t="shared" si="497"/>
        <v>0</v>
      </c>
      <c r="S2956" s="11">
        <v>0</v>
      </c>
      <c r="U2956" s="11">
        <f t="shared" si="500"/>
        <v>4</v>
      </c>
      <c r="V2956" s="12">
        <v>0</v>
      </c>
      <c r="X2956" s="12"/>
      <c r="Y2956" s="11">
        <f t="shared" si="495"/>
        <v>0</v>
      </c>
      <c r="AB2956" s="11">
        <f t="shared" si="504"/>
        <v>0</v>
      </c>
      <c r="AD2956" s="11">
        <f t="shared" si="501"/>
        <v>0</v>
      </c>
      <c r="AF2956" s="11">
        <f t="shared" si="502"/>
        <v>0</v>
      </c>
      <c r="AG2956" s="11">
        <v>0</v>
      </c>
      <c r="AH2956" s="11">
        <f t="shared" si="503"/>
        <v>0</v>
      </c>
      <c r="AI2956" s="11"/>
      <c r="AJ2956" s="11"/>
    </row>
    <row r="2957" spans="1:36" s="2" customFormat="1" x14ac:dyDescent="0.25">
      <c r="A2957" s="11">
        <v>2952</v>
      </c>
      <c r="B2957" s="11" t="s">
        <v>2127</v>
      </c>
      <c r="C2957" s="11" t="s">
        <v>4328</v>
      </c>
      <c r="E2957" s="11" t="str">
        <f t="shared" si="498"/>
        <v>14514871</v>
      </c>
      <c r="F2957" s="2" t="s">
        <v>5243</v>
      </c>
      <c r="H2957" s="11" t="s">
        <v>2591</v>
      </c>
      <c r="I2957" s="11" t="s">
        <v>2501</v>
      </c>
      <c r="J2957" s="12" t="s">
        <v>5645</v>
      </c>
      <c r="K2957" s="11" t="s">
        <v>5849</v>
      </c>
      <c r="L2957" s="11">
        <v>2</v>
      </c>
      <c r="M2957" s="11">
        <v>3</v>
      </c>
      <c r="N2957" s="11">
        <v>0</v>
      </c>
      <c r="O2957" s="11">
        <f t="shared" si="499"/>
        <v>5</v>
      </c>
      <c r="P2957" s="11">
        <v>8</v>
      </c>
      <c r="Q2957" s="11">
        <f t="shared" si="496"/>
        <v>4</v>
      </c>
      <c r="R2957" s="11">
        <f t="shared" si="497"/>
        <v>8</v>
      </c>
      <c r="S2957" s="11">
        <v>1</v>
      </c>
      <c r="U2957" s="11">
        <f t="shared" si="500"/>
        <v>1</v>
      </c>
      <c r="V2957" s="12">
        <v>0</v>
      </c>
      <c r="X2957" s="12"/>
      <c r="Y2957" s="11">
        <f t="shared" si="495"/>
        <v>0</v>
      </c>
      <c r="AB2957" s="11">
        <f t="shared" si="504"/>
        <v>0</v>
      </c>
      <c r="AD2957" s="11">
        <f t="shared" si="501"/>
        <v>0</v>
      </c>
      <c r="AF2957" s="11">
        <f t="shared" si="502"/>
        <v>0</v>
      </c>
      <c r="AG2957" s="11">
        <v>0</v>
      </c>
      <c r="AH2957" s="11">
        <f t="shared" si="503"/>
        <v>0</v>
      </c>
      <c r="AI2957" s="11"/>
      <c r="AJ2957" s="11"/>
    </row>
    <row r="2958" spans="1:36" s="2" customFormat="1" x14ac:dyDescent="0.25">
      <c r="A2958" s="11">
        <v>2953</v>
      </c>
      <c r="B2958" s="11" t="s">
        <v>2127</v>
      </c>
      <c r="C2958" s="11" t="s">
        <v>4338</v>
      </c>
      <c r="E2958" s="11" t="str">
        <f t="shared" si="498"/>
        <v>14515025</v>
      </c>
      <c r="F2958" s="2" t="s">
        <v>5244</v>
      </c>
      <c r="H2958" s="11" t="s">
        <v>2505</v>
      </c>
      <c r="I2958" s="11" t="s">
        <v>2501</v>
      </c>
      <c r="J2958" s="12" t="s">
        <v>5646</v>
      </c>
      <c r="K2958" s="11" t="s">
        <v>5849</v>
      </c>
      <c r="L2958" s="11">
        <v>2</v>
      </c>
      <c r="M2958" s="11">
        <v>0</v>
      </c>
      <c r="N2958" s="11">
        <v>0</v>
      </c>
      <c r="O2958" s="11">
        <f t="shared" si="499"/>
        <v>2</v>
      </c>
      <c r="P2958" s="11">
        <v>0</v>
      </c>
      <c r="Q2958" s="11">
        <f t="shared" si="496"/>
        <v>0</v>
      </c>
      <c r="R2958" s="11">
        <f t="shared" si="497"/>
        <v>0</v>
      </c>
      <c r="S2958" s="11">
        <v>0</v>
      </c>
      <c r="U2958" s="11">
        <f t="shared" si="500"/>
        <v>2</v>
      </c>
      <c r="V2958" s="12">
        <v>0</v>
      </c>
      <c r="X2958" s="12"/>
      <c r="Y2958" s="11">
        <f t="shared" si="495"/>
        <v>0</v>
      </c>
      <c r="AB2958" s="11">
        <f t="shared" si="504"/>
        <v>0</v>
      </c>
      <c r="AD2958" s="11">
        <f t="shared" si="501"/>
        <v>0</v>
      </c>
      <c r="AF2958" s="11">
        <f t="shared" si="502"/>
        <v>0</v>
      </c>
      <c r="AG2958" s="11">
        <v>0</v>
      </c>
      <c r="AH2958" s="11">
        <f t="shared" si="503"/>
        <v>0</v>
      </c>
      <c r="AI2958" s="11"/>
      <c r="AJ2958" s="11"/>
    </row>
    <row r="2959" spans="1:36" s="2" customFormat="1" x14ac:dyDescent="0.25">
      <c r="A2959" s="11">
        <v>2954</v>
      </c>
      <c r="B2959" s="11" t="s">
        <v>2127</v>
      </c>
      <c r="C2959" s="11" t="s">
        <v>4414</v>
      </c>
      <c r="E2959" s="11" t="str">
        <f t="shared" si="498"/>
        <v>14515053</v>
      </c>
      <c r="F2959" s="2" t="s">
        <v>5245</v>
      </c>
      <c r="H2959" s="11" t="s">
        <v>2503</v>
      </c>
      <c r="I2959" s="11" t="s">
        <v>2495</v>
      </c>
      <c r="J2959" s="12" t="s">
        <v>5647</v>
      </c>
      <c r="K2959" s="11" t="s">
        <v>5849</v>
      </c>
      <c r="L2959" s="11">
        <v>1</v>
      </c>
      <c r="M2959" s="11">
        <v>0</v>
      </c>
      <c r="N2959" s="11">
        <v>0</v>
      </c>
      <c r="O2959" s="11">
        <f t="shared" si="499"/>
        <v>1</v>
      </c>
      <c r="P2959" s="11">
        <v>0</v>
      </c>
      <c r="Q2959" s="11">
        <f t="shared" si="496"/>
        <v>0</v>
      </c>
      <c r="R2959" s="11">
        <f t="shared" si="497"/>
        <v>0</v>
      </c>
      <c r="S2959" s="11">
        <v>0</v>
      </c>
      <c r="U2959" s="11">
        <f t="shared" si="500"/>
        <v>1</v>
      </c>
      <c r="V2959" s="12">
        <v>0</v>
      </c>
      <c r="X2959" s="12"/>
      <c r="Y2959" s="11">
        <f t="shared" si="495"/>
        <v>0</v>
      </c>
      <c r="AB2959" s="11">
        <f t="shared" si="504"/>
        <v>0</v>
      </c>
      <c r="AD2959" s="11">
        <f t="shared" si="501"/>
        <v>0</v>
      </c>
      <c r="AF2959" s="11">
        <f t="shared" si="502"/>
        <v>0</v>
      </c>
      <c r="AG2959" s="11">
        <v>0</v>
      </c>
      <c r="AH2959" s="11">
        <f t="shared" si="503"/>
        <v>0</v>
      </c>
      <c r="AI2959" s="11"/>
      <c r="AJ2959" s="11">
        <f>VLOOKUP(E:E,[1]Damage!$D:$N,11,0)</f>
        <v>1</v>
      </c>
    </row>
    <row r="2960" spans="1:36" s="2" customFormat="1" x14ac:dyDescent="0.25">
      <c r="A2960" s="11">
        <v>2955</v>
      </c>
      <c r="B2960" s="11" t="s">
        <v>2127</v>
      </c>
      <c r="C2960" s="11" t="s">
        <v>4438</v>
      </c>
      <c r="E2960" s="11" t="str">
        <f t="shared" si="498"/>
        <v>14515078</v>
      </c>
      <c r="F2960" s="2" t="s">
        <v>5246</v>
      </c>
      <c r="H2960" s="11" t="s">
        <v>2507</v>
      </c>
      <c r="I2960" s="11" t="s">
        <v>2501</v>
      </c>
      <c r="J2960" s="12" t="s">
        <v>5648</v>
      </c>
      <c r="K2960" s="11" t="s">
        <v>5849</v>
      </c>
      <c r="L2960" s="11">
        <v>5</v>
      </c>
      <c r="M2960" s="11">
        <v>0</v>
      </c>
      <c r="N2960" s="11">
        <v>0</v>
      </c>
      <c r="O2960" s="11">
        <f t="shared" si="499"/>
        <v>5</v>
      </c>
      <c r="P2960" s="11">
        <v>0</v>
      </c>
      <c r="Q2960" s="11">
        <f t="shared" si="496"/>
        <v>0</v>
      </c>
      <c r="R2960" s="11">
        <f t="shared" si="497"/>
        <v>0</v>
      </c>
      <c r="S2960" s="11">
        <v>0</v>
      </c>
      <c r="U2960" s="11">
        <f t="shared" si="500"/>
        <v>5</v>
      </c>
      <c r="V2960" s="12">
        <v>0</v>
      </c>
      <c r="X2960" s="12"/>
      <c r="Y2960" s="11">
        <f t="shared" si="495"/>
        <v>0</v>
      </c>
      <c r="AB2960" s="11">
        <f t="shared" si="504"/>
        <v>0</v>
      </c>
      <c r="AD2960" s="11">
        <f t="shared" si="501"/>
        <v>0</v>
      </c>
      <c r="AF2960" s="11">
        <f t="shared" si="502"/>
        <v>0</v>
      </c>
      <c r="AG2960" s="11">
        <v>0</v>
      </c>
      <c r="AH2960" s="11">
        <f t="shared" si="503"/>
        <v>0</v>
      </c>
      <c r="AI2960" s="11"/>
      <c r="AJ2960" s="11"/>
    </row>
    <row r="2961" spans="1:36" s="2" customFormat="1" x14ac:dyDescent="0.25">
      <c r="A2961" s="11">
        <v>2956</v>
      </c>
      <c r="B2961" s="11" t="s">
        <v>2127</v>
      </c>
      <c r="C2961" s="11" t="s">
        <v>4319</v>
      </c>
      <c r="E2961" s="11" t="str">
        <f t="shared" si="498"/>
        <v>14515081</v>
      </c>
      <c r="F2961" s="2" t="s">
        <v>5247</v>
      </c>
      <c r="H2961" s="11" t="s">
        <v>2503</v>
      </c>
      <c r="I2961" s="11" t="s">
        <v>2495</v>
      </c>
      <c r="J2961" s="12" t="s">
        <v>5649</v>
      </c>
      <c r="K2961" s="11" t="s">
        <v>5849</v>
      </c>
      <c r="L2961" s="11">
        <v>1</v>
      </c>
      <c r="M2961" s="11">
        <v>0</v>
      </c>
      <c r="N2961" s="11">
        <v>0</v>
      </c>
      <c r="O2961" s="11">
        <f t="shared" si="499"/>
        <v>1</v>
      </c>
      <c r="P2961" s="11">
        <v>0</v>
      </c>
      <c r="Q2961" s="11">
        <f t="shared" si="496"/>
        <v>0</v>
      </c>
      <c r="R2961" s="11">
        <f t="shared" si="497"/>
        <v>0</v>
      </c>
      <c r="S2961" s="11">
        <v>0</v>
      </c>
      <c r="U2961" s="11">
        <f t="shared" si="500"/>
        <v>1</v>
      </c>
      <c r="V2961" s="12">
        <v>0</v>
      </c>
      <c r="X2961" s="12"/>
      <c r="Y2961" s="11">
        <f t="shared" si="495"/>
        <v>0</v>
      </c>
      <c r="AB2961" s="11">
        <f t="shared" si="504"/>
        <v>0</v>
      </c>
      <c r="AD2961" s="11">
        <f t="shared" si="501"/>
        <v>0</v>
      </c>
      <c r="AF2961" s="11">
        <f t="shared" si="502"/>
        <v>0</v>
      </c>
      <c r="AG2961" s="11">
        <v>0</v>
      </c>
      <c r="AH2961" s="11">
        <f t="shared" si="503"/>
        <v>0</v>
      </c>
      <c r="AI2961" s="11"/>
      <c r="AJ2961" s="11"/>
    </row>
    <row r="2962" spans="1:36" s="2" customFormat="1" x14ac:dyDescent="0.25">
      <c r="A2962" s="11">
        <v>2957</v>
      </c>
      <c r="B2962" s="11" t="s">
        <v>2127</v>
      </c>
      <c r="C2962" s="11" t="s">
        <v>4431</v>
      </c>
      <c r="E2962" s="11" t="str">
        <f t="shared" si="498"/>
        <v>14515323</v>
      </c>
      <c r="F2962" s="2" t="s">
        <v>5248</v>
      </c>
      <c r="H2962" s="11" t="s">
        <v>2505</v>
      </c>
      <c r="I2962" s="11" t="s">
        <v>2501</v>
      </c>
      <c r="J2962" s="12" t="s">
        <v>5640</v>
      </c>
      <c r="K2962" s="11" t="s">
        <v>5849</v>
      </c>
      <c r="L2962" s="11">
        <v>3</v>
      </c>
      <c r="M2962" s="11">
        <v>0</v>
      </c>
      <c r="N2962" s="11">
        <v>0</v>
      </c>
      <c r="O2962" s="11">
        <f t="shared" si="499"/>
        <v>3</v>
      </c>
      <c r="P2962" s="11">
        <v>0</v>
      </c>
      <c r="Q2962" s="11">
        <f t="shared" si="496"/>
        <v>0</v>
      </c>
      <c r="R2962" s="11">
        <f t="shared" si="497"/>
        <v>0</v>
      </c>
      <c r="S2962" s="11">
        <v>0</v>
      </c>
      <c r="U2962" s="11">
        <f t="shared" si="500"/>
        <v>3</v>
      </c>
      <c r="V2962" s="12">
        <v>0</v>
      </c>
      <c r="X2962" s="12"/>
      <c r="Y2962" s="11">
        <f t="shared" si="495"/>
        <v>0</v>
      </c>
      <c r="AB2962" s="11">
        <f t="shared" si="504"/>
        <v>0</v>
      </c>
      <c r="AD2962" s="11">
        <f t="shared" si="501"/>
        <v>0</v>
      </c>
      <c r="AF2962" s="11">
        <f t="shared" si="502"/>
        <v>0</v>
      </c>
      <c r="AG2962" s="11">
        <v>0</v>
      </c>
      <c r="AH2962" s="11">
        <f t="shared" si="503"/>
        <v>0</v>
      </c>
      <c r="AI2962" s="11"/>
      <c r="AJ2962" s="11"/>
    </row>
    <row r="2963" spans="1:36" s="2" customFormat="1" x14ac:dyDescent="0.25">
      <c r="A2963" s="11">
        <v>2958</v>
      </c>
      <c r="B2963" s="11" t="s">
        <v>2127</v>
      </c>
      <c r="C2963" s="11" t="s">
        <v>4337</v>
      </c>
      <c r="E2963" s="11" t="str">
        <f t="shared" si="498"/>
        <v>14515557</v>
      </c>
      <c r="F2963" s="2" t="s">
        <v>5249</v>
      </c>
      <c r="H2963" s="11" t="s">
        <v>2505</v>
      </c>
      <c r="I2963" s="11" t="s">
        <v>2501</v>
      </c>
      <c r="J2963" s="12" t="s">
        <v>5636</v>
      </c>
      <c r="K2963" s="11" t="s">
        <v>5849</v>
      </c>
      <c r="L2963" s="11">
        <v>9</v>
      </c>
      <c r="M2963" s="11">
        <v>0</v>
      </c>
      <c r="N2963" s="11">
        <v>0</v>
      </c>
      <c r="O2963" s="11">
        <f t="shared" si="499"/>
        <v>9</v>
      </c>
      <c r="P2963" s="11">
        <v>0</v>
      </c>
      <c r="Q2963" s="11">
        <f t="shared" si="496"/>
        <v>0</v>
      </c>
      <c r="R2963" s="11">
        <f t="shared" si="497"/>
        <v>0</v>
      </c>
      <c r="S2963" s="11">
        <v>0</v>
      </c>
      <c r="U2963" s="11">
        <f t="shared" si="500"/>
        <v>9</v>
      </c>
      <c r="V2963" s="12">
        <v>0</v>
      </c>
      <c r="X2963" s="12"/>
      <c r="Y2963" s="11">
        <f t="shared" si="495"/>
        <v>0</v>
      </c>
      <c r="AB2963" s="11">
        <f t="shared" si="504"/>
        <v>0</v>
      </c>
      <c r="AD2963" s="11">
        <f t="shared" si="501"/>
        <v>0</v>
      </c>
      <c r="AF2963" s="11">
        <f t="shared" si="502"/>
        <v>0</v>
      </c>
      <c r="AG2963" s="11">
        <v>0</v>
      </c>
      <c r="AH2963" s="11">
        <f t="shared" si="503"/>
        <v>0</v>
      </c>
      <c r="AI2963" s="11"/>
      <c r="AJ2963" s="11"/>
    </row>
    <row r="2964" spans="1:36" s="2" customFormat="1" x14ac:dyDescent="0.25">
      <c r="A2964" s="11">
        <v>2959</v>
      </c>
      <c r="B2964" s="11" t="s">
        <v>2127</v>
      </c>
      <c r="C2964" s="11" t="s">
        <v>4409</v>
      </c>
      <c r="E2964" s="11" t="str">
        <f t="shared" si="498"/>
        <v>14516657</v>
      </c>
      <c r="F2964" s="2" t="s">
        <v>5250</v>
      </c>
      <c r="H2964" s="11" t="s">
        <v>2503</v>
      </c>
      <c r="I2964" s="11" t="s">
        <v>2495</v>
      </c>
      <c r="J2964" s="12" t="s">
        <v>2959</v>
      </c>
      <c r="K2964" s="11" t="s">
        <v>5849</v>
      </c>
      <c r="L2964" s="11">
        <v>2</v>
      </c>
      <c r="M2964" s="11">
        <v>0</v>
      </c>
      <c r="N2964" s="11">
        <v>0</v>
      </c>
      <c r="O2964" s="11">
        <f t="shared" si="499"/>
        <v>2</v>
      </c>
      <c r="P2964" s="11">
        <v>0</v>
      </c>
      <c r="Q2964" s="11">
        <f t="shared" si="496"/>
        <v>0</v>
      </c>
      <c r="R2964" s="11">
        <f t="shared" si="497"/>
        <v>0</v>
      </c>
      <c r="S2964" s="11">
        <v>0</v>
      </c>
      <c r="U2964" s="11">
        <f t="shared" si="500"/>
        <v>2</v>
      </c>
      <c r="V2964" s="12">
        <v>0</v>
      </c>
      <c r="X2964" s="12"/>
      <c r="Y2964" s="11">
        <f t="shared" ref="Y2964:Y3027" si="505">V2964*X2964</f>
        <v>0</v>
      </c>
      <c r="AB2964" s="11">
        <f t="shared" si="504"/>
        <v>0</v>
      </c>
      <c r="AD2964" s="11">
        <f t="shared" si="501"/>
        <v>0</v>
      </c>
      <c r="AF2964" s="11">
        <f t="shared" si="502"/>
        <v>0</v>
      </c>
      <c r="AG2964" s="11">
        <v>0</v>
      </c>
      <c r="AH2964" s="11">
        <f t="shared" si="503"/>
        <v>0</v>
      </c>
      <c r="AI2964" s="11"/>
      <c r="AJ2964" s="11"/>
    </row>
    <row r="2965" spans="1:36" s="2" customFormat="1" x14ac:dyDescent="0.25">
      <c r="A2965" s="11">
        <v>2960</v>
      </c>
      <c r="B2965" s="11" t="s">
        <v>2127</v>
      </c>
      <c r="C2965" s="11" t="s">
        <v>4330</v>
      </c>
      <c r="E2965" s="11" t="str">
        <f t="shared" si="498"/>
        <v>14517051</v>
      </c>
      <c r="F2965" s="2" t="s">
        <v>5251</v>
      </c>
      <c r="H2965" s="11" t="s">
        <v>2505</v>
      </c>
      <c r="I2965" s="11" t="s">
        <v>2501</v>
      </c>
      <c r="J2965" s="12" t="s">
        <v>2728</v>
      </c>
      <c r="K2965" s="11" t="s">
        <v>5849</v>
      </c>
      <c r="L2965" s="11">
        <v>3</v>
      </c>
      <c r="M2965" s="11">
        <v>0</v>
      </c>
      <c r="N2965" s="11">
        <v>0</v>
      </c>
      <c r="O2965" s="11">
        <f t="shared" si="499"/>
        <v>3</v>
      </c>
      <c r="P2965" s="11">
        <v>0</v>
      </c>
      <c r="Q2965" s="11">
        <f t="shared" si="496"/>
        <v>0</v>
      </c>
      <c r="R2965" s="11">
        <f t="shared" si="497"/>
        <v>0</v>
      </c>
      <c r="S2965" s="11">
        <v>0</v>
      </c>
      <c r="U2965" s="11">
        <f t="shared" si="500"/>
        <v>3</v>
      </c>
      <c r="V2965" s="12">
        <v>0</v>
      </c>
      <c r="X2965" s="12"/>
      <c r="Y2965" s="11">
        <f t="shared" si="505"/>
        <v>0</v>
      </c>
      <c r="AB2965" s="11">
        <f t="shared" si="504"/>
        <v>0</v>
      </c>
      <c r="AD2965" s="11">
        <f t="shared" si="501"/>
        <v>0</v>
      </c>
      <c r="AF2965" s="11">
        <f t="shared" si="502"/>
        <v>0</v>
      </c>
      <c r="AG2965" s="11">
        <v>0</v>
      </c>
      <c r="AH2965" s="11">
        <f t="shared" si="503"/>
        <v>0</v>
      </c>
      <c r="AI2965" s="11"/>
      <c r="AJ2965" s="11"/>
    </row>
    <row r="2966" spans="1:36" s="2" customFormat="1" x14ac:dyDescent="0.25">
      <c r="A2966" s="11">
        <v>2961</v>
      </c>
      <c r="B2966" s="11" t="s">
        <v>2127</v>
      </c>
      <c r="C2966" s="11" t="s">
        <v>4334</v>
      </c>
      <c r="E2966" s="11" t="str">
        <f t="shared" si="498"/>
        <v>14517052</v>
      </c>
      <c r="F2966" s="2" t="s">
        <v>5252</v>
      </c>
      <c r="H2966" s="11" t="s">
        <v>2662</v>
      </c>
      <c r="I2966" s="11" t="s">
        <v>2495</v>
      </c>
      <c r="J2966" s="12" t="s">
        <v>2749</v>
      </c>
      <c r="K2966" s="11" t="s">
        <v>5849</v>
      </c>
      <c r="L2966" s="11">
        <v>4</v>
      </c>
      <c r="M2966" s="11">
        <v>0</v>
      </c>
      <c r="N2966" s="11">
        <v>0</v>
      </c>
      <c r="O2966" s="11">
        <f t="shared" si="499"/>
        <v>4</v>
      </c>
      <c r="P2966" s="11">
        <v>0</v>
      </c>
      <c r="Q2966" s="11">
        <f t="shared" si="496"/>
        <v>0</v>
      </c>
      <c r="R2966" s="11">
        <f t="shared" si="497"/>
        <v>0</v>
      </c>
      <c r="S2966" s="11">
        <v>0</v>
      </c>
      <c r="U2966" s="11">
        <f t="shared" si="500"/>
        <v>4</v>
      </c>
      <c r="V2966" s="12">
        <v>0</v>
      </c>
      <c r="X2966" s="12"/>
      <c r="Y2966" s="11">
        <f t="shared" si="505"/>
        <v>0</v>
      </c>
      <c r="AB2966" s="11">
        <f t="shared" si="504"/>
        <v>0</v>
      </c>
      <c r="AD2966" s="11">
        <f t="shared" si="501"/>
        <v>0</v>
      </c>
      <c r="AF2966" s="11">
        <f t="shared" si="502"/>
        <v>0</v>
      </c>
      <c r="AG2966" s="11">
        <v>0</v>
      </c>
      <c r="AH2966" s="11">
        <f t="shared" si="503"/>
        <v>0</v>
      </c>
      <c r="AI2966" s="11"/>
      <c r="AJ2966" s="11"/>
    </row>
    <row r="2967" spans="1:36" s="2" customFormat="1" x14ac:dyDescent="0.25">
      <c r="A2967" s="11">
        <v>2962</v>
      </c>
      <c r="B2967" s="11" t="s">
        <v>2127</v>
      </c>
      <c r="C2967" s="11" t="s">
        <v>4334</v>
      </c>
      <c r="E2967" s="11" t="str">
        <f t="shared" si="498"/>
        <v>14517157</v>
      </c>
      <c r="F2967" s="2" t="s">
        <v>5253</v>
      </c>
      <c r="H2967" s="11" t="s">
        <v>2507</v>
      </c>
      <c r="I2967" s="11" t="s">
        <v>2501</v>
      </c>
      <c r="J2967" s="12" t="s">
        <v>5639</v>
      </c>
      <c r="K2967" s="11" t="s">
        <v>5849</v>
      </c>
      <c r="L2967" s="11">
        <v>1</v>
      </c>
      <c r="M2967" s="11">
        <v>0</v>
      </c>
      <c r="N2967" s="11">
        <v>0</v>
      </c>
      <c r="O2967" s="11">
        <f t="shared" si="499"/>
        <v>1</v>
      </c>
      <c r="P2967" s="11">
        <v>0</v>
      </c>
      <c r="Q2967" s="11">
        <f t="shared" si="496"/>
        <v>0</v>
      </c>
      <c r="R2967" s="11">
        <f t="shared" si="497"/>
        <v>0</v>
      </c>
      <c r="S2967" s="11">
        <v>0</v>
      </c>
      <c r="U2967" s="11">
        <f t="shared" si="500"/>
        <v>1</v>
      </c>
      <c r="V2967" s="12">
        <v>0</v>
      </c>
      <c r="X2967" s="12"/>
      <c r="Y2967" s="11">
        <f t="shared" si="505"/>
        <v>0</v>
      </c>
      <c r="AB2967" s="11">
        <f t="shared" si="504"/>
        <v>0</v>
      </c>
      <c r="AD2967" s="11">
        <f t="shared" si="501"/>
        <v>0</v>
      </c>
      <c r="AF2967" s="11">
        <f t="shared" si="502"/>
        <v>0</v>
      </c>
      <c r="AG2967" s="11">
        <v>0</v>
      </c>
      <c r="AH2967" s="11">
        <f t="shared" si="503"/>
        <v>0</v>
      </c>
      <c r="AI2967" s="11"/>
      <c r="AJ2967" s="11"/>
    </row>
    <row r="2968" spans="1:36" s="2" customFormat="1" x14ac:dyDescent="0.25">
      <c r="A2968" s="11">
        <v>2963</v>
      </c>
      <c r="B2968" s="11" t="s">
        <v>2127</v>
      </c>
      <c r="C2968" s="11" t="s">
        <v>5794</v>
      </c>
      <c r="E2968" s="11" t="str">
        <f t="shared" si="498"/>
        <v>14517186</v>
      </c>
      <c r="F2968" s="2" t="s">
        <v>5254</v>
      </c>
      <c r="H2968" s="11" t="s">
        <v>2505</v>
      </c>
      <c r="I2968" s="11" t="s">
        <v>2501</v>
      </c>
      <c r="J2968" s="12" t="s">
        <v>2746</v>
      </c>
      <c r="K2968" s="11" t="s">
        <v>5849</v>
      </c>
      <c r="L2968" s="11">
        <v>2</v>
      </c>
      <c r="M2968" s="11">
        <v>0</v>
      </c>
      <c r="N2968" s="11">
        <v>0</v>
      </c>
      <c r="O2968" s="11">
        <f t="shared" si="499"/>
        <v>2</v>
      </c>
      <c r="P2968" s="11">
        <v>0</v>
      </c>
      <c r="Q2968" s="11">
        <f t="shared" si="496"/>
        <v>0</v>
      </c>
      <c r="R2968" s="11">
        <f t="shared" si="497"/>
        <v>0</v>
      </c>
      <c r="S2968" s="11">
        <v>0</v>
      </c>
      <c r="U2968" s="11">
        <f t="shared" si="500"/>
        <v>2</v>
      </c>
      <c r="V2968" s="12">
        <v>0</v>
      </c>
      <c r="X2968" s="12"/>
      <c r="Y2968" s="11">
        <f t="shared" si="505"/>
        <v>0</v>
      </c>
      <c r="AB2968" s="11">
        <f t="shared" si="504"/>
        <v>0</v>
      </c>
      <c r="AD2968" s="11">
        <f t="shared" si="501"/>
        <v>0</v>
      </c>
      <c r="AF2968" s="11">
        <f t="shared" si="502"/>
        <v>0</v>
      </c>
      <c r="AG2968" s="11">
        <v>0</v>
      </c>
      <c r="AH2968" s="11">
        <f t="shared" si="503"/>
        <v>0</v>
      </c>
      <c r="AI2968" s="11"/>
      <c r="AJ2968" s="11"/>
    </row>
    <row r="2969" spans="1:36" s="2" customFormat="1" x14ac:dyDescent="0.25">
      <c r="A2969" s="11">
        <v>2964</v>
      </c>
      <c r="B2969" s="11" t="s">
        <v>2127</v>
      </c>
      <c r="C2969" s="11" t="s">
        <v>4435</v>
      </c>
      <c r="E2969" s="11" t="str">
        <f t="shared" si="498"/>
        <v>14517237</v>
      </c>
      <c r="F2969" s="2" t="s">
        <v>5255</v>
      </c>
      <c r="H2969" s="11" t="s">
        <v>2505</v>
      </c>
      <c r="I2969" s="11" t="s">
        <v>2501</v>
      </c>
      <c r="J2969" s="12" t="s">
        <v>2743</v>
      </c>
      <c r="K2969" s="11" t="s">
        <v>5849</v>
      </c>
      <c r="L2969" s="11">
        <v>3</v>
      </c>
      <c r="M2969" s="11">
        <v>0</v>
      </c>
      <c r="N2969" s="11">
        <v>0</v>
      </c>
      <c r="O2969" s="11">
        <f t="shared" si="499"/>
        <v>3</v>
      </c>
      <c r="P2969" s="11">
        <v>0</v>
      </c>
      <c r="Q2969" s="11">
        <f t="shared" si="496"/>
        <v>0</v>
      </c>
      <c r="R2969" s="11">
        <f t="shared" si="497"/>
        <v>0</v>
      </c>
      <c r="S2969" s="11">
        <v>0</v>
      </c>
      <c r="U2969" s="11">
        <f t="shared" si="500"/>
        <v>3</v>
      </c>
      <c r="V2969" s="12">
        <v>0</v>
      </c>
      <c r="X2969" s="12"/>
      <c r="Y2969" s="11">
        <f t="shared" si="505"/>
        <v>0</v>
      </c>
      <c r="AB2969" s="11">
        <f t="shared" si="504"/>
        <v>0</v>
      </c>
      <c r="AD2969" s="11">
        <f t="shared" si="501"/>
        <v>0</v>
      </c>
      <c r="AF2969" s="11">
        <f t="shared" si="502"/>
        <v>0</v>
      </c>
      <c r="AG2969" s="11">
        <v>0</v>
      </c>
      <c r="AH2969" s="11">
        <f t="shared" si="503"/>
        <v>0</v>
      </c>
      <c r="AI2969" s="11"/>
      <c r="AJ2969" s="11"/>
    </row>
    <row r="2970" spans="1:36" s="2" customFormat="1" x14ac:dyDescent="0.25">
      <c r="A2970" s="11">
        <v>2965</v>
      </c>
      <c r="B2970" s="11" t="s">
        <v>2127</v>
      </c>
      <c r="C2970" s="11" t="s">
        <v>4888</v>
      </c>
      <c r="E2970" s="11" t="str">
        <f t="shared" si="498"/>
        <v>14517746</v>
      </c>
      <c r="F2970" s="2" t="s">
        <v>5256</v>
      </c>
      <c r="H2970" s="11" t="s">
        <v>2494</v>
      </c>
      <c r="I2970" s="11" t="s">
        <v>2495</v>
      </c>
      <c r="J2970" s="12" t="s">
        <v>3050</v>
      </c>
      <c r="K2970" s="11" t="s">
        <v>5849</v>
      </c>
      <c r="L2970" s="11">
        <v>2</v>
      </c>
      <c r="M2970" s="11">
        <v>0</v>
      </c>
      <c r="N2970" s="11">
        <v>0</v>
      </c>
      <c r="O2970" s="11">
        <f t="shared" si="499"/>
        <v>2</v>
      </c>
      <c r="P2970" s="11">
        <v>0</v>
      </c>
      <c r="Q2970" s="11">
        <f t="shared" si="496"/>
        <v>0</v>
      </c>
      <c r="R2970" s="11">
        <f t="shared" si="497"/>
        <v>0</v>
      </c>
      <c r="S2970" s="11">
        <v>0</v>
      </c>
      <c r="U2970" s="11">
        <f t="shared" si="500"/>
        <v>2</v>
      </c>
      <c r="V2970" s="12">
        <v>0</v>
      </c>
      <c r="X2970" s="12"/>
      <c r="Y2970" s="11">
        <f t="shared" si="505"/>
        <v>0</v>
      </c>
      <c r="AB2970" s="11">
        <f t="shared" si="504"/>
        <v>0</v>
      </c>
      <c r="AD2970" s="11">
        <f t="shared" si="501"/>
        <v>0</v>
      </c>
      <c r="AF2970" s="11">
        <f t="shared" si="502"/>
        <v>0</v>
      </c>
      <c r="AG2970" s="11">
        <v>0</v>
      </c>
      <c r="AH2970" s="11">
        <f t="shared" si="503"/>
        <v>0</v>
      </c>
      <c r="AI2970" s="11"/>
      <c r="AJ2970" s="11"/>
    </row>
    <row r="2971" spans="1:36" s="2" customFormat="1" x14ac:dyDescent="0.25">
      <c r="A2971" s="11">
        <v>2966</v>
      </c>
      <c r="B2971" s="11" t="s">
        <v>2127</v>
      </c>
      <c r="C2971" s="11" t="s">
        <v>4319</v>
      </c>
      <c r="E2971" s="11" t="str">
        <f t="shared" si="498"/>
        <v>14517754</v>
      </c>
      <c r="F2971" s="2" t="s">
        <v>5257</v>
      </c>
      <c r="H2971" s="11" t="s">
        <v>2494</v>
      </c>
      <c r="I2971" s="11" t="s">
        <v>2495</v>
      </c>
      <c r="J2971" s="12" t="s">
        <v>3296</v>
      </c>
      <c r="K2971" s="11" t="s">
        <v>5849</v>
      </c>
      <c r="L2971" s="11">
        <v>3</v>
      </c>
      <c r="M2971" s="11">
        <v>0</v>
      </c>
      <c r="N2971" s="11">
        <v>0</v>
      </c>
      <c r="O2971" s="11">
        <f t="shared" si="499"/>
        <v>3</v>
      </c>
      <c r="P2971" s="11">
        <v>0</v>
      </c>
      <c r="Q2971" s="11">
        <f t="shared" si="496"/>
        <v>0</v>
      </c>
      <c r="R2971" s="11">
        <f t="shared" si="497"/>
        <v>0</v>
      </c>
      <c r="S2971" s="11">
        <v>0</v>
      </c>
      <c r="U2971" s="11">
        <f t="shared" si="500"/>
        <v>3</v>
      </c>
      <c r="V2971" s="12">
        <v>0</v>
      </c>
      <c r="X2971" s="12"/>
      <c r="Y2971" s="11">
        <f t="shared" si="505"/>
        <v>0</v>
      </c>
      <c r="AB2971" s="11">
        <f t="shared" si="504"/>
        <v>0</v>
      </c>
      <c r="AD2971" s="11">
        <f t="shared" si="501"/>
        <v>0</v>
      </c>
      <c r="AF2971" s="11">
        <f t="shared" si="502"/>
        <v>0</v>
      </c>
      <c r="AG2971" s="11">
        <v>0</v>
      </c>
      <c r="AH2971" s="11">
        <f t="shared" si="503"/>
        <v>0</v>
      </c>
      <c r="AI2971" s="11"/>
      <c r="AJ2971" s="11"/>
    </row>
    <row r="2972" spans="1:36" s="2" customFormat="1" x14ac:dyDescent="0.25">
      <c r="A2972" s="11">
        <v>2967</v>
      </c>
      <c r="B2972" s="11" t="s">
        <v>2127</v>
      </c>
      <c r="C2972" s="11" t="s">
        <v>5795</v>
      </c>
      <c r="E2972" s="11" t="str">
        <f t="shared" si="498"/>
        <v>14517940</v>
      </c>
      <c r="F2972" s="2" t="s">
        <v>5258</v>
      </c>
      <c r="H2972" s="11" t="s">
        <v>2505</v>
      </c>
      <c r="I2972" s="11" t="s">
        <v>2501</v>
      </c>
      <c r="J2972" s="12" t="s">
        <v>2746</v>
      </c>
      <c r="K2972" s="11" t="s">
        <v>5849</v>
      </c>
      <c r="L2972" s="11">
        <v>4</v>
      </c>
      <c r="M2972" s="11">
        <v>0</v>
      </c>
      <c r="N2972" s="11">
        <v>0</v>
      </c>
      <c r="O2972" s="11">
        <f t="shared" si="499"/>
        <v>4</v>
      </c>
      <c r="P2972" s="11">
        <v>0</v>
      </c>
      <c r="Q2972" s="11">
        <f t="shared" si="496"/>
        <v>0</v>
      </c>
      <c r="R2972" s="11">
        <f t="shared" si="497"/>
        <v>0</v>
      </c>
      <c r="S2972" s="11">
        <v>0</v>
      </c>
      <c r="U2972" s="11">
        <f t="shared" si="500"/>
        <v>4</v>
      </c>
      <c r="V2972" s="12">
        <v>0</v>
      </c>
      <c r="X2972" s="12"/>
      <c r="Y2972" s="11">
        <f t="shared" si="505"/>
        <v>0</v>
      </c>
      <c r="AB2972" s="11">
        <f t="shared" si="504"/>
        <v>0</v>
      </c>
      <c r="AD2972" s="11">
        <f t="shared" si="501"/>
        <v>0</v>
      </c>
      <c r="AF2972" s="11">
        <f t="shared" si="502"/>
        <v>0</v>
      </c>
      <c r="AG2972" s="11">
        <v>0</v>
      </c>
      <c r="AH2972" s="11">
        <f t="shared" si="503"/>
        <v>0</v>
      </c>
      <c r="AI2972" s="11"/>
      <c r="AJ2972" s="11"/>
    </row>
    <row r="2973" spans="1:36" s="2" customFormat="1" x14ac:dyDescent="0.25">
      <c r="A2973" s="11">
        <v>2968</v>
      </c>
      <c r="B2973" s="11" t="s">
        <v>2127</v>
      </c>
      <c r="C2973" s="11" t="s">
        <v>5796</v>
      </c>
      <c r="E2973" s="11" t="str">
        <f t="shared" si="498"/>
        <v>14517942</v>
      </c>
      <c r="F2973" s="2" t="s">
        <v>5259</v>
      </c>
      <c r="H2973" s="11" t="s">
        <v>2505</v>
      </c>
      <c r="I2973" s="11" t="s">
        <v>2501</v>
      </c>
      <c r="J2973" s="12" t="s">
        <v>2746</v>
      </c>
      <c r="K2973" s="11" t="s">
        <v>5849</v>
      </c>
      <c r="L2973" s="11">
        <v>1</v>
      </c>
      <c r="M2973" s="11">
        <v>0</v>
      </c>
      <c r="N2973" s="11">
        <v>0</v>
      </c>
      <c r="O2973" s="11">
        <f t="shared" si="499"/>
        <v>1</v>
      </c>
      <c r="P2973" s="11">
        <v>0</v>
      </c>
      <c r="Q2973" s="11">
        <f t="shared" si="496"/>
        <v>0</v>
      </c>
      <c r="R2973" s="11">
        <f t="shared" si="497"/>
        <v>0</v>
      </c>
      <c r="S2973" s="11">
        <v>0</v>
      </c>
      <c r="U2973" s="11">
        <f t="shared" si="500"/>
        <v>1</v>
      </c>
      <c r="V2973" s="12">
        <v>0</v>
      </c>
      <c r="X2973" s="12"/>
      <c r="Y2973" s="11">
        <f t="shared" si="505"/>
        <v>0</v>
      </c>
      <c r="AB2973" s="11">
        <f t="shared" si="504"/>
        <v>0</v>
      </c>
      <c r="AD2973" s="11">
        <f t="shared" si="501"/>
        <v>0</v>
      </c>
      <c r="AF2973" s="11">
        <f t="shared" si="502"/>
        <v>0</v>
      </c>
      <c r="AG2973" s="11">
        <v>0</v>
      </c>
      <c r="AH2973" s="11">
        <f t="shared" si="503"/>
        <v>0</v>
      </c>
      <c r="AI2973" s="11"/>
      <c r="AJ2973" s="11"/>
    </row>
    <row r="2974" spans="1:36" s="2" customFormat="1" x14ac:dyDescent="0.25">
      <c r="A2974" s="11">
        <v>2969</v>
      </c>
      <c r="B2974" s="11" t="s">
        <v>2127</v>
      </c>
      <c r="C2974" s="11" t="s">
        <v>4334</v>
      </c>
      <c r="E2974" s="11" t="str">
        <f t="shared" si="498"/>
        <v>14518258</v>
      </c>
      <c r="F2974" s="2" t="s">
        <v>5260</v>
      </c>
      <c r="H2974" s="11" t="s">
        <v>2507</v>
      </c>
      <c r="I2974" s="11" t="s">
        <v>2501</v>
      </c>
      <c r="J2974" s="12" t="s">
        <v>5650</v>
      </c>
      <c r="K2974" s="11" t="s">
        <v>5849</v>
      </c>
      <c r="L2974" s="11">
        <v>2</v>
      </c>
      <c r="M2974" s="11">
        <v>0</v>
      </c>
      <c r="N2974" s="11">
        <v>0</v>
      </c>
      <c r="O2974" s="11">
        <f t="shared" si="499"/>
        <v>2</v>
      </c>
      <c r="P2974" s="11">
        <v>0</v>
      </c>
      <c r="Q2974" s="11">
        <f t="shared" si="496"/>
        <v>0</v>
      </c>
      <c r="R2974" s="11">
        <f t="shared" si="497"/>
        <v>0</v>
      </c>
      <c r="S2974" s="11">
        <v>0</v>
      </c>
      <c r="U2974" s="11">
        <f t="shared" si="500"/>
        <v>2</v>
      </c>
      <c r="V2974" s="12">
        <v>0</v>
      </c>
      <c r="X2974" s="12"/>
      <c r="Y2974" s="11">
        <f t="shared" si="505"/>
        <v>0</v>
      </c>
      <c r="AB2974" s="11">
        <f t="shared" si="504"/>
        <v>0</v>
      </c>
      <c r="AD2974" s="11">
        <f t="shared" si="501"/>
        <v>0</v>
      </c>
      <c r="AF2974" s="11">
        <f t="shared" si="502"/>
        <v>0</v>
      </c>
      <c r="AG2974" s="11">
        <v>0</v>
      </c>
      <c r="AH2974" s="11">
        <f t="shared" si="503"/>
        <v>0</v>
      </c>
      <c r="AI2974" s="11"/>
      <c r="AJ2974" s="11"/>
    </row>
    <row r="2975" spans="1:36" s="2" customFormat="1" x14ac:dyDescent="0.25">
      <c r="A2975" s="11">
        <v>2970</v>
      </c>
      <c r="B2975" s="11" t="s">
        <v>2127</v>
      </c>
      <c r="C2975" s="11" t="s">
        <v>4499</v>
      </c>
      <c r="E2975" s="11" t="str">
        <f t="shared" si="498"/>
        <v>14518702</v>
      </c>
      <c r="F2975" s="2" t="s">
        <v>5261</v>
      </c>
      <c r="H2975" s="11" t="s">
        <v>2591</v>
      </c>
      <c r="I2975" s="11" t="s">
        <v>2501</v>
      </c>
      <c r="J2975" s="12" t="s">
        <v>5651</v>
      </c>
      <c r="K2975" s="11" t="s">
        <v>5849</v>
      </c>
      <c r="L2975" s="11">
        <v>5</v>
      </c>
      <c r="M2975" s="11">
        <v>0</v>
      </c>
      <c r="N2975" s="11">
        <v>0</v>
      </c>
      <c r="O2975" s="11">
        <f t="shared" si="499"/>
        <v>5</v>
      </c>
      <c r="P2975" s="11">
        <v>0</v>
      </c>
      <c r="Q2975" s="11">
        <f t="shared" si="496"/>
        <v>0</v>
      </c>
      <c r="R2975" s="11">
        <f t="shared" si="497"/>
        <v>0</v>
      </c>
      <c r="S2975" s="11">
        <v>0</v>
      </c>
      <c r="U2975" s="11">
        <f t="shared" si="500"/>
        <v>5</v>
      </c>
      <c r="V2975" s="12">
        <v>0</v>
      </c>
      <c r="X2975" s="12"/>
      <c r="Y2975" s="11">
        <f t="shared" si="505"/>
        <v>0</v>
      </c>
      <c r="AB2975" s="11">
        <f t="shared" si="504"/>
        <v>0</v>
      </c>
      <c r="AD2975" s="11">
        <f t="shared" si="501"/>
        <v>0</v>
      </c>
      <c r="AF2975" s="11">
        <f t="shared" si="502"/>
        <v>0</v>
      </c>
      <c r="AG2975" s="11">
        <v>0</v>
      </c>
      <c r="AH2975" s="11">
        <f t="shared" si="503"/>
        <v>0</v>
      </c>
      <c r="AI2975" s="11"/>
      <c r="AJ2975" s="11"/>
    </row>
    <row r="2976" spans="1:36" s="2" customFormat="1" x14ac:dyDescent="0.25">
      <c r="A2976" s="11">
        <v>2971</v>
      </c>
      <c r="B2976" s="11" t="s">
        <v>2127</v>
      </c>
      <c r="C2976" s="11" t="s">
        <v>4855</v>
      </c>
      <c r="E2976" s="11" t="str">
        <f t="shared" si="498"/>
        <v>14518713</v>
      </c>
      <c r="F2976" s="2" t="s">
        <v>5262</v>
      </c>
      <c r="H2976" s="11" t="s">
        <v>2500</v>
      </c>
      <c r="I2976" s="11" t="s">
        <v>2501</v>
      </c>
      <c r="J2976" s="12" t="s">
        <v>5652</v>
      </c>
      <c r="K2976" s="11" t="s">
        <v>5849</v>
      </c>
      <c r="L2976" s="11">
        <v>1</v>
      </c>
      <c r="M2976" s="11">
        <v>0</v>
      </c>
      <c r="N2976" s="11">
        <v>0</v>
      </c>
      <c r="O2976" s="11">
        <f t="shared" si="499"/>
        <v>1</v>
      </c>
      <c r="P2976" s="11">
        <v>0</v>
      </c>
      <c r="Q2976" s="11">
        <f t="shared" si="496"/>
        <v>0</v>
      </c>
      <c r="R2976" s="11">
        <f t="shared" si="497"/>
        <v>0</v>
      </c>
      <c r="S2976" s="11">
        <v>0</v>
      </c>
      <c r="U2976" s="11">
        <f t="shared" si="500"/>
        <v>1</v>
      </c>
      <c r="V2976" s="12">
        <v>0</v>
      </c>
      <c r="X2976" s="12"/>
      <c r="Y2976" s="11">
        <f t="shared" si="505"/>
        <v>0</v>
      </c>
      <c r="AB2976" s="11">
        <f t="shared" si="504"/>
        <v>0</v>
      </c>
      <c r="AD2976" s="11">
        <f t="shared" si="501"/>
        <v>0</v>
      </c>
      <c r="AF2976" s="11">
        <f t="shared" si="502"/>
        <v>0</v>
      </c>
      <c r="AG2976" s="11">
        <v>0</v>
      </c>
      <c r="AH2976" s="11">
        <f t="shared" si="503"/>
        <v>0</v>
      </c>
      <c r="AI2976" s="11"/>
      <c r="AJ2976" s="11"/>
    </row>
    <row r="2977" spans="1:36" s="2" customFormat="1" x14ac:dyDescent="0.25">
      <c r="A2977" s="11">
        <v>2972</v>
      </c>
      <c r="B2977" s="11" t="s">
        <v>2127</v>
      </c>
      <c r="C2977" s="11" t="s">
        <v>5797</v>
      </c>
      <c r="E2977" s="11" t="str">
        <f t="shared" si="498"/>
        <v>14518743</v>
      </c>
      <c r="F2977" s="2" t="s">
        <v>5263</v>
      </c>
      <c r="H2977" s="11" t="s">
        <v>2500</v>
      </c>
      <c r="I2977" s="11" t="s">
        <v>2501</v>
      </c>
      <c r="J2977" s="12" t="s">
        <v>5653</v>
      </c>
      <c r="K2977" s="11" t="s">
        <v>5849</v>
      </c>
      <c r="L2977" s="11">
        <v>1</v>
      </c>
      <c r="M2977" s="11">
        <v>0</v>
      </c>
      <c r="N2977" s="11">
        <v>0</v>
      </c>
      <c r="O2977" s="11">
        <f t="shared" si="499"/>
        <v>1</v>
      </c>
      <c r="P2977" s="11">
        <v>0</v>
      </c>
      <c r="Q2977" s="11">
        <f t="shared" si="496"/>
        <v>0</v>
      </c>
      <c r="R2977" s="11">
        <f t="shared" si="497"/>
        <v>0</v>
      </c>
      <c r="S2977" s="11">
        <v>0</v>
      </c>
      <c r="U2977" s="11">
        <f t="shared" si="500"/>
        <v>1</v>
      </c>
      <c r="V2977" s="12">
        <v>0</v>
      </c>
      <c r="X2977" s="12"/>
      <c r="Y2977" s="11">
        <f t="shared" si="505"/>
        <v>0</v>
      </c>
      <c r="AB2977" s="11">
        <f t="shared" si="504"/>
        <v>0</v>
      </c>
      <c r="AD2977" s="11">
        <f t="shared" si="501"/>
        <v>0</v>
      </c>
      <c r="AF2977" s="11">
        <f t="shared" si="502"/>
        <v>0</v>
      </c>
      <c r="AG2977" s="11">
        <v>0</v>
      </c>
      <c r="AH2977" s="11">
        <f t="shared" si="503"/>
        <v>0</v>
      </c>
      <c r="AI2977" s="11"/>
      <c r="AJ2977" s="11"/>
    </row>
    <row r="2978" spans="1:36" s="2" customFormat="1" x14ac:dyDescent="0.25">
      <c r="A2978" s="11">
        <v>2973</v>
      </c>
      <c r="B2978" s="11" t="s">
        <v>2127</v>
      </c>
      <c r="C2978" s="11" t="s">
        <v>4499</v>
      </c>
      <c r="E2978" s="11" t="str">
        <f t="shared" si="498"/>
        <v>14519255</v>
      </c>
      <c r="F2978" s="2" t="s">
        <v>5264</v>
      </c>
      <c r="H2978" s="11" t="s">
        <v>2579</v>
      </c>
      <c r="I2978" s="11" t="s">
        <v>2495</v>
      </c>
      <c r="J2978" s="12" t="s">
        <v>5654</v>
      </c>
      <c r="K2978" s="11" t="s">
        <v>5849</v>
      </c>
      <c r="L2978" s="11">
        <v>2</v>
      </c>
      <c r="M2978" s="11">
        <v>0</v>
      </c>
      <c r="N2978" s="11">
        <v>0</v>
      </c>
      <c r="O2978" s="11">
        <f t="shared" si="499"/>
        <v>2</v>
      </c>
      <c r="P2978" s="11">
        <v>0</v>
      </c>
      <c r="Q2978" s="11">
        <f t="shared" si="496"/>
        <v>0</v>
      </c>
      <c r="R2978" s="11">
        <f t="shared" si="497"/>
        <v>0</v>
      </c>
      <c r="S2978" s="11">
        <v>0</v>
      </c>
      <c r="U2978" s="11">
        <f t="shared" si="500"/>
        <v>2</v>
      </c>
      <c r="V2978" s="12">
        <v>0</v>
      </c>
      <c r="X2978" s="12"/>
      <c r="Y2978" s="11">
        <f t="shared" si="505"/>
        <v>0</v>
      </c>
      <c r="AB2978" s="11">
        <f t="shared" si="504"/>
        <v>0</v>
      </c>
      <c r="AD2978" s="11">
        <f t="shared" si="501"/>
        <v>0</v>
      </c>
      <c r="AF2978" s="11">
        <f t="shared" si="502"/>
        <v>0</v>
      </c>
      <c r="AG2978" s="11">
        <v>0</v>
      </c>
      <c r="AH2978" s="11">
        <f t="shared" si="503"/>
        <v>0</v>
      </c>
      <c r="AI2978" s="11"/>
      <c r="AJ2978" s="11"/>
    </row>
    <row r="2979" spans="1:36" s="2" customFormat="1" x14ac:dyDescent="0.25">
      <c r="A2979" s="11">
        <v>2974</v>
      </c>
      <c r="B2979" s="11" t="s">
        <v>2127</v>
      </c>
      <c r="C2979" s="11" t="s">
        <v>4409</v>
      </c>
      <c r="E2979" s="11" t="str">
        <f t="shared" si="498"/>
        <v>14519262</v>
      </c>
      <c r="F2979" s="2" t="s">
        <v>5265</v>
      </c>
      <c r="H2979" s="11" t="s">
        <v>2498</v>
      </c>
      <c r="I2979" s="11" t="s">
        <v>2495</v>
      </c>
      <c r="J2979" s="12" t="s">
        <v>5655</v>
      </c>
      <c r="K2979" s="11" t="s">
        <v>5849</v>
      </c>
      <c r="L2979" s="11">
        <v>4</v>
      </c>
      <c r="M2979" s="11">
        <v>0</v>
      </c>
      <c r="N2979" s="11">
        <v>0</v>
      </c>
      <c r="O2979" s="11">
        <f t="shared" si="499"/>
        <v>4</v>
      </c>
      <c r="P2979" s="11">
        <v>3</v>
      </c>
      <c r="Q2979" s="11">
        <f t="shared" si="496"/>
        <v>1.5</v>
      </c>
      <c r="R2979" s="11">
        <f t="shared" si="497"/>
        <v>3</v>
      </c>
      <c r="S2979" s="11">
        <v>0</v>
      </c>
      <c r="U2979" s="11">
        <f t="shared" si="500"/>
        <v>2.5</v>
      </c>
      <c r="V2979" s="12">
        <v>0</v>
      </c>
      <c r="X2979" s="12"/>
      <c r="Y2979" s="11">
        <f t="shared" si="505"/>
        <v>0</v>
      </c>
      <c r="AB2979" s="11">
        <f t="shared" si="504"/>
        <v>0</v>
      </c>
      <c r="AD2979" s="11">
        <f t="shared" si="501"/>
        <v>0</v>
      </c>
      <c r="AF2979" s="11">
        <f t="shared" si="502"/>
        <v>0</v>
      </c>
      <c r="AG2979" s="11">
        <v>0</v>
      </c>
      <c r="AH2979" s="11">
        <f t="shared" si="503"/>
        <v>0</v>
      </c>
      <c r="AI2979" s="11"/>
      <c r="AJ2979" s="11"/>
    </row>
    <row r="2980" spans="1:36" s="2" customFormat="1" x14ac:dyDescent="0.25">
      <c r="A2980" s="11">
        <v>2975</v>
      </c>
      <c r="B2980" s="11" t="s">
        <v>2127</v>
      </c>
      <c r="C2980" s="11" t="s">
        <v>4454</v>
      </c>
      <c r="E2980" s="11" t="str">
        <f t="shared" si="498"/>
        <v>14519333</v>
      </c>
      <c r="F2980" s="2" t="s">
        <v>5266</v>
      </c>
      <c r="H2980" s="11" t="s">
        <v>2498</v>
      </c>
      <c r="I2980" s="11" t="s">
        <v>2495</v>
      </c>
      <c r="J2980" s="12" t="s">
        <v>5656</v>
      </c>
      <c r="K2980" s="11" t="s">
        <v>5849</v>
      </c>
      <c r="L2980" s="11">
        <v>2</v>
      </c>
      <c r="M2980" s="11">
        <v>0</v>
      </c>
      <c r="N2980" s="11">
        <v>0</v>
      </c>
      <c r="O2980" s="11">
        <f t="shared" si="499"/>
        <v>2</v>
      </c>
      <c r="P2980" s="11">
        <v>0</v>
      </c>
      <c r="Q2980" s="11">
        <f t="shared" si="496"/>
        <v>0</v>
      </c>
      <c r="R2980" s="11">
        <f t="shared" si="497"/>
        <v>0</v>
      </c>
      <c r="S2980" s="11">
        <v>0</v>
      </c>
      <c r="U2980" s="11">
        <f t="shared" si="500"/>
        <v>2</v>
      </c>
      <c r="V2980" s="12">
        <v>0</v>
      </c>
      <c r="X2980" s="12"/>
      <c r="Y2980" s="11">
        <f t="shared" si="505"/>
        <v>0</v>
      </c>
      <c r="AB2980" s="11">
        <f t="shared" si="504"/>
        <v>0</v>
      </c>
      <c r="AD2980" s="11">
        <f t="shared" si="501"/>
        <v>0</v>
      </c>
      <c r="AF2980" s="11">
        <f t="shared" si="502"/>
        <v>0</v>
      </c>
      <c r="AG2980" s="11">
        <v>0</v>
      </c>
      <c r="AH2980" s="11">
        <f t="shared" si="503"/>
        <v>0</v>
      </c>
      <c r="AI2980" s="11"/>
      <c r="AJ2980" s="11"/>
    </row>
    <row r="2981" spans="1:36" s="2" customFormat="1" x14ac:dyDescent="0.25">
      <c r="A2981" s="11">
        <v>2976</v>
      </c>
      <c r="B2981" s="11" t="s">
        <v>2127</v>
      </c>
      <c r="C2981" s="11" t="s">
        <v>4409</v>
      </c>
      <c r="E2981" s="11" t="str">
        <f t="shared" si="498"/>
        <v>14520405</v>
      </c>
      <c r="F2981" s="2" t="s">
        <v>5267</v>
      </c>
      <c r="H2981" s="11" t="s">
        <v>2503</v>
      </c>
      <c r="I2981" s="11" t="s">
        <v>2495</v>
      </c>
      <c r="J2981" s="12" t="s">
        <v>5657</v>
      </c>
      <c r="K2981" s="11" t="s">
        <v>5849</v>
      </c>
      <c r="L2981" s="11">
        <v>1</v>
      </c>
      <c r="M2981" s="11">
        <v>0</v>
      </c>
      <c r="N2981" s="11">
        <v>0</v>
      </c>
      <c r="O2981" s="11">
        <f t="shared" si="499"/>
        <v>1</v>
      </c>
      <c r="P2981" s="11">
        <v>0</v>
      </c>
      <c r="Q2981" s="11">
        <f t="shared" si="496"/>
        <v>0</v>
      </c>
      <c r="R2981" s="11">
        <f t="shared" si="497"/>
        <v>0</v>
      </c>
      <c r="S2981" s="11">
        <v>0</v>
      </c>
      <c r="U2981" s="11">
        <f t="shared" si="500"/>
        <v>1</v>
      </c>
      <c r="V2981" s="12">
        <v>0</v>
      </c>
      <c r="X2981" s="12"/>
      <c r="Y2981" s="11">
        <f t="shared" si="505"/>
        <v>0</v>
      </c>
      <c r="AB2981" s="11">
        <f t="shared" si="504"/>
        <v>0</v>
      </c>
      <c r="AD2981" s="11">
        <f t="shared" si="501"/>
        <v>0</v>
      </c>
      <c r="AF2981" s="11">
        <f t="shared" si="502"/>
        <v>0</v>
      </c>
      <c r="AG2981" s="11">
        <v>0</v>
      </c>
      <c r="AH2981" s="11">
        <f t="shared" si="503"/>
        <v>0</v>
      </c>
      <c r="AI2981" s="11"/>
      <c r="AJ2981" s="11"/>
    </row>
    <row r="2982" spans="1:36" s="2" customFormat="1" x14ac:dyDescent="0.25">
      <c r="A2982" s="11">
        <v>2977</v>
      </c>
      <c r="B2982" s="11" t="s">
        <v>2127</v>
      </c>
      <c r="C2982" s="11" t="s">
        <v>5770</v>
      </c>
      <c r="E2982" s="11" t="str">
        <f t="shared" si="498"/>
        <v>14520576</v>
      </c>
      <c r="F2982" s="2" t="s">
        <v>5268</v>
      </c>
      <c r="H2982" s="11" t="s">
        <v>2500</v>
      </c>
      <c r="I2982" s="11" t="s">
        <v>2495</v>
      </c>
      <c r="J2982" s="12" t="s">
        <v>5658</v>
      </c>
      <c r="K2982" s="11" t="s">
        <v>5849</v>
      </c>
      <c r="L2982" s="11">
        <v>1</v>
      </c>
      <c r="M2982" s="11">
        <v>0</v>
      </c>
      <c r="N2982" s="11">
        <v>0</v>
      </c>
      <c r="O2982" s="11">
        <f t="shared" si="499"/>
        <v>1</v>
      </c>
      <c r="P2982" s="11">
        <v>0</v>
      </c>
      <c r="Q2982" s="11">
        <f t="shared" si="496"/>
        <v>0</v>
      </c>
      <c r="R2982" s="11">
        <f t="shared" si="497"/>
        <v>0</v>
      </c>
      <c r="S2982" s="11">
        <v>0</v>
      </c>
      <c r="U2982" s="11">
        <f t="shared" si="500"/>
        <v>1</v>
      </c>
      <c r="V2982" s="12">
        <v>0</v>
      </c>
      <c r="X2982" s="12"/>
      <c r="Y2982" s="11">
        <f t="shared" si="505"/>
        <v>0</v>
      </c>
      <c r="AB2982" s="11">
        <f t="shared" si="504"/>
        <v>0</v>
      </c>
      <c r="AD2982" s="11">
        <f t="shared" si="501"/>
        <v>0</v>
      </c>
      <c r="AF2982" s="11">
        <f t="shared" si="502"/>
        <v>0</v>
      </c>
      <c r="AG2982" s="11">
        <v>0</v>
      </c>
      <c r="AH2982" s="11">
        <f t="shared" si="503"/>
        <v>0</v>
      </c>
      <c r="AI2982" s="11"/>
      <c r="AJ2982" s="11"/>
    </row>
    <row r="2983" spans="1:36" s="2" customFormat="1" x14ac:dyDescent="0.25">
      <c r="A2983" s="11">
        <v>2978</v>
      </c>
      <c r="B2983" s="11" t="s">
        <v>2127</v>
      </c>
      <c r="C2983" s="11" t="s">
        <v>4334</v>
      </c>
      <c r="E2983" s="11" t="str">
        <f t="shared" si="498"/>
        <v>14520633</v>
      </c>
      <c r="F2983" s="2" t="s">
        <v>5269</v>
      </c>
      <c r="H2983" s="11" t="s">
        <v>2575</v>
      </c>
      <c r="I2983" s="11" t="s">
        <v>2501</v>
      </c>
      <c r="J2983" s="12" t="s">
        <v>5659</v>
      </c>
      <c r="K2983" s="11" t="s">
        <v>5849</v>
      </c>
      <c r="L2983" s="11">
        <v>6</v>
      </c>
      <c r="M2983" s="11">
        <v>0</v>
      </c>
      <c r="N2983" s="11">
        <v>0</v>
      </c>
      <c r="O2983" s="11">
        <f t="shared" si="499"/>
        <v>6</v>
      </c>
      <c r="P2983" s="11">
        <v>0</v>
      </c>
      <c r="Q2983" s="11">
        <f t="shared" si="496"/>
        <v>0</v>
      </c>
      <c r="R2983" s="11">
        <f t="shared" si="497"/>
        <v>0</v>
      </c>
      <c r="S2983" s="11">
        <v>0</v>
      </c>
      <c r="U2983" s="11">
        <f t="shared" si="500"/>
        <v>6</v>
      </c>
      <c r="V2983" s="12">
        <v>0</v>
      </c>
      <c r="X2983" s="12"/>
      <c r="Y2983" s="11">
        <f t="shared" si="505"/>
        <v>0</v>
      </c>
      <c r="AB2983" s="11">
        <f t="shared" si="504"/>
        <v>0</v>
      </c>
      <c r="AD2983" s="11">
        <f t="shared" si="501"/>
        <v>0</v>
      </c>
      <c r="AF2983" s="11">
        <f t="shared" si="502"/>
        <v>0</v>
      </c>
      <c r="AG2983" s="11">
        <v>0</v>
      </c>
      <c r="AH2983" s="11">
        <f t="shared" si="503"/>
        <v>0</v>
      </c>
      <c r="AI2983" s="11"/>
      <c r="AJ2983" s="11"/>
    </row>
    <row r="2984" spans="1:36" s="2" customFormat="1" x14ac:dyDescent="0.25">
      <c r="A2984" s="11">
        <v>2979</v>
      </c>
      <c r="B2984" s="11" t="s">
        <v>2127</v>
      </c>
      <c r="C2984" s="11" t="s">
        <v>4432</v>
      </c>
      <c r="E2984" s="11" t="str">
        <f t="shared" si="498"/>
        <v>14521277</v>
      </c>
      <c r="F2984" s="2" t="s">
        <v>5270</v>
      </c>
      <c r="H2984" s="11" t="s">
        <v>2507</v>
      </c>
      <c r="I2984" s="11" t="s">
        <v>2501</v>
      </c>
      <c r="J2984" s="12" t="s">
        <v>5660</v>
      </c>
      <c r="K2984" s="11" t="s">
        <v>5849</v>
      </c>
      <c r="L2984" s="11">
        <v>3</v>
      </c>
      <c r="M2984" s="11">
        <v>0</v>
      </c>
      <c r="N2984" s="11">
        <v>0</v>
      </c>
      <c r="O2984" s="11">
        <f t="shared" si="499"/>
        <v>3</v>
      </c>
      <c r="P2984" s="11">
        <v>0</v>
      </c>
      <c r="Q2984" s="11">
        <f t="shared" si="496"/>
        <v>0</v>
      </c>
      <c r="R2984" s="11">
        <f t="shared" si="497"/>
        <v>0</v>
      </c>
      <c r="S2984" s="11">
        <v>0</v>
      </c>
      <c r="U2984" s="11">
        <f t="shared" si="500"/>
        <v>3</v>
      </c>
      <c r="V2984" s="12">
        <v>0</v>
      </c>
      <c r="X2984" s="12"/>
      <c r="Y2984" s="11">
        <f t="shared" si="505"/>
        <v>0</v>
      </c>
      <c r="AB2984" s="11">
        <f t="shared" si="504"/>
        <v>0</v>
      </c>
      <c r="AD2984" s="11">
        <f t="shared" si="501"/>
        <v>0</v>
      </c>
      <c r="AF2984" s="11">
        <f t="shared" si="502"/>
        <v>0</v>
      </c>
      <c r="AG2984" s="11">
        <v>0</v>
      </c>
      <c r="AH2984" s="11">
        <f t="shared" si="503"/>
        <v>0</v>
      </c>
      <c r="AI2984" s="11"/>
      <c r="AJ2984" s="11"/>
    </row>
    <row r="2985" spans="1:36" s="2" customFormat="1" x14ac:dyDescent="0.25">
      <c r="A2985" s="11">
        <v>2980</v>
      </c>
      <c r="B2985" s="11" t="s">
        <v>2127</v>
      </c>
      <c r="C2985" s="11" t="s">
        <v>4447</v>
      </c>
      <c r="E2985" s="11" t="str">
        <f t="shared" si="498"/>
        <v>14521284</v>
      </c>
      <c r="F2985" s="2" t="s">
        <v>5271</v>
      </c>
      <c r="H2985" s="11" t="s">
        <v>2500</v>
      </c>
      <c r="I2985" s="11" t="s">
        <v>2501</v>
      </c>
      <c r="J2985" s="12" t="s">
        <v>5661</v>
      </c>
      <c r="K2985" s="11" t="s">
        <v>5849</v>
      </c>
      <c r="L2985" s="11">
        <v>1</v>
      </c>
      <c r="M2985" s="11">
        <v>0</v>
      </c>
      <c r="N2985" s="11">
        <v>0</v>
      </c>
      <c r="O2985" s="11">
        <f t="shared" si="499"/>
        <v>1</v>
      </c>
      <c r="P2985" s="11">
        <v>0</v>
      </c>
      <c r="Q2985" s="11">
        <f t="shared" si="496"/>
        <v>0</v>
      </c>
      <c r="R2985" s="11">
        <f t="shared" si="497"/>
        <v>0</v>
      </c>
      <c r="S2985" s="11">
        <v>0</v>
      </c>
      <c r="U2985" s="11">
        <f t="shared" si="500"/>
        <v>1</v>
      </c>
      <c r="V2985" s="12">
        <v>0</v>
      </c>
      <c r="X2985" s="12"/>
      <c r="Y2985" s="11">
        <f t="shared" si="505"/>
        <v>0</v>
      </c>
      <c r="AB2985" s="11">
        <f t="shared" si="504"/>
        <v>0</v>
      </c>
      <c r="AD2985" s="11">
        <f t="shared" si="501"/>
        <v>0</v>
      </c>
      <c r="AF2985" s="11">
        <f t="shared" si="502"/>
        <v>0</v>
      </c>
      <c r="AG2985" s="11">
        <v>0</v>
      </c>
      <c r="AH2985" s="11">
        <f t="shared" si="503"/>
        <v>0</v>
      </c>
      <c r="AI2985" s="11"/>
      <c r="AJ2985" s="11"/>
    </row>
    <row r="2986" spans="1:36" s="2" customFormat="1" x14ac:dyDescent="0.25">
      <c r="A2986" s="11">
        <v>2981</v>
      </c>
      <c r="B2986" s="11" t="s">
        <v>2127</v>
      </c>
      <c r="C2986" s="11" t="s">
        <v>5798</v>
      </c>
      <c r="E2986" s="11" t="str">
        <f t="shared" si="498"/>
        <v>14521527</v>
      </c>
      <c r="F2986" s="2" t="s">
        <v>5272</v>
      </c>
      <c r="H2986" s="11" t="s">
        <v>2503</v>
      </c>
      <c r="I2986" s="11" t="s">
        <v>2495</v>
      </c>
      <c r="J2986" s="12" t="s">
        <v>3516</v>
      </c>
      <c r="K2986" s="11" t="s">
        <v>5849</v>
      </c>
      <c r="L2986" s="11">
        <v>16</v>
      </c>
      <c r="M2986" s="11">
        <v>0</v>
      </c>
      <c r="N2986" s="11">
        <v>0</v>
      </c>
      <c r="O2986" s="11">
        <f t="shared" si="499"/>
        <v>16</v>
      </c>
      <c r="P2986" s="11">
        <v>0</v>
      </c>
      <c r="Q2986" s="11">
        <f t="shared" si="496"/>
        <v>0</v>
      </c>
      <c r="R2986" s="11">
        <f t="shared" si="497"/>
        <v>0</v>
      </c>
      <c r="S2986" s="11">
        <v>0</v>
      </c>
      <c r="U2986" s="11">
        <f t="shared" si="500"/>
        <v>16</v>
      </c>
      <c r="V2986" s="12">
        <v>0</v>
      </c>
      <c r="X2986" s="12"/>
      <c r="Y2986" s="11">
        <f t="shared" si="505"/>
        <v>0</v>
      </c>
      <c r="AB2986" s="11">
        <f t="shared" si="504"/>
        <v>0</v>
      </c>
      <c r="AD2986" s="11">
        <f t="shared" si="501"/>
        <v>0</v>
      </c>
      <c r="AF2986" s="11">
        <f t="shared" si="502"/>
        <v>0</v>
      </c>
      <c r="AG2986" s="11">
        <v>0</v>
      </c>
      <c r="AH2986" s="11">
        <f t="shared" si="503"/>
        <v>0</v>
      </c>
      <c r="AI2986" s="11"/>
      <c r="AJ2986" s="11"/>
    </row>
    <row r="2987" spans="1:36" s="2" customFormat="1" x14ac:dyDescent="0.25">
      <c r="A2987" s="11">
        <v>2982</v>
      </c>
      <c r="B2987" s="11" t="s">
        <v>2127</v>
      </c>
      <c r="C2987" s="11" t="s">
        <v>5798</v>
      </c>
      <c r="E2987" s="11" t="str">
        <f t="shared" si="498"/>
        <v>14521528</v>
      </c>
      <c r="F2987" s="2" t="s">
        <v>5273</v>
      </c>
      <c r="H2987" s="11" t="s">
        <v>2503</v>
      </c>
      <c r="I2987" s="11" t="s">
        <v>2495</v>
      </c>
      <c r="J2987" s="12" t="s">
        <v>3516</v>
      </c>
      <c r="K2987" s="11" t="s">
        <v>5849</v>
      </c>
      <c r="L2987" s="11">
        <v>16</v>
      </c>
      <c r="M2987" s="11">
        <v>0</v>
      </c>
      <c r="N2987" s="11">
        <v>0</v>
      </c>
      <c r="O2987" s="11">
        <f t="shared" si="499"/>
        <v>16</v>
      </c>
      <c r="P2987" s="11">
        <v>0</v>
      </c>
      <c r="Q2987" s="11">
        <f t="shared" si="496"/>
        <v>0</v>
      </c>
      <c r="R2987" s="11">
        <f t="shared" si="497"/>
        <v>0</v>
      </c>
      <c r="S2987" s="11">
        <v>0</v>
      </c>
      <c r="U2987" s="11">
        <f t="shared" si="500"/>
        <v>16</v>
      </c>
      <c r="V2987" s="12">
        <v>0</v>
      </c>
      <c r="X2987" s="12"/>
      <c r="Y2987" s="11">
        <f t="shared" si="505"/>
        <v>0</v>
      </c>
      <c r="AB2987" s="11">
        <f t="shared" si="504"/>
        <v>0</v>
      </c>
      <c r="AD2987" s="11">
        <f t="shared" si="501"/>
        <v>0</v>
      </c>
      <c r="AF2987" s="11">
        <f t="shared" si="502"/>
        <v>0</v>
      </c>
      <c r="AG2987" s="11">
        <v>0</v>
      </c>
      <c r="AH2987" s="11">
        <f t="shared" si="503"/>
        <v>0</v>
      </c>
      <c r="AI2987" s="11"/>
      <c r="AJ2987" s="11"/>
    </row>
    <row r="2988" spans="1:36" s="2" customFormat="1" x14ac:dyDescent="0.25">
      <c r="A2988" s="11">
        <v>2983</v>
      </c>
      <c r="B2988" s="11" t="s">
        <v>2127</v>
      </c>
      <c r="C2988" s="11" t="s">
        <v>4593</v>
      </c>
      <c r="E2988" s="11" t="str">
        <f t="shared" si="498"/>
        <v>14521567</v>
      </c>
      <c r="F2988" s="2" t="s">
        <v>5274</v>
      </c>
      <c r="H2988" s="11" t="s">
        <v>2494</v>
      </c>
      <c r="I2988" s="11" t="s">
        <v>2495</v>
      </c>
      <c r="J2988" s="12" t="s">
        <v>5662</v>
      </c>
      <c r="K2988" s="11" t="s">
        <v>5849</v>
      </c>
      <c r="L2988" s="11">
        <v>8</v>
      </c>
      <c r="M2988" s="11">
        <v>0</v>
      </c>
      <c r="N2988" s="11">
        <v>0</v>
      </c>
      <c r="O2988" s="11">
        <f t="shared" si="499"/>
        <v>8</v>
      </c>
      <c r="P2988" s="11">
        <v>0</v>
      </c>
      <c r="Q2988" s="11">
        <f t="shared" si="496"/>
        <v>0</v>
      </c>
      <c r="R2988" s="11">
        <f t="shared" si="497"/>
        <v>0</v>
      </c>
      <c r="S2988" s="11">
        <v>0</v>
      </c>
      <c r="U2988" s="11">
        <f t="shared" si="500"/>
        <v>8</v>
      </c>
      <c r="V2988" s="12">
        <v>0</v>
      </c>
      <c r="X2988" s="12"/>
      <c r="Y2988" s="11">
        <f t="shared" si="505"/>
        <v>0</v>
      </c>
      <c r="AB2988" s="11">
        <f t="shared" si="504"/>
        <v>0</v>
      </c>
      <c r="AD2988" s="11">
        <f t="shared" si="501"/>
        <v>0</v>
      </c>
      <c r="AF2988" s="11">
        <f t="shared" si="502"/>
        <v>0</v>
      </c>
      <c r="AG2988" s="11">
        <v>0</v>
      </c>
      <c r="AH2988" s="11">
        <f t="shared" si="503"/>
        <v>0</v>
      </c>
      <c r="AI2988" s="11"/>
      <c r="AJ2988" s="11"/>
    </row>
    <row r="2989" spans="1:36" s="2" customFormat="1" x14ac:dyDescent="0.25">
      <c r="A2989" s="11">
        <v>2984</v>
      </c>
      <c r="B2989" s="11" t="s">
        <v>2127</v>
      </c>
      <c r="C2989" s="11" t="s">
        <v>4593</v>
      </c>
      <c r="E2989" s="11" t="str">
        <f t="shared" si="498"/>
        <v>14521640</v>
      </c>
      <c r="F2989" s="2" t="s">
        <v>5275</v>
      </c>
      <c r="H2989" s="11" t="s">
        <v>2503</v>
      </c>
      <c r="I2989" s="11" t="s">
        <v>2495</v>
      </c>
      <c r="J2989" s="12" t="s">
        <v>5663</v>
      </c>
      <c r="K2989" s="11" t="s">
        <v>5849</v>
      </c>
      <c r="L2989" s="11">
        <v>1</v>
      </c>
      <c r="M2989" s="11">
        <v>0</v>
      </c>
      <c r="N2989" s="11">
        <v>0</v>
      </c>
      <c r="O2989" s="11">
        <f t="shared" si="499"/>
        <v>1</v>
      </c>
      <c r="P2989" s="11">
        <v>0</v>
      </c>
      <c r="Q2989" s="11">
        <f t="shared" si="496"/>
        <v>0</v>
      </c>
      <c r="R2989" s="11">
        <f t="shared" si="497"/>
        <v>0</v>
      </c>
      <c r="S2989" s="11">
        <v>0</v>
      </c>
      <c r="U2989" s="11">
        <f t="shared" si="500"/>
        <v>1</v>
      </c>
      <c r="V2989" s="12">
        <v>0</v>
      </c>
      <c r="X2989" s="12"/>
      <c r="Y2989" s="11">
        <f t="shared" si="505"/>
        <v>0</v>
      </c>
      <c r="AB2989" s="11">
        <f t="shared" si="504"/>
        <v>0</v>
      </c>
      <c r="AD2989" s="11">
        <f t="shared" si="501"/>
        <v>0</v>
      </c>
      <c r="AF2989" s="11">
        <f t="shared" si="502"/>
        <v>0</v>
      </c>
      <c r="AG2989" s="11">
        <v>0</v>
      </c>
      <c r="AH2989" s="11">
        <f t="shared" si="503"/>
        <v>0</v>
      </c>
      <c r="AI2989" s="11"/>
      <c r="AJ2989" s="11"/>
    </row>
    <row r="2990" spans="1:36" s="2" customFormat="1" x14ac:dyDescent="0.25">
      <c r="A2990" s="11">
        <v>2985</v>
      </c>
      <c r="B2990" s="11" t="s">
        <v>2127</v>
      </c>
      <c r="C2990" s="11" t="s">
        <v>4334</v>
      </c>
      <c r="E2990" s="11" t="str">
        <f t="shared" si="498"/>
        <v>14522246</v>
      </c>
      <c r="F2990" s="2" t="s">
        <v>5276</v>
      </c>
      <c r="H2990" s="11" t="s">
        <v>2575</v>
      </c>
      <c r="I2990" s="11" t="s">
        <v>2501</v>
      </c>
      <c r="J2990" s="12" t="s">
        <v>3828</v>
      </c>
      <c r="K2990" s="11" t="s">
        <v>5849</v>
      </c>
      <c r="L2990" s="11">
        <v>2</v>
      </c>
      <c r="M2990" s="11">
        <v>0</v>
      </c>
      <c r="N2990" s="11">
        <v>0</v>
      </c>
      <c r="O2990" s="11">
        <f t="shared" si="499"/>
        <v>2</v>
      </c>
      <c r="P2990" s="11">
        <v>0</v>
      </c>
      <c r="Q2990" s="11">
        <f t="shared" si="496"/>
        <v>0</v>
      </c>
      <c r="R2990" s="11">
        <f t="shared" si="497"/>
        <v>0</v>
      </c>
      <c r="S2990" s="11">
        <v>0</v>
      </c>
      <c r="U2990" s="11">
        <f t="shared" si="500"/>
        <v>2</v>
      </c>
      <c r="V2990" s="12">
        <v>0</v>
      </c>
      <c r="X2990" s="12"/>
      <c r="Y2990" s="11">
        <f t="shared" si="505"/>
        <v>0</v>
      </c>
      <c r="AB2990" s="11">
        <f t="shared" si="504"/>
        <v>0</v>
      </c>
      <c r="AD2990" s="11">
        <f t="shared" si="501"/>
        <v>0</v>
      </c>
      <c r="AF2990" s="11">
        <f t="shared" si="502"/>
        <v>0</v>
      </c>
      <c r="AG2990" s="11">
        <v>0</v>
      </c>
      <c r="AH2990" s="11">
        <f t="shared" si="503"/>
        <v>0</v>
      </c>
      <c r="AI2990" s="11"/>
      <c r="AJ2990" s="11"/>
    </row>
    <row r="2991" spans="1:36" s="2" customFormat="1" x14ac:dyDescent="0.25">
      <c r="A2991" s="11">
        <v>2986</v>
      </c>
      <c r="B2991" s="11" t="s">
        <v>2127</v>
      </c>
      <c r="C2991" s="11" t="s">
        <v>4334</v>
      </c>
      <c r="E2991" s="11" t="str">
        <f t="shared" si="498"/>
        <v>14522248</v>
      </c>
      <c r="F2991" s="2" t="s">
        <v>5277</v>
      </c>
      <c r="H2991" s="11" t="s">
        <v>2575</v>
      </c>
      <c r="I2991" s="11" t="s">
        <v>2501</v>
      </c>
      <c r="J2991" s="12" t="s">
        <v>3828</v>
      </c>
      <c r="K2991" s="11" t="s">
        <v>5849</v>
      </c>
      <c r="L2991" s="11">
        <v>1</v>
      </c>
      <c r="M2991" s="11">
        <v>0</v>
      </c>
      <c r="N2991" s="11">
        <v>0</v>
      </c>
      <c r="O2991" s="11">
        <f t="shared" si="499"/>
        <v>1</v>
      </c>
      <c r="P2991" s="11">
        <v>0</v>
      </c>
      <c r="Q2991" s="11">
        <f t="shared" si="496"/>
        <v>0</v>
      </c>
      <c r="R2991" s="11">
        <f t="shared" si="497"/>
        <v>0</v>
      </c>
      <c r="S2991" s="11">
        <v>0</v>
      </c>
      <c r="U2991" s="11">
        <f t="shared" si="500"/>
        <v>1</v>
      </c>
      <c r="V2991" s="12">
        <v>0</v>
      </c>
      <c r="X2991" s="12"/>
      <c r="Y2991" s="11">
        <f t="shared" si="505"/>
        <v>0</v>
      </c>
      <c r="AB2991" s="11">
        <f t="shared" si="504"/>
        <v>0</v>
      </c>
      <c r="AD2991" s="11">
        <f t="shared" si="501"/>
        <v>0</v>
      </c>
      <c r="AF2991" s="11">
        <f t="shared" si="502"/>
        <v>0</v>
      </c>
      <c r="AG2991" s="11">
        <v>0</v>
      </c>
      <c r="AH2991" s="11">
        <f t="shared" si="503"/>
        <v>0</v>
      </c>
      <c r="AI2991" s="11"/>
      <c r="AJ2991" s="11"/>
    </row>
    <row r="2992" spans="1:36" s="2" customFormat="1" x14ac:dyDescent="0.25">
      <c r="A2992" s="11">
        <v>2987</v>
      </c>
      <c r="B2992" s="11" t="s">
        <v>2127</v>
      </c>
      <c r="C2992" s="11" t="s">
        <v>4337</v>
      </c>
      <c r="E2992" s="11" t="str">
        <f t="shared" si="498"/>
        <v>14522324</v>
      </c>
      <c r="F2992" s="2" t="s">
        <v>5278</v>
      </c>
      <c r="H2992" s="11" t="s">
        <v>2503</v>
      </c>
      <c r="I2992" s="11" t="s">
        <v>2495</v>
      </c>
      <c r="J2992" s="12" t="s">
        <v>3951</v>
      </c>
      <c r="K2992" s="11" t="s">
        <v>5849</v>
      </c>
      <c r="L2992" s="11">
        <v>10</v>
      </c>
      <c r="M2992" s="11">
        <v>0</v>
      </c>
      <c r="N2992" s="11">
        <v>0</v>
      </c>
      <c r="O2992" s="11">
        <f t="shared" si="499"/>
        <v>10</v>
      </c>
      <c r="P2992" s="11">
        <v>0</v>
      </c>
      <c r="Q2992" s="11">
        <f t="shared" si="496"/>
        <v>0</v>
      </c>
      <c r="R2992" s="11">
        <f t="shared" si="497"/>
        <v>0</v>
      </c>
      <c r="S2992" s="11">
        <v>0</v>
      </c>
      <c r="U2992" s="11">
        <f t="shared" si="500"/>
        <v>10</v>
      </c>
      <c r="V2992" s="12">
        <v>0</v>
      </c>
      <c r="X2992" s="12"/>
      <c r="Y2992" s="11">
        <f t="shared" si="505"/>
        <v>0</v>
      </c>
      <c r="AB2992" s="11">
        <f t="shared" si="504"/>
        <v>0</v>
      </c>
      <c r="AD2992" s="11">
        <f t="shared" si="501"/>
        <v>0</v>
      </c>
      <c r="AF2992" s="11">
        <f t="shared" si="502"/>
        <v>0</v>
      </c>
      <c r="AG2992" s="11">
        <v>0</v>
      </c>
      <c r="AH2992" s="11">
        <f t="shared" si="503"/>
        <v>0</v>
      </c>
      <c r="AI2992" s="11"/>
      <c r="AJ2992" s="11">
        <f>VLOOKUP(E:E,[1]Damage!$D:$N,11,0)</f>
        <v>4</v>
      </c>
    </row>
    <row r="2993" spans="1:36" s="2" customFormat="1" x14ac:dyDescent="0.25">
      <c r="A2993" s="11">
        <v>2988</v>
      </c>
      <c r="B2993" s="11" t="s">
        <v>2127</v>
      </c>
      <c r="C2993" s="11" t="s">
        <v>4414</v>
      </c>
      <c r="E2993" s="11" t="str">
        <f t="shared" si="498"/>
        <v>14522475</v>
      </c>
      <c r="F2993" s="2" t="s">
        <v>5279</v>
      </c>
      <c r="H2993" s="11" t="s">
        <v>2591</v>
      </c>
      <c r="I2993" s="11" t="s">
        <v>2501</v>
      </c>
      <c r="J2993" s="12" t="s">
        <v>5664</v>
      </c>
      <c r="K2993" s="11" t="s">
        <v>5849</v>
      </c>
      <c r="L2993" s="11">
        <v>1</v>
      </c>
      <c r="M2993" s="11">
        <v>0</v>
      </c>
      <c r="N2993" s="11">
        <v>0</v>
      </c>
      <c r="O2993" s="11">
        <f t="shared" si="499"/>
        <v>1</v>
      </c>
      <c r="P2993" s="11">
        <v>0</v>
      </c>
      <c r="Q2993" s="11">
        <f t="shared" si="496"/>
        <v>0</v>
      </c>
      <c r="R2993" s="11">
        <f t="shared" si="497"/>
        <v>0</v>
      </c>
      <c r="S2993" s="11">
        <v>0</v>
      </c>
      <c r="U2993" s="11">
        <f t="shared" si="500"/>
        <v>1</v>
      </c>
      <c r="V2993" s="12">
        <v>0</v>
      </c>
      <c r="X2993" s="12"/>
      <c r="Y2993" s="11">
        <f t="shared" si="505"/>
        <v>0</v>
      </c>
      <c r="AB2993" s="11">
        <f t="shared" si="504"/>
        <v>0</v>
      </c>
      <c r="AD2993" s="11">
        <f t="shared" si="501"/>
        <v>0</v>
      </c>
      <c r="AF2993" s="11">
        <f t="shared" si="502"/>
        <v>0</v>
      </c>
      <c r="AG2993" s="11">
        <v>0</v>
      </c>
      <c r="AH2993" s="11">
        <f t="shared" si="503"/>
        <v>0</v>
      </c>
      <c r="AI2993" s="11"/>
      <c r="AJ2993" s="11"/>
    </row>
    <row r="2994" spans="1:36" s="2" customFormat="1" x14ac:dyDescent="0.25">
      <c r="A2994" s="11">
        <v>2989</v>
      </c>
      <c r="B2994" s="11" t="s">
        <v>2127</v>
      </c>
      <c r="C2994" s="11" t="s">
        <v>4337</v>
      </c>
      <c r="E2994" s="11" t="str">
        <f t="shared" si="498"/>
        <v>14522492</v>
      </c>
      <c r="F2994" s="2" t="s">
        <v>5280</v>
      </c>
      <c r="H2994" s="11" t="s">
        <v>2505</v>
      </c>
      <c r="I2994" s="11" t="s">
        <v>2501</v>
      </c>
      <c r="J2994" s="12" t="s">
        <v>2745</v>
      </c>
      <c r="K2994" s="11" t="s">
        <v>5849</v>
      </c>
      <c r="L2994" s="11">
        <v>6</v>
      </c>
      <c r="M2994" s="11">
        <v>0</v>
      </c>
      <c r="N2994" s="11">
        <v>0</v>
      </c>
      <c r="O2994" s="11">
        <f t="shared" si="499"/>
        <v>6</v>
      </c>
      <c r="P2994" s="11">
        <v>0</v>
      </c>
      <c r="Q2994" s="11">
        <f t="shared" ref="Q2994:Q3057" si="506">P2994/2</f>
        <v>0</v>
      </c>
      <c r="R2994" s="11">
        <f t="shared" ref="R2994:R3057" si="507">P2994</f>
        <v>0</v>
      </c>
      <c r="S2994" s="11">
        <v>0</v>
      </c>
      <c r="U2994" s="11">
        <f t="shared" si="500"/>
        <v>6</v>
      </c>
      <c r="V2994" s="12">
        <v>0</v>
      </c>
      <c r="X2994" s="12"/>
      <c r="Y2994" s="11">
        <f t="shared" si="505"/>
        <v>0</v>
      </c>
      <c r="AB2994" s="11">
        <f t="shared" si="504"/>
        <v>0</v>
      </c>
      <c r="AD2994" s="11">
        <f t="shared" si="501"/>
        <v>0</v>
      </c>
      <c r="AF2994" s="11">
        <f t="shared" si="502"/>
        <v>0</v>
      </c>
      <c r="AG2994" s="11">
        <v>0</v>
      </c>
      <c r="AH2994" s="11">
        <f t="shared" si="503"/>
        <v>0</v>
      </c>
      <c r="AI2994" s="11"/>
      <c r="AJ2994" s="11"/>
    </row>
    <row r="2995" spans="1:36" s="2" customFormat="1" x14ac:dyDescent="0.25">
      <c r="A2995" s="11">
        <v>2990</v>
      </c>
      <c r="B2995" s="11" t="s">
        <v>2127</v>
      </c>
      <c r="C2995" s="11" t="s">
        <v>4337</v>
      </c>
      <c r="E2995" s="11" t="str">
        <f t="shared" si="498"/>
        <v>14522493</v>
      </c>
      <c r="F2995" s="2" t="s">
        <v>5281</v>
      </c>
      <c r="H2995" s="11" t="s">
        <v>2505</v>
      </c>
      <c r="I2995" s="11" t="s">
        <v>2501</v>
      </c>
      <c r="J2995" s="12" t="s">
        <v>2745</v>
      </c>
      <c r="K2995" s="11" t="s">
        <v>5849</v>
      </c>
      <c r="L2995" s="11">
        <v>1</v>
      </c>
      <c r="M2995" s="11">
        <v>0</v>
      </c>
      <c r="N2995" s="11">
        <v>0</v>
      </c>
      <c r="O2995" s="11">
        <f t="shared" si="499"/>
        <v>1</v>
      </c>
      <c r="P2995" s="11">
        <v>0</v>
      </c>
      <c r="Q2995" s="11">
        <f t="shared" si="506"/>
        <v>0</v>
      </c>
      <c r="R2995" s="11">
        <f t="shared" si="507"/>
        <v>0</v>
      </c>
      <c r="S2995" s="11">
        <v>0</v>
      </c>
      <c r="U2995" s="11">
        <f t="shared" si="500"/>
        <v>1</v>
      </c>
      <c r="V2995" s="12">
        <v>0</v>
      </c>
      <c r="X2995" s="12"/>
      <c r="Y2995" s="11">
        <f t="shared" si="505"/>
        <v>0</v>
      </c>
      <c r="AB2995" s="11">
        <f t="shared" si="504"/>
        <v>0</v>
      </c>
      <c r="AD2995" s="11">
        <f t="shared" si="501"/>
        <v>0</v>
      </c>
      <c r="AF2995" s="11">
        <f t="shared" si="502"/>
        <v>0</v>
      </c>
      <c r="AG2995" s="11">
        <v>0</v>
      </c>
      <c r="AH2995" s="11">
        <f t="shared" si="503"/>
        <v>0</v>
      </c>
      <c r="AI2995" s="11"/>
      <c r="AJ2995" s="11"/>
    </row>
    <row r="2996" spans="1:36" s="2" customFormat="1" x14ac:dyDescent="0.25">
      <c r="A2996" s="11">
        <v>2991</v>
      </c>
      <c r="B2996" s="11" t="s">
        <v>2127</v>
      </c>
      <c r="C2996" s="11" t="s">
        <v>4337</v>
      </c>
      <c r="E2996" s="11" t="str">
        <f t="shared" si="498"/>
        <v>14522499</v>
      </c>
      <c r="F2996" s="2" t="s">
        <v>5282</v>
      </c>
      <c r="H2996" s="11" t="s">
        <v>2505</v>
      </c>
      <c r="I2996" s="11" t="s">
        <v>2501</v>
      </c>
      <c r="J2996" s="12" t="s">
        <v>5665</v>
      </c>
      <c r="K2996" s="11" t="s">
        <v>5849</v>
      </c>
      <c r="L2996" s="11">
        <v>4</v>
      </c>
      <c r="M2996" s="11">
        <v>0</v>
      </c>
      <c r="N2996" s="11">
        <v>0</v>
      </c>
      <c r="O2996" s="11">
        <f t="shared" si="499"/>
        <v>4</v>
      </c>
      <c r="P2996" s="11">
        <v>0</v>
      </c>
      <c r="Q2996" s="11">
        <f t="shared" si="506"/>
        <v>0</v>
      </c>
      <c r="R2996" s="11">
        <f t="shared" si="507"/>
        <v>0</v>
      </c>
      <c r="S2996" s="11">
        <v>0</v>
      </c>
      <c r="U2996" s="11">
        <f t="shared" si="500"/>
        <v>4</v>
      </c>
      <c r="V2996" s="12">
        <v>0</v>
      </c>
      <c r="X2996" s="12"/>
      <c r="Y2996" s="11">
        <f t="shared" si="505"/>
        <v>0</v>
      </c>
      <c r="AB2996" s="11">
        <f t="shared" si="504"/>
        <v>0</v>
      </c>
      <c r="AD2996" s="11">
        <f t="shared" si="501"/>
        <v>0</v>
      </c>
      <c r="AF2996" s="11">
        <f t="shared" si="502"/>
        <v>0</v>
      </c>
      <c r="AG2996" s="11">
        <v>0</v>
      </c>
      <c r="AH2996" s="11">
        <f t="shared" si="503"/>
        <v>0</v>
      </c>
      <c r="AI2996" s="11"/>
      <c r="AJ2996" s="11"/>
    </row>
    <row r="2997" spans="1:36" s="2" customFormat="1" x14ac:dyDescent="0.25">
      <c r="A2997" s="11">
        <v>2992</v>
      </c>
      <c r="B2997" s="11" t="s">
        <v>2127</v>
      </c>
      <c r="C2997" s="11" t="s">
        <v>4338</v>
      </c>
      <c r="E2997" s="11" t="str">
        <f t="shared" si="498"/>
        <v>14522909</v>
      </c>
      <c r="F2997" s="2" t="s">
        <v>5283</v>
      </c>
      <c r="H2997" s="11" t="s">
        <v>2575</v>
      </c>
      <c r="I2997" s="11" t="s">
        <v>2501</v>
      </c>
      <c r="J2997" s="12" t="s">
        <v>5666</v>
      </c>
      <c r="K2997" s="11" t="s">
        <v>5849</v>
      </c>
      <c r="L2997" s="11">
        <v>1</v>
      </c>
      <c r="M2997" s="11">
        <v>0</v>
      </c>
      <c r="N2997" s="11">
        <v>0</v>
      </c>
      <c r="O2997" s="11">
        <f t="shared" si="499"/>
        <v>1</v>
      </c>
      <c r="P2997" s="11">
        <v>0</v>
      </c>
      <c r="Q2997" s="11">
        <f t="shared" si="506"/>
        <v>0</v>
      </c>
      <c r="R2997" s="11">
        <f t="shared" si="507"/>
        <v>0</v>
      </c>
      <c r="S2997" s="11">
        <v>0</v>
      </c>
      <c r="U2997" s="11">
        <f t="shared" si="500"/>
        <v>1</v>
      </c>
      <c r="V2997" s="12">
        <v>0</v>
      </c>
      <c r="X2997" s="12"/>
      <c r="Y2997" s="11">
        <f t="shared" si="505"/>
        <v>0</v>
      </c>
      <c r="AB2997" s="11">
        <f t="shared" si="504"/>
        <v>0</v>
      </c>
      <c r="AD2997" s="11">
        <f t="shared" si="501"/>
        <v>0</v>
      </c>
      <c r="AF2997" s="11">
        <f t="shared" si="502"/>
        <v>0</v>
      </c>
      <c r="AG2997" s="11">
        <v>0</v>
      </c>
      <c r="AH2997" s="11">
        <f t="shared" si="503"/>
        <v>0</v>
      </c>
      <c r="AI2997" s="11"/>
      <c r="AJ2997" s="11"/>
    </row>
    <row r="2998" spans="1:36" s="2" customFormat="1" x14ac:dyDescent="0.25">
      <c r="A2998" s="11">
        <v>2993</v>
      </c>
      <c r="B2998" s="11" t="s">
        <v>2127</v>
      </c>
      <c r="C2998" s="11" t="s">
        <v>4338</v>
      </c>
      <c r="E2998" s="11" t="str">
        <f t="shared" si="498"/>
        <v>14522961</v>
      </c>
      <c r="F2998" s="2" t="s">
        <v>5284</v>
      </c>
      <c r="H2998" s="11" t="s">
        <v>2662</v>
      </c>
      <c r="I2998" s="11" t="s">
        <v>2495</v>
      </c>
      <c r="J2998" s="12" t="s">
        <v>2776</v>
      </c>
      <c r="K2998" s="11" t="s">
        <v>5849</v>
      </c>
      <c r="L2998" s="11">
        <v>5</v>
      </c>
      <c r="M2998" s="11">
        <v>0</v>
      </c>
      <c r="N2998" s="11">
        <v>0</v>
      </c>
      <c r="O2998" s="11">
        <f t="shared" si="499"/>
        <v>5</v>
      </c>
      <c r="P2998" s="11">
        <v>0</v>
      </c>
      <c r="Q2998" s="11">
        <f t="shared" si="506"/>
        <v>0</v>
      </c>
      <c r="R2998" s="11">
        <f t="shared" si="507"/>
        <v>0</v>
      </c>
      <c r="S2998" s="11">
        <v>0</v>
      </c>
      <c r="U2998" s="11">
        <f t="shared" si="500"/>
        <v>5</v>
      </c>
      <c r="V2998" s="12">
        <v>0</v>
      </c>
      <c r="X2998" s="12"/>
      <c r="Y2998" s="11">
        <f t="shared" si="505"/>
        <v>0</v>
      </c>
      <c r="AB2998" s="11">
        <f t="shared" si="504"/>
        <v>0</v>
      </c>
      <c r="AD2998" s="11">
        <f t="shared" si="501"/>
        <v>0</v>
      </c>
      <c r="AF2998" s="11">
        <f t="shared" si="502"/>
        <v>0</v>
      </c>
      <c r="AG2998" s="11">
        <v>0</v>
      </c>
      <c r="AH2998" s="11">
        <f t="shared" si="503"/>
        <v>0</v>
      </c>
      <c r="AI2998" s="11"/>
      <c r="AJ2998" s="11"/>
    </row>
    <row r="2999" spans="1:36" s="2" customFormat="1" x14ac:dyDescent="0.25">
      <c r="A2999" s="11">
        <v>2994</v>
      </c>
      <c r="B2999" s="11" t="s">
        <v>2127</v>
      </c>
      <c r="C2999" s="11" t="s">
        <v>4334</v>
      </c>
      <c r="E2999" s="11" t="str">
        <f t="shared" si="498"/>
        <v>14522993</v>
      </c>
      <c r="F2999" s="2" t="s">
        <v>5285</v>
      </c>
      <c r="H2999" s="11" t="s">
        <v>2591</v>
      </c>
      <c r="I2999" s="11" t="s">
        <v>2501</v>
      </c>
      <c r="J2999" s="12" t="s">
        <v>3007</v>
      </c>
      <c r="K2999" s="11" t="s">
        <v>5849</v>
      </c>
      <c r="L2999" s="11">
        <v>1</v>
      </c>
      <c r="M2999" s="11">
        <v>0</v>
      </c>
      <c r="N2999" s="11">
        <v>0</v>
      </c>
      <c r="O2999" s="11">
        <f t="shared" si="499"/>
        <v>1</v>
      </c>
      <c r="P2999" s="11">
        <v>0</v>
      </c>
      <c r="Q2999" s="11">
        <f t="shared" si="506"/>
        <v>0</v>
      </c>
      <c r="R2999" s="11">
        <f t="shared" si="507"/>
        <v>0</v>
      </c>
      <c r="S2999" s="11">
        <v>0</v>
      </c>
      <c r="U2999" s="11">
        <f t="shared" si="500"/>
        <v>1</v>
      </c>
      <c r="V2999" s="12">
        <v>0</v>
      </c>
      <c r="X2999" s="12"/>
      <c r="Y2999" s="11">
        <f t="shared" si="505"/>
        <v>0</v>
      </c>
      <c r="AB2999" s="11">
        <f t="shared" si="504"/>
        <v>0</v>
      </c>
      <c r="AD2999" s="11">
        <f t="shared" si="501"/>
        <v>0</v>
      </c>
      <c r="AF2999" s="11">
        <f t="shared" si="502"/>
        <v>0</v>
      </c>
      <c r="AG2999" s="11">
        <v>0</v>
      </c>
      <c r="AH2999" s="11">
        <f t="shared" si="503"/>
        <v>0</v>
      </c>
      <c r="AI2999" s="11"/>
      <c r="AJ2999" s="11"/>
    </row>
    <row r="3000" spans="1:36" s="2" customFormat="1" x14ac:dyDescent="0.25">
      <c r="A3000" s="11">
        <v>2995</v>
      </c>
      <c r="B3000" s="11" t="s">
        <v>2127</v>
      </c>
      <c r="C3000" s="11" t="s">
        <v>5799</v>
      </c>
      <c r="E3000" s="11" t="str">
        <f t="shared" si="498"/>
        <v>14523019</v>
      </c>
      <c r="F3000" s="2" t="s">
        <v>5286</v>
      </c>
      <c r="H3000" s="11" t="s">
        <v>2507</v>
      </c>
      <c r="I3000" s="11" t="s">
        <v>2501</v>
      </c>
      <c r="J3000" s="12" t="s">
        <v>5667</v>
      </c>
      <c r="K3000" s="11" t="s">
        <v>5849</v>
      </c>
      <c r="L3000" s="11">
        <v>1</v>
      </c>
      <c r="M3000" s="11">
        <v>0</v>
      </c>
      <c r="N3000" s="11">
        <v>0</v>
      </c>
      <c r="O3000" s="11">
        <f t="shared" si="499"/>
        <v>1</v>
      </c>
      <c r="P3000" s="11">
        <v>0</v>
      </c>
      <c r="Q3000" s="11">
        <f t="shared" si="506"/>
        <v>0</v>
      </c>
      <c r="R3000" s="11">
        <f t="shared" si="507"/>
        <v>0</v>
      </c>
      <c r="S3000" s="11">
        <v>0</v>
      </c>
      <c r="U3000" s="11">
        <f t="shared" si="500"/>
        <v>1</v>
      </c>
      <c r="V3000" s="12">
        <v>0</v>
      </c>
      <c r="X3000" s="12"/>
      <c r="Y3000" s="11">
        <f t="shared" si="505"/>
        <v>0</v>
      </c>
      <c r="AB3000" s="11">
        <f t="shared" si="504"/>
        <v>0</v>
      </c>
      <c r="AD3000" s="11">
        <f t="shared" si="501"/>
        <v>0</v>
      </c>
      <c r="AF3000" s="11">
        <f t="shared" si="502"/>
        <v>0</v>
      </c>
      <c r="AG3000" s="11">
        <v>0</v>
      </c>
      <c r="AH3000" s="11">
        <f t="shared" si="503"/>
        <v>0</v>
      </c>
      <c r="AI3000" s="11"/>
      <c r="AJ3000" s="11"/>
    </row>
    <row r="3001" spans="1:36" s="2" customFormat="1" x14ac:dyDescent="0.25">
      <c r="A3001" s="11">
        <v>2996</v>
      </c>
      <c r="B3001" s="11" t="s">
        <v>2127</v>
      </c>
      <c r="C3001" s="11" t="s">
        <v>4716</v>
      </c>
      <c r="E3001" s="11" t="str">
        <f t="shared" si="498"/>
        <v>14523551</v>
      </c>
      <c r="F3001" s="2" t="s">
        <v>5287</v>
      </c>
      <c r="H3001" s="11" t="s">
        <v>2662</v>
      </c>
      <c r="I3001" s="11" t="s">
        <v>2495</v>
      </c>
      <c r="J3001" s="12" t="s">
        <v>2947</v>
      </c>
      <c r="K3001" s="11" t="s">
        <v>5849</v>
      </c>
      <c r="L3001" s="11">
        <v>10</v>
      </c>
      <c r="M3001" s="11">
        <v>10</v>
      </c>
      <c r="N3001" s="11">
        <v>0</v>
      </c>
      <c r="O3001" s="11">
        <f t="shared" si="499"/>
        <v>20</v>
      </c>
      <c r="P3001" s="11">
        <v>0</v>
      </c>
      <c r="Q3001" s="11">
        <f t="shared" si="506"/>
        <v>0</v>
      </c>
      <c r="R3001" s="11">
        <f t="shared" si="507"/>
        <v>0</v>
      </c>
      <c r="S3001" s="11">
        <v>1</v>
      </c>
      <c r="U3001" s="11">
        <f t="shared" si="500"/>
        <v>20</v>
      </c>
      <c r="V3001" s="12">
        <v>0</v>
      </c>
      <c r="X3001" s="12"/>
      <c r="Y3001" s="11">
        <f t="shared" si="505"/>
        <v>0</v>
      </c>
      <c r="AB3001" s="11">
        <f t="shared" si="504"/>
        <v>0</v>
      </c>
      <c r="AD3001" s="11">
        <f t="shared" si="501"/>
        <v>0</v>
      </c>
      <c r="AF3001" s="11">
        <f t="shared" si="502"/>
        <v>0</v>
      </c>
      <c r="AG3001" s="11">
        <v>0</v>
      </c>
      <c r="AH3001" s="11">
        <f t="shared" si="503"/>
        <v>0</v>
      </c>
      <c r="AI3001" s="11"/>
      <c r="AJ3001" s="11"/>
    </row>
    <row r="3002" spans="1:36" s="2" customFormat="1" x14ac:dyDescent="0.25">
      <c r="A3002" s="11">
        <v>2997</v>
      </c>
      <c r="B3002" s="11" t="s">
        <v>2127</v>
      </c>
      <c r="C3002" s="11" t="s">
        <v>4338</v>
      </c>
      <c r="E3002" s="11" t="str">
        <f t="shared" si="498"/>
        <v>14523655</v>
      </c>
      <c r="F3002" s="2" t="s">
        <v>5288</v>
      </c>
      <c r="H3002" s="11" t="s">
        <v>2662</v>
      </c>
      <c r="I3002" s="11" t="s">
        <v>2495</v>
      </c>
      <c r="J3002" s="12" t="s">
        <v>2768</v>
      </c>
      <c r="K3002" s="11" t="s">
        <v>5849</v>
      </c>
      <c r="L3002" s="11">
        <v>50</v>
      </c>
      <c r="M3002" s="11">
        <v>10</v>
      </c>
      <c r="N3002" s="11">
        <v>0</v>
      </c>
      <c r="O3002" s="11">
        <f t="shared" si="499"/>
        <v>60</v>
      </c>
      <c r="P3002" s="11">
        <v>0</v>
      </c>
      <c r="Q3002" s="11">
        <f t="shared" si="506"/>
        <v>0</v>
      </c>
      <c r="R3002" s="11">
        <f t="shared" si="507"/>
        <v>0</v>
      </c>
      <c r="S3002" s="11">
        <v>0</v>
      </c>
      <c r="U3002" s="11">
        <f t="shared" si="500"/>
        <v>60</v>
      </c>
      <c r="V3002" s="12">
        <v>0</v>
      </c>
      <c r="X3002" s="12"/>
      <c r="Y3002" s="11">
        <f t="shared" si="505"/>
        <v>0</v>
      </c>
      <c r="AB3002" s="11">
        <f t="shared" si="504"/>
        <v>0</v>
      </c>
      <c r="AD3002" s="11">
        <f t="shared" si="501"/>
        <v>0</v>
      </c>
      <c r="AF3002" s="11">
        <f t="shared" si="502"/>
        <v>0</v>
      </c>
      <c r="AG3002" s="11">
        <v>0</v>
      </c>
      <c r="AH3002" s="11">
        <f t="shared" si="503"/>
        <v>0</v>
      </c>
      <c r="AI3002" s="11"/>
      <c r="AJ3002" s="11"/>
    </row>
    <row r="3003" spans="1:36" s="2" customFormat="1" x14ac:dyDescent="0.25">
      <c r="A3003" s="11">
        <v>2998</v>
      </c>
      <c r="B3003" s="11" t="s">
        <v>2127</v>
      </c>
      <c r="C3003" s="11" t="s">
        <v>4338</v>
      </c>
      <c r="E3003" s="11" t="str">
        <f t="shared" si="498"/>
        <v>14523664</v>
      </c>
      <c r="F3003" s="2" t="s">
        <v>5289</v>
      </c>
      <c r="H3003" s="11" t="s">
        <v>2755</v>
      </c>
      <c r="I3003" s="11" t="s">
        <v>2501</v>
      </c>
      <c r="J3003" s="12" t="s">
        <v>2990</v>
      </c>
      <c r="K3003" s="11" t="s">
        <v>5849</v>
      </c>
      <c r="L3003" s="11">
        <v>4</v>
      </c>
      <c r="M3003" s="11">
        <v>0</v>
      </c>
      <c r="N3003" s="11">
        <v>0</v>
      </c>
      <c r="O3003" s="11">
        <f t="shared" si="499"/>
        <v>4</v>
      </c>
      <c r="P3003" s="11">
        <v>0</v>
      </c>
      <c r="Q3003" s="11">
        <f t="shared" si="506"/>
        <v>0</v>
      </c>
      <c r="R3003" s="11">
        <f t="shared" si="507"/>
        <v>0</v>
      </c>
      <c r="S3003" s="11">
        <v>0</v>
      </c>
      <c r="U3003" s="11">
        <f t="shared" si="500"/>
        <v>4</v>
      </c>
      <c r="V3003" s="12">
        <v>0</v>
      </c>
      <c r="X3003" s="12"/>
      <c r="Y3003" s="11">
        <f t="shared" si="505"/>
        <v>0</v>
      </c>
      <c r="AB3003" s="11">
        <f t="shared" si="504"/>
        <v>0</v>
      </c>
      <c r="AD3003" s="11">
        <f t="shared" si="501"/>
        <v>0</v>
      </c>
      <c r="AF3003" s="11">
        <f t="shared" si="502"/>
        <v>0</v>
      </c>
      <c r="AG3003" s="11">
        <v>0</v>
      </c>
      <c r="AH3003" s="11">
        <f t="shared" si="503"/>
        <v>0</v>
      </c>
      <c r="AI3003" s="11"/>
      <c r="AJ3003" s="11"/>
    </row>
    <row r="3004" spans="1:36" s="2" customFormat="1" x14ac:dyDescent="0.25">
      <c r="A3004" s="11">
        <v>2999</v>
      </c>
      <c r="B3004" s="11" t="s">
        <v>2127</v>
      </c>
      <c r="C3004" s="11" t="s">
        <v>5800</v>
      </c>
      <c r="E3004" s="11" t="str">
        <f t="shared" si="498"/>
        <v>14524170</v>
      </c>
      <c r="F3004" s="2" t="s">
        <v>5290</v>
      </c>
      <c r="H3004" s="11" t="s">
        <v>2498</v>
      </c>
      <c r="I3004" s="11" t="s">
        <v>2495</v>
      </c>
      <c r="J3004" s="12" t="s">
        <v>5668</v>
      </c>
      <c r="K3004" s="11" t="s">
        <v>5849</v>
      </c>
      <c r="L3004" s="11">
        <v>229</v>
      </c>
      <c r="M3004" s="11">
        <v>98</v>
      </c>
      <c r="N3004" s="11">
        <v>0</v>
      </c>
      <c r="O3004" s="11">
        <f t="shared" si="499"/>
        <v>327</v>
      </c>
      <c r="P3004" s="11">
        <v>148</v>
      </c>
      <c r="Q3004" s="11">
        <f t="shared" si="506"/>
        <v>74</v>
      </c>
      <c r="R3004" s="11">
        <f t="shared" si="507"/>
        <v>148</v>
      </c>
      <c r="S3004" s="11">
        <v>9</v>
      </c>
      <c r="U3004" s="11">
        <f t="shared" si="500"/>
        <v>253</v>
      </c>
      <c r="V3004" s="12">
        <v>0</v>
      </c>
      <c r="X3004" s="12"/>
      <c r="Y3004" s="11">
        <f t="shared" si="505"/>
        <v>0</v>
      </c>
      <c r="AB3004" s="11">
        <f t="shared" si="504"/>
        <v>0</v>
      </c>
      <c r="AD3004" s="11">
        <f t="shared" si="501"/>
        <v>0</v>
      </c>
      <c r="AF3004" s="11">
        <f t="shared" si="502"/>
        <v>0</v>
      </c>
      <c r="AG3004" s="11">
        <v>0</v>
      </c>
      <c r="AH3004" s="11">
        <f t="shared" si="503"/>
        <v>0</v>
      </c>
      <c r="AI3004" s="11"/>
      <c r="AJ3004" s="11"/>
    </row>
    <row r="3005" spans="1:36" s="2" customFormat="1" x14ac:dyDescent="0.25">
      <c r="A3005" s="11">
        <v>3000</v>
      </c>
      <c r="B3005" s="11" t="s">
        <v>2127</v>
      </c>
      <c r="C3005" s="11" t="s">
        <v>5801</v>
      </c>
      <c r="E3005" s="11" t="str">
        <f t="shared" si="498"/>
        <v>14524171</v>
      </c>
      <c r="F3005" s="2" t="s">
        <v>5291</v>
      </c>
      <c r="H3005" s="11" t="s">
        <v>2498</v>
      </c>
      <c r="I3005" s="11" t="s">
        <v>2495</v>
      </c>
      <c r="J3005" s="12" t="s">
        <v>5668</v>
      </c>
      <c r="K3005" s="11" t="s">
        <v>5849</v>
      </c>
      <c r="L3005" s="11">
        <v>201</v>
      </c>
      <c r="M3005" s="11">
        <v>36</v>
      </c>
      <c r="N3005" s="11">
        <v>0</v>
      </c>
      <c r="O3005" s="11">
        <f t="shared" si="499"/>
        <v>237</v>
      </c>
      <c r="P3005" s="11">
        <v>13</v>
      </c>
      <c r="Q3005" s="11">
        <f t="shared" si="506"/>
        <v>6.5</v>
      </c>
      <c r="R3005" s="11">
        <f t="shared" si="507"/>
        <v>13</v>
      </c>
      <c r="S3005" s="11">
        <v>3</v>
      </c>
      <c r="U3005" s="11">
        <f t="shared" si="500"/>
        <v>230.5</v>
      </c>
      <c r="V3005" s="12">
        <v>0</v>
      </c>
      <c r="X3005" s="12"/>
      <c r="Y3005" s="11">
        <f t="shared" si="505"/>
        <v>0</v>
      </c>
      <c r="AB3005" s="11">
        <f t="shared" si="504"/>
        <v>0</v>
      </c>
      <c r="AD3005" s="11">
        <f t="shared" si="501"/>
        <v>0</v>
      </c>
      <c r="AF3005" s="11">
        <f t="shared" si="502"/>
        <v>0</v>
      </c>
      <c r="AG3005" s="11">
        <v>0</v>
      </c>
      <c r="AH3005" s="11">
        <f t="shared" si="503"/>
        <v>0</v>
      </c>
      <c r="AI3005" s="11"/>
      <c r="AJ3005" s="11"/>
    </row>
    <row r="3006" spans="1:36" s="2" customFormat="1" x14ac:dyDescent="0.25">
      <c r="A3006" s="11">
        <v>3001</v>
      </c>
      <c r="B3006" s="11" t="s">
        <v>2127</v>
      </c>
      <c r="C3006" s="11" t="s">
        <v>4334</v>
      </c>
      <c r="E3006" s="11" t="str">
        <f t="shared" si="498"/>
        <v>14524235</v>
      </c>
      <c r="F3006" s="2" t="s">
        <v>5292</v>
      </c>
      <c r="H3006" s="11" t="s">
        <v>2494</v>
      </c>
      <c r="I3006" s="11" t="s">
        <v>2495</v>
      </c>
      <c r="J3006" s="12" t="s">
        <v>3050</v>
      </c>
      <c r="K3006" s="11" t="s">
        <v>5849</v>
      </c>
      <c r="L3006" s="11">
        <v>1</v>
      </c>
      <c r="M3006" s="11">
        <v>0</v>
      </c>
      <c r="N3006" s="11">
        <v>0</v>
      </c>
      <c r="O3006" s="11">
        <f t="shared" si="499"/>
        <v>1</v>
      </c>
      <c r="P3006" s="11">
        <v>0</v>
      </c>
      <c r="Q3006" s="11">
        <f t="shared" si="506"/>
        <v>0</v>
      </c>
      <c r="R3006" s="11">
        <f t="shared" si="507"/>
        <v>0</v>
      </c>
      <c r="S3006" s="11">
        <v>0</v>
      </c>
      <c r="U3006" s="11">
        <f t="shared" si="500"/>
        <v>1</v>
      </c>
      <c r="V3006" s="12">
        <v>0</v>
      </c>
      <c r="X3006" s="12"/>
      <c r="Y3006" s="11">
        <f t="shared" si="505"/>
        <v>0</v>
      </c>
      <c r="AB3006" s="11">
        <f t="shared" si="504"/>
        <v>0</v>
      </c>
      <c r="AD3006" s="11">
        <f t="shared" si="501"/>
        <v>0</v>
      </c>
      <c r="AF3006" s="11">
        <f t="shared" si="502"/>
        <v>0</v>
      </c>
      <c r="AG3006" s="11">
        <v>0</v>
      </c>
      <c r="AH3006" s="11">
        <f t="shared" si="503"/>
        <v>0</v>
      </c>
      <c r="AI3006" s="11"/>
      <c r="AJ3006" s="11"/>
    </row>
    <row r="3007" spans="1:36" s="2" customFormat="1" x14ac:dyDescent="0.25">
      <c r="A3007" s="11">
        <v>3002</v>
      </c>
      <c r="B3007" s="11" t="s">
        <v>2127</v>
      </c>
      <c r="C3007" s="11" t="s">
        <v>5802</v>
      </c>
      <c r="E3007" s="11" t="str">
        <f t="shared" si="498"/>
        <v>14524455</v>
      </c>
      <c r="F3007" s="2" t="s">
        <v>5293</v>
      </c>
      <c r="H3007" s="11" t="s">
        <v>2500</v>
      </c>
      <c r="I3007" s="11" t="s">
        <v>2501</v>
      </c>
      <c r="J3007" s="12" t="s">
        <v>5669</v>
      </c>
      <c r="K3007" s="11" t="s">
        <v>5849</v>
      </c>
      <c r="L3007" s="11">
        <v>1</v>
      </c>
      <c r="M3007" s="11">
        <v>0</v>
      </c>
      <c r="N3007" s="11">
        <v>0</v>
      </c>
      <c r="O3007" s="11">
        <f t="shared" si="499"/>
        <v>1</v>
      </c>
      <c r="P3007" s="11">
        <v>0</v>
      </c>
      <c r="Q3007" s="11">
        <f t="shared" si="506"/>
        <v>0</v>
      </c>
      <c r="R3007" s="11">
        <f t="shared" si="507"/>
        <v>0</v>
      </c>
      <c r="S3007" s="11">
        <v>0</v>
      </c>
      <c r="U3007" s="11">
        <f t="shared" si="500"/>
        <v>1</v>
      </c>
      <c r="V3007" s="12">
        <v>0</v>
      </c>
      <c r="X3007" s="12"/>
      <c r="Y3007" s="11">
        <f t="shared" si="505"/>
        <v>0</v>
      </c>
      <c r="AB3007" s="11">
        <f t="shared" si="504"/>
        <v>0</v>
      </c>
      <c r="AD3007" s="11">
        <f t="shared" si="501"/>
        <v>0</v>
      </c>
      <c r="AF3007" s="11">
        <f t="shared" si="502"/>
        <v>0</v>
      </c>
      <c r="AG3007" s="11">
        <v>0</v>
      </c>
      <c r="AH3007" s="11">
        <f t="shared" si="503"/>
        <v>0</v>
      </c>
      <c r="AI3007" s="11"/>
      <c r="AJ3007" s="11"/>
    </row>
    <row r="3008" spans="1:36" s="2" customFormat="1" x14ac:dyDescent="0.25">
      <c r="A3008" s="11">
        <v>3003</v>
      </c>
      <c r="B3008" s="11" t="s">
        <v>2127</v>
      </c>
      <c r="C3008" s="11" t="s">
        <v>4337</v>
      </c>
      <c r="E3008" s="11" t="str">
        <f t="shared" ref="E3008:E3071" si="508">TRIM(F3008)</f>
        <v>14524711</v>
      </c>
      <c r="F3008" s="2" t="s">
        <v>5294</v>
      </c>
      <c r="H3008" s="11" t="s">
        <v>2662</v>
      </c>
      <c r="I3008" s="11" t="s">
        <v>2495</v>
      </c>
      <c r="J3008" s="12" t="s">
        <v>5670</v>
      </c>
      <c r="K3008" s="11" t="s">
        <v>5849</v>
      </c>
      <c r="L3008" s="11">
        <v>46</v>
      </c>
      <c r="M3008" s="11">
        <v>0</v>
      </c>
      <c r="N3008" s="11">
        <v>0</v>
      </c>
      <c r="O3008" s="11">
        <f t="shared" ref="O3008:O3071" si="509">SUM(L3008:N3008)</f>
        <v>46</v>
      </c>
      <c r="P3008" s="11">
        <v>0</v>
      </c>
      <c r="Q3008" s="11">
        <f t="shared" si="506"/>
        <v>0</v>
      </c>
      <c r="R3008" s="11">
        <f t="shared" si="507"/>
        <v>0</v>
      </c>
      <c r="S3008" s="11">
        <v>0</v>
      </c>
      <c r="U3008" s="11">
        <f t="shared" ref="U3008:U3071" si="510">O3008-Q3008</f>
        <v>46</v>
      </c>
      <c r="V3008" s="12">
        <v>0</v>
      </c>
      <c r="X3008" s="12"/>
      <c r="Y3008" s="11">
        <f t="shared" si="505"/>
        <v>0</v>
      </c>
      <c r="AB3008" s="11">
        <f t="shared" si="504"/>
        <v>0</v>
      </c>
      <c r="AD3008" s="11">
        <f t="shared" si="501"/>
        <v>0</v>
      </c>
      <c r="AF3008" s="11">
        <f t="shared" si="502"/>
        <v>0</v>
      </c>
      <c r="AG3008" s="11">
        <v>0</v>
      </c>
      <c r="AH3008" s="11">
        <f t="shared" si="503"/>
        <v>0</v>
      </c>
      <c r="AI3008" s="11"/>
      <c r="AJ3008" s="11"/>
    </row>
    <row r="3009" spans="1:41" x14ac:dyDescent="0.25">
      <c r="A3009" s="11">
        <v>3004</v>
      </c>
      <c r="B3009" s="11" t="s">
        <v>2127</v>
      </c>
      <c r="C3009" s="11" t="s">
        <v>4453</v>
      </c>
      <c r="E3009" s="11" t="str">
        <f t="shared" si="508"/>
        <v>14525388</v>
      </c>
      <c r="F3009" s="2" t="s">
        <v>5295</v>
      </c>
      <c r="H3009" s="11" t="s">
        <v>2494</v>
      </c>
      <c r="I3009" s="11" t="s">
        <v>2495</v>
      </c>
      <c r="J3009" s="12" t="s">
        <v>3685</v>
      </c>
      <c r="K3009" s="11" t="s">
        <v>5849</v>
      </c>
      <c r="L3009" s="11">
        <v>1</v>
      </c>
      <c r="M3009" s="11">
        <v>0</v>
      </c>
      <c r="N3009" s="11">
        <v>0</v>
      </c>
      <c r="O3009" s="11">
        <f t="shared" si="509"/>
        <v>1</v>
      </c>
      <c r="P3009" s="11">
        <v>0</v>
      </c>
      <c r="Q3009" s="11">
        <f t="shared" si="506"/>
        <v>0</v>
      </c>
      <c r="R3009" s="11">
        <f t="shared" si="507"/>
        <v>0</v>
      </c>
      <c r="S3009" s="11">
        <v>0</v>
      </c>
      <c r="U3009" s="11">
        <f t="shared" si="510"/>
        <v>1</v>
      </c>
      <c r="V3009" s="12">
        <v>0</v>
      </c>
      <c r="X3009" s="12"/>
      <c r="Y3009" s="11">
        <f t="shared" si="505"/>
        <v>0</v>
      </c>
      <c r="AA3009" s="2"/>
      <c r="AB3009" s="11">
        <f t="shared" si="504"/>
        <v>0</v>
      </c>
      <c r="AD3009" s="11">
        <f t="shared" si="501"/>
        <v>0</v>
      </c>
      <c r="AF3009" s="11">
        <f t="shared" si="502"/>
        <v>0</v>
      </c>
      <c r="AG3009" s="11">
        <v>0</v>
      </c>
      <c r="AH3009" s="11">
        <f t="shared" si="503"/>
        <v>0</v>
      </c>
      <c r="AI3009" s="11"/>
      <c r="AJ3009" s="11"/>
      <c r="AN3009" s="2"/>
    </row>
    <row r="3010" spans="1:41" x14ac:dyDescent="0.25">
      <c r="A3010" s="11">
        <v>3005</v>
      </c>
      <c r="B3010" s="11" t="s">
        <v>2127</v>
      </c>
      <c r="C3010" s="11" t="s">
        <v>4337</v>
      </c>
      <c r="E3010" s="11" t="str">
        <f t="shared" si="508"/>
        <v>14525744</v>
      </c>
      <c r="F3010" s="2" t="s">
        <v>5296</v>
      </c>
      <c r="H3010" s="11" t="s">
        <v>2579</v>
      </c>
      <c r="I3010" s="11" t="s">
        <v>2495</v>
      </c>
      <c r="J3010" s="12" t="s">
        <v>3118</v>
      </c>
      <c r="K3010" s="11" t="s">
        <v>5849</v>
      </c>
      <c r="L3010" s="11">
        <v>5</v>
      </c>
      <c r="M3010" s="11">
        <v>0</v>
      </c>
      <c r="N3010" s="11">
        <v>0</v>
      </c>
      <c r="O3010" s="11">
        <f t="shared" si="509"/>
        <v>5</v>
      </c>
      <c r="P3010" s="11">
        <v>0</v>
      </c>
      <c r="Q3010" s="11">
        <f t="shared" si="506"/>
        <v>0</v>
      </c>
      <c r="R3010" s="11">
        <f t="shared" si="507"/>
        <v>0</v>
      </c>
      <c r="S3010" s="11">
        <v>0</v>
      </c>
      <c r="U3010" s="11">
        <f t="shared" si="510"/>
        <v>5</v>
      </c>
      <c r="V3010" s="12">
        <v>0</v>
      </c>
      <c r="X3010" s="12"/>
      <c r="Y3010" s="11">
        <f t="shared" si="505"/>
        <v>0</v>
      </c>
      <c r="AA3010" s="2"/>
      <c r="AB3010" s="11">
        <f t="shared" si="504"/>
        <v>0</v>
      </c>
      <c r="AD3010" s="11">
        <f t="shared" si="501"/>
        <v>0</v>
      </c>
      <c r="AF3010" s="11">
        <f t="shared" si="502"/>
        <v>0</v>
      </c>
      <c r="AG3010" s="11">
        <v>0</v>
      </c>
      <c r="AH3010" s="11">
        <f t="shared" si="503"/>
        <v>0</v>
      </c>
      <c r="AI3010" s="11"/>
      <c r="AJ3010" s="11"/>
      <c r="AN3010" s="2"/>
    </row>
    <row r="3011" spans="1:41" x14ac:dyDescent="0.25">
      <c r="A3011" s="11">
        <v>3006</v>
      </c>
      <c r="B3011" s="11" t="s">
        <v>2127</v>
      </c>
      <c r="C3011" s="11" t="s">
        <v>4337</v>
      </c>
      <c r="E3011" s="11" t="str">
        <f t="shared" si="508"/>
        <v>14525773</v>
      </c>
      <c r="F3011" s="2" t="s">
        <v>5297</v>
      </c>
      <c r="H3011" s="11" t="s">
        <v>2579</v>
      </c>
      <c r="I3011" s="11" t="s">
        <v>2495</v>
      </c>
      <c r="J3011" s="12" t="s">
        <v>3277</v>
      </c>
      <c r="K3011" s="11" t="s">
        <v>5849</v>
      </c>
      <c r="L3011" s="11">
        <v>30</v>
      </c>
      <c r="M3011" s="11">
        <v>0</v>
      </c>
      <c r="N3011" s="11">
        <v>0</v>
      </c>
      <c r="O3011" s="11">
        <f t="shared" si="509"/>
        <v>30</v>
      </c>
      <c r="P3011" s="11">
        <v>0</v>
      </c>
      <c r="Q3011" s="11">
        <f t="shared" si="506"/>
        <v>0</v>
      </c>
      <c r="R3011" s="11">
        <f t="shared" si="507"/>
        <v>0</v>
      </c>
      <c r="S3011" s="11">
        <v>0</v>
      </c>
      <c r="U3011" s="11">
        <f t="shared" si="510"/>
        <v>30</v>
      </c>
      <c r="V3011" s="12">
        <v>0</v>
      </c>
      <c r="X3011" s="12"/>
      <c r="Y3011" s="11">
        <f t="shared" si="505"/>
        <v>0</v>
      </c>
      <c r="AA3011" s="2"/>
      <c r="AB3011" s="11">
        <f t="shared" si="504"/>
        <v>0</v>
      </c>
      <c r="AD3011" s="11">
        <f t="shared" si="501"/>
        <v>0</v>
      </c>
      <c r="AF3011" s="11">
        <f t="shared" si="502"/>
        <v>0</v>
      </c>
      <c r="AG3011" s="11">
        <v>0</v>
      </c>
      <c r="AH3011" s="11">
        <f t="shared" si="503"/>
        <v>0</v>
      </c>
      <c r="AI3011" s="11"/>
      <c r="AJ3011" s="11"/>
      <c r="AN3011" s="2"/>
    </row>
    <row r="3012" spans="1:41" x14ac:dyDescent="0.25">
      <c r="A3012" s="11">
        <v>3007</v>
      </c>
      <c r="B3012" s="11" t="s">
        <v>2127</v>
      </c>
      <c r="C3012" s="11" t="s">
        <v>5803</v>
      </c>
      <c r="E3012" s="11" t="str">
        <f t="shared" si="508"/>
        <v>14525808</v>
      </c>
      <c r="F3012" s="2" t="s">
        <v>5298</v>
      </c>
      <c r="H3012" s="11" t="s">
        <v>2503</v>
      </c>
      <c r="I3012" s="11" t="s">
        <v>2495</v>
      </c>
      <c r="J3012" s="12" t="s">
        <v>2654</v>
      </c>
      <c r="K3012" s="11" t="s">
        <v>5849</v>
      </c>
      <c r="L3012" s="11">
        <v>1</v>
      </c>
      <c r="M3012" s="11">
        <v>0</v>
      </c>
      <c r="N3012" s="11">
        <v>0</v>
      </c>
      <c r="O3012" s="11">
        <f t="shared" si="509"/>
        <v>1</v>
      </c>
      <c r="P3012" s="11">
        <v>2</v>
      </c>
      <c r="Q3012" s="11">
        <f t="shared" si="506"/>
        <v>1</v>
      </c>
      <c r="R3012" s="11">
        <f t="shared" si="507"/>
        <v>2</v>
      </c>
      <c r="S3012" s="11">
        <v>0</v>
      </c>
      <c r="U3012" s="11">
        <f t="shared" si="510"/>
        <v>0</v>
      </c>
      <c r="V3012" s="12">
        <v>0</v>
      </c>
      <c r="X3012" s="12"/>
      <c r="Y3012" s="11">
        <f t="shared" si="505"/>
        <v>0</v>
      </c>
      <c r="AA3012" s="2"/>
      <c r="AB3012" s="11">
        <f t="shared" si="504"/>
        <v>0</v>
      </c>
      <c r="AD3012" s="11">
        <f t="shared" si="501"/>
        <v>0</v>
      </c>
      <c r="AF3012" s="11">
        <f t="shared" si="502"/>
        <v>0</v>
      </c>
      <c r="AG3012" s="11">
        <v>0</v>
      </c>
      <c r="AH3012" s="11">
        <f t="shared" si="503"/>
        <v>0</v>
      </c>
      <c r="AI3012" s="11"/>
      <c r="AJ3012" s="11"/>
      <c r="AN3012" s="2"/>
    </row>
    <row r="3013" spans="1:41" x14ac:dyDescent="0.25">
      <c r="A3013" s="11">
        <v>3008</v>
      </c>
      <c r="B3013" s="11" t="s">
        <v>2127</v>
      </c>
      <c r="C3013" s="11" t="s">
        <v>4409</v>
      </c>
      <c r="E3013" s="11" t="str">
        <f t="shared" si="508"/>
        <v>14525810</v>
      </c>
      <c r="F3013" s="2" t="s">
        <v>5299</v>
      </c>
      <c r="H3013" s="11" t="s">
        <v>2503</v>
      </c>
      <c r="I3013" s="11" t="s">
        <v>2495</v>
      </c>
      <c r="J3013" s="12" t="s">
        <v>2788</v>
      </c>
      <c r="K3013" s="11" t="s">
        <v>5849</v>
      </c>
      <c r="L3013" s="11">
        <v>2</v>
      </c>
      <c r="M3013" s="11">
        <v>0</v>
      </c>
      <c r="N3013" s="11">
        <v>0</v>
      </c>
      <c r="O3013" s="11">
        <f t="shared" si="509"/>
        <v>2</v>
      </c>
      <c r="P3013" s="11">
        <v>1</v>
      </c>
      <c r="Q3013" s="11">
        <f t="shared" si="506"/>
        <v>0.5</v>
      </c>
      <c r="R3013" s="11">
        <f t="shared" si="507"/>
        <v>1</v>
      </c>
      <c r="S3013" s="11">
        <v>0</v>
      </c>
      <c r="U3013" s="11">
        <f t="shared" si="510"/>
        <v>1.5</v>
      </c>
      <c r="V3013" s="12">
        <v>0</v>
      </c>
      <c r="X3013" s="12"/>
      <c r="Y3013" s="11">
        <f t="shared" si="505"/>
        <v>0</v>
      </c>
      <c r="AA3013" s="2"/>
      <c r="AB3013" s="11">
        <f t="shared" si="504"/>
        <v>0</v>
      </c>
      <c r="AD3013" s="11">
        <f t="shared" si="501"/>
        <v>0</v>
      </c>
      <c r="AF3013" s="11">
        <f t="shared" si="502"/>
        <v>0</v>
      </c>
      <c r="AG3013" s="11">
        <v>0</v>
      </c>
      <c r="AH3013" s="11">
        <f t="shared" si="503"/>
        <v>0</v>
      </c>
      <c r="AI3013" s="11"/>
      <c r="AJ3013" s="11"/>
      <c r="AN3013" s="2"/>
    </row>
    <row r="3014" spans="1:41" x14ac:dyDescent="0.25">
      <c r="A3014" s="11">
        <v>3009</v>
      </c>
      <c r="B3014" s="11" t="s">
        <v>2127</v>
      </c>
      <c r="C3014" s="11" t="s">
        <v>4432</v>
      </c>
      <c r="E3014" s="11" t="str">
        <f t="shared" si="508"/>
        <v>14526153</v>
      </c>
      <c r="F3014" s="2" t="s">
        <v>5300</v>
      </c>
      <c r="H3014" s="11" t="s">
        <v>2507</v>
      </c>
      <c r="I3014" s="11" t="s">
        <v>2501</v>
      </c>
      <c r="J3014" s="12" t="s">
        <v>5671</v>
      </c>
      <c r="K3014" s="11" t="s">
        <v>5849</v>
      </c>
      <c r="L3014" s="11">
        <v>1</v>
      </c>
      <c r="M3014" s="11">
        <v>0</v>
      </c>
      <c r="N3014" s="11">
        <v>0</v>
      </c>
      <c r="O3014" s="11">
        <f t="shared" si="509"/>
        <v>1</v>
      </c>
      <c r="P3014" s="11">
        <v>0</v>
      </c>
      <c r="Q3014" s="11">
        <f t="shared" si="506"/>
        <v>0</v>
      </c>
      <c r="R3014" s="11">
        <f t="shared" si="507"/>
        <v>0</v>
      </c>
      <c r="S3014" s="11">
        <v>0</v>
      </c>
      <c r="U3014" s="11">
        <f t="shared" si="510"/>
        <v>1</v>
      </c>
      <c r="V3014" s="12">
        <v>0</v>
      </c>
      <c r="X3014" s="12"/>
      <c r="Y3014" s="11">
        <f t="shared" si="505"/>
        <v>0</v>
      </c>
      <c r="AA3014" s="2"/>
      <c r="AB3014" s="11">
        <f t="shared" si="504"/>
        <v>0</v>
      </c>
      <c r="AD3014" s="11">
        <f t="shared" ref="AD3014:AD3077" si="511">AC3014*X3014</f>
        <v>0</v>
      </c>
      <c r="AF3014" s="11">
        <f t="shared" si="502"/>
        <v>0</v>
      </c>
      <c r="AG3014" s="11">
        <v>0</v>
      </c>
      <c r="AH3014" s="11">
        <f t="shared" si="503"/>
        <v>0</v>
      </c>
      <c r="AI3014" s="11"/>
      <c r="AJ3014" s="11"/>
      <c r="AN3014" s="2"/>
    </row>
    <row r="3015" spans="1:41" x14ac:dyDescent="0.25">
      <c r="A3015" s="11">
        <v>3010</v>
      </c>
      <c r="B3015" s="11" t="s">
        <v>2127</v>
      </c>
      <c r="C3015" s="11" t="s">
        <v>4338</v>
      </c>
      <c r="E3015" s="11" t="str">
        <f t="shared" si="508"/>
        <v>14526216</v>
      </c>
      <c r="F3015" s="2" t="s">
        <v>5301</v>
      </c>
      <c r="H3015" s="11" t="s">
        <v>2591</v>
      </c>
      <c r="I3015" s="11" t="s">
        <v>2501</v>
      </c>
      <c r="J3015" s="12" t="s">
        <v>5672</v>
      </c>
      <c r="K3015" s="11" t="s">
        <v>5849</v>
      </c>
      <c r="L3015" s="11">
        <v>2</v>
      </c>
      <c r="M3015" s="11">
        <v>0</v>
      </c>
      <c r="N3015" s="11">
        <v>0</v>
      </c>
      <c r="O3015" s="11">
        <f t="shared" si="509"/>
        <v>2</v>
      </c>
      <c r="P3015" s="11">
        <v>0</v>
      </c>
      <c r="Q3015" s="11">
        <f t="shared" si="506"/>
        <v>0</v>
      </c>
      <c r="R3015" s="11">
        <f t="shared" si="507"/>
        <v>0</v>
      </c>
      <c r="S3015" s="11">
        <v>0</v>
      </c>
      <c r="U3015" s="11">
        <f t="shared" si="510"/>
        <v>2</v>
      </c>
      <c r="V3015" s="12">
        <v>0</v>
      </c>
      <c r="X3015" s="12"/>
      <c r="Y3015" s="11">
        <f t="shared" si="505"/>
        <v>0</v>
      </c>
      <c r="AA3015" s="2"/>
      <c r="AB3015" s="11">
        <f t="shared" si="504"/>
        <v>0</v>
      </c>
      <c r="AD3015" s="11">
        <f t="shared" si="511"/>
        <v>0</v>
      </c>
      <c r="AF3015" s="11">
        <f t="shared" ref="AF3015:AF3078" si="512">AE3015*X3015</f>
        <v>0</v>
      </c>
      <c r="AG3015" s="11">
        <v>0</v>
      </c>
      <c r="AH3015" s="11">
        <f t="shared" ref="AH3015:AH3078" si="513">AG3015*X3015</f>
        <v>0</v>
      </c>
      <c r="AI3015" s="11"/>
      <c r="AJ3015" s="11"/>
      <c r="AN3015" s="2"/>
    </row>
    <row r="3016" spans="1:41" x14ac:dyDescent="0.25">
      <c r="A3016" s="11">
        <v>3011</v>
      </c>
      <c r="B3016" s="11" t="s">
        <v>2127</v>
      </c>
      <c r="C3016" s="11" t="s">
        <v>4334</v>
      </c>
      <c r="E3016" s="11" t="str">
        <f t="shared" si="508"/>
        <v>14526227</v>
      </c>
      <c r="F3016" s="2" t="s">
        <v>5302</v>
      </c>
      <c r="H3016" s="11" t="s">
        <v>2591</v>
      </c>
      <c r="I3016" s="11" t="s">
        <v>2501</v>
      </c>
      <c r="J3016" s="12" t="s">
        <v>5673</v>
      </c>
      <c r="K3016" s="11" t="s">
        <v>5849</v>
      </c>
      <c r="L3016" s="11">
        <v>2</v>
      </c>
      <c r="M3016" s="11">
        <v>0</v>
      </c>
      <c r="N3016" s="11">
        <v>0</v>
      </c>
      <c r="O3016" s="11">
        <f t="shared" si="509"/>
        <v>2</v>
      </c>
      <c r="P3016" s="11">
        <v>0</v>
      </c>
      <c r="Q3016" s="11">
        <f t="shared" si="506"/>
        <v>0</v>
      </c>
      <c r="R3016" s="11">
        <f t="shared" si="507"/>
        <v>0</v>
      </c>
      <c r="S3016" s="11">
        <v>0</v>
      </c>
      <c r="U3016" s="11">
        <f t="shared" si="510"/>
        <v>2</v>
      </c>
      <c r="V3016" s="12">
        <v>0</v>
      </c>
      <c r="X3016" s="12"/>
      <c r="Y3016" s="11">
        <f t="shared" si="505"/>
        <v>0</v>
      </c>
      <c r="AA3016" s="2"/>
      <c r="AB3016" s="11">
        <f t="shared" ref="AB3016:AB3079" si="514">Z3016*X3016</f>
        <v>0</v>
      </c>
      <c r="AD3016" s="11">
        <f t="shared" si="511"/>
        <v>0</v>
      </c>
      <c r="AF3016" s="11">
        <f t="shared" si="512"/>
        <v>0</v>
      </c>
      <c r="AG3016" s="11">
        <v>0</v>
      </c>
      <c r="AH3016" s="11">
        <f t="shared" si="513"/>
        <v>0</v>
      </c>
      <c r="AI3016" s="11"/>
      <c r="AJ3016" s="11"/>
      <c r="AN3016" s="2"/>
    </row>
    <row r="3017" spans="1:41" x14ac:dyDescent="0.25">
      <c r="A3017" s="11">
        <v>3012</v>
      </c>
      <c r="B3017" s="11" t="s">
        <v>2127</v>
      </c>
      <c r="C3017" s="11" t="s">
        <v>4337</v>
      </c>
      <c r="E3017" s="11" t="str">
        <f t="shared" si="508"/>
        <v>14526511</v>
      </c>
      <c r="F3017" s="2" t="s">
        <v>5303</v>
      </c>
      <c r="H3017" s="11" t="s">
        <v>2662</v>
      </c>
      <c r="I3017" s="11" t="s">
        <v>2495</v>
      </c>
      <c r="J3017" s="12" t="s">
        <v>2768</v>
      </c>
      <c r="K3017" s="11" t="s">
        <v>5849</v>
      </c>
      <c r="L3017" s="11">
        <v>4</v>
      </c>
      <c r="M3017" s="11">
        <v>0</v>
      </c>
      <c r="N3017" s="11">
        <v>0</v>
      </c>
      <c r="O3017" s="11">
        <f t="shared" si="509"/>
        <v>4</v>
      </c>
      <c r="P3017" s="11">
        <v>0</v>
      </c>
      <c r="Q3017" s="11">
        <f t="shared" si="506"/>
        <v>0</v>
      </c>
      <c r="R3017" s="11">
        <f t="shared" si="507"/>
        <v>0</v>
      </c>
      <c r="S3017" s="11">
        <v>0</v>
      </c>
      <c r="U3017" s="11">
        <f t="shared" si="510"/>
        <v>4</v>
      </c>
      <c r="V3017" s="12">
        <v>0</v>
      </c>
      <c r="X3017" s="12"/>
      <c r="Y3017" s="11">
        <f t="shared" si="505"/>
        <v>0</v>
      </c>
      <c r="AA3017" s="2"/>
      <c r="AB3017" s="11">
        <f t="shared" si="514"/>
        <v>0</v>
      </c>
      <c r="AD3017" s="11">
        <f t="shared" si="511"/>
        <v>0</v>
      </c>
      <c r="AF3017" s="11">
        <f t="shared" si="512"/>
        <v>0</v>
      </c>
      <c r="AG3017" s="11">
        <v>0</v>
      </c>
      <c r="AH3017" s="11">
        <f t="shared" si="513"/>
        <v>0</v>
      </c>
      <c r="AI3017" s="11"/>
      <c r="AJ3017" s="11"/>
      <c r="AN3017" s="2"/>
    </row>
    <row r="3018" spans="1:41" x14ac:dyDescent="0.25">
      <c r="A3018" s="11">
        <v>3013</v>
      </c>
      <c r="B3018" s="11" t="s">
        <v>2127</v>
      </c>
      <c r="C3018" s="11" t="s">
        <v>4454</v>
      </c>
      <c r="E3018" s="11" t="str">
        <f t="shared" si="508"/>
        <v>14526556</v>
      </c>
      <c r="F3018" s="2" t="s">
        <v>5304</v>
      </c>
      <c r="H3018" s="11" t="s">
        <v>2503</v>
      </c>
      <c r="I3018" s="11" t="s">
        <v>2495</v>
      </c>
      <c r="J3018" s="12" t="s">
        <v>2949</v>
      </c>
      <c r="K3018" s="11" t="s">
        <v>5849</v>
      </c>
      <c r="L3018" s="11">
        <v>2</v>
      </c>
      <c r="M3018" s="11">
        <v>0</v>
      </c>
      <c r="N3018" s="11">
        <v>0</v>
      </c>
      <c r="O3018" s="11">
        <f t="shared" si="509"/>
        <v>2</v>
      </c>
      <c r="P3018" s="11">
        <v>0</v>
      </c>
      <c r="Q3018" s="11">
        <f t="shared" si="506"/>
        <v>0</v>
      </c>
      <c r="R3018" s="11">
        <f t="shared" si="507"/>
        <v>0</v>
      </c>
      <c r="S3018" s="11">
        <v>0</v>
      </c>
      <c r="U3018" s="11">
        <f t="shared" si="510"/>
        <v>2</v>
      </c>
      <c r="V3018" s="12">
        <v>0</v>
      </c>
      <c r="X3018" s="12"/>
      <c r="Y3018" s="11">
        <f t="shared" si="505"/>
        <v>0</v>
      </c>
      <c r="AA3018" s="2"/>
      <c r="AB3018" s="11">
        <f t="shared" si="514"/>
        <v>0</v>
      </c>
      <c r="AD3018" s="11">
        <f t="shared" si="511"/>
        <v>0</v>
      </c>
      <c r="AF3018" s="11">
        <f t="shared" si="512"/>
        <v>0</v>
      </c>
      <c r="AG3018" s="11">
        <v>0</v>
      </c>
      <c r="AH3018" s="11">
        <f t="shared" si="513"/>
        <v>0</v>
      </c>
      <c r="AI3018" s="11"/>
      <c r="AJ3018" s="11"/>
      <c r="AN3018" s="2"/>
    </row>
    <row r="3019" spans="1:41" x14ac:dyDescent="0.25">
      <c r="A3019" s="11">
        <v>3014</v>
      </c>
      <c r="B3019" s="11" t="s">
        <v>2127</v>
      </c>
      <c r="C3019" s="49" t="s">
        <v>4328</v>
      </c>
      <c r="E3019" s="49" t="str">
        <f t="shared" si="508"/>
        <v>14526761</v>
      </c>
      <c r="F3019" s="2" t="s">
        <v>5305</v>
      </c>
      <c r="H3019" s="49" t="s">
        <v>2503</v>
      </c>
      <c r="I3019" s="11" t="s">
        <v>2495</v>
      </c>
      <c r="J3019" s="57" t="s">
        <v>5674</v>
      </c>
      <c r="K3019" s="11" t="s">
        <v>5849</v>
      </c>
      <c r="L3019" s="11">
        <v>2</v>
      </c>
      <c r="M3019" s="11">
        <v>4</v>
      </c>
      <c r="N3019" s="11">
        <v>0</v>
      </c>
      <c r="O3019" s="11">
        <f t="shared" si="509"/>
        <v>6</v>
      </c>
      <c r="P3019" s="11">
        <v>22</v>
      </c>
      <c r="Q3019" s="11">
        <f t="shared" si="506"/>
        <v>11</v>
      </c>
      <c r="R3019" s="11">
        <f t="shared" si="507"/>
        <v>22</v>
      </c>
      <c r="S3019" s="11">
        <v>21</v>
      </c>
      <c r="U3019" s="11">
        <f t="shared" si="510"/>
        <v>-5</v>
      </c>
      <c r="V3019" s="12">
        <v>5</v>
      </c>
      <c r="X3019" s="46">
        <v>14.12</v>
      </c>
      <c r="Y3019" s="70">
        <f t="shared" si="505"/>
        <v>70.599999999999994</v>
      </c>
      <c r="Z3019" s="11">
        <v>5</v>
      </c>
      <c r="AA3019" s="38">
        <v>83</v>
      </c>
      <c r="AB3019" s="18">
        <f t="shared" si="514"/>
        <v>70.599999999999994</v>
      </c>
      <c r="AC3019" s="11">
        <v>5</v>
      </c>
      <c r="AD3019" s="11">
        <f t="shared" si="511"/>
        <v>70.599999999999994</v>
      </c>
      <c r="AE3019" s="11">
        <v>5</v>
      </c>
      <c r="AF3019" s="11">
        <f t="shared" si="512"/>
        <v>70.599999999999994</v>
      </c>
      <c r="AG3019" s="11">
        <v>5</v>
      </c>
      <c r="AH3019" s="11">
        <f t="shared" si="513"/>
        <v>70.599999999999994</v>
      </c>
      <c r="AI3019" s="51"/>
      <c r="AJ3019" s="11"/>
      <c r="AK3019" s="11">
        <v>6</v>
      </c>
      <c r="AL3019" s="11">
        <v>22</v>
      </c>
      <c r="AM3019" s="11"/>
      <c r="AO3019" s="87">
        <f>AE3019*X3019</f>
        <v>70.599999999999994</v>
      </c>
    </row>
    <row r="3020" spans="1:41" x14ac:dyDescent="0.25">
      <c r="A3020" s="11">
        <v>3015</v>
      </c>
      <c r="B3020" s="11" t="s">
        <v>2127</v>
      </c>
      <c r="C3020" s="11" t="s">
        <v>4454</v>
      </c>
      <c r="E3020" s="11" t="str">
        <f t="shared" si="508"/>
        <v>14527097</v>
      </c>
      <c r="F3020" s="2" t="s">
        <v>5306</v>
      </c>
      <c r="H3020" s="11" t="s">
        <v>2503</v>
      </c>
      <c r="I3020" s="11" t="s">
        <v>2495</v>
      </c>
      <c r="J3020" s="12" t="s">
        <v>2959</v>
      </c>
      <c r="K3020" s="11" t="s">
        <v>5849</v>
      </c>
      <c r="L3020" s="11">
        <v>1</v>
      </c>
      <c r="M3020" s="11">
        <v>0</v>
      </c>
      <c r="N3020" s="11">
        <v>0</v>
      </c>
      <c r="O3020" s="11">
        <f t="shared" si="509"/>
        <v>1</v>
      </c>
      <c r="P3020" s="11">
        <v>0</v>
      </c>
      <c r="Q3020" s="11">
        <f t="shared" si="506"/>
        <v>0</v>
      </c>
      <c r="R3020" s="11">
        <f t="shared" si="507"/>
        <v>0</v>
      </c>
      <c r="S3020" s="11">
        <v>0</v>
      </c>
      <c r="U3020" s="11">
        <f t="shared" si="510"/>
        <v>1</v>
      </c>
      <c r="V3020" s="12">
        <v>0</v>
      </c>
      <c r="X3020" s="12"/>
      <c r="Y3020" s="11">
        <f t="shared" si="505"/>
        <v>0</v>
      </c>
      <c r="AA3020" s="2"/>
      <c r="AB3020" s="11">
        <f t="shared" si="514"/>
        <v>0</v>
      </c>
      <c r="AD3020" s="11">
        <f t="shared" si="511"/>
        <v>0</v>
      </c>
      <c r="AF3020" s="11">
        <f t="shared" si="512"/>
        <v>0</v>
      </c>
      <c r="AG3020" s="11">
        <v>0</v>
      </c>
      <c r="AH3020" s="11">
        <f t="shared" si="513"/>
        <v>0</v>
      </c>
      <c r="AI3020" s="11"/>
      <c r="AJ3020" s="11"/>
      <c r="AN3020" s="2"/>
    </row>
    <row r="3021" spans="1:41" x14ac:dyDescent="0.25">
      <c r="A3021" s="11">
        <v>3016</v>
      </c>
      <c r="B3021" s="11" t="s">
        <v>2127</v>
      </c>
      <c r="C3021" s="11" t="s">
        <v>4334</v>
      </c>
      <c r="E3021" s="11" t="str">
        <f t="shared" si="508"/>
        <v>14527149</v>
      </c>
      <c r="F3021" s="2" t="s">
        <v>5307</v>
      </c>
      <c r="H3021" s="11" t="s">
        <v>2500</v>
      </c>
      <c r="I3021" s="11" t="s">
        <v>2501</v>
      </c>
      <c r="J3021" s="12" t="s">
        <v>5675</v>
      </c>
      <c r="K3021" s="11" t="s">
        <v>5849</v>
      </c>
      <c r="L3021" s="11">
        <v>1</v>
      </c>
      <c r="M3021" s="11">
        <v>0</v>
      </c>
      <c r="N3021" s="11">
        <v>0</v>
      </c>
      <c r="O3021" s="11">
        <f t="shared" si="509"/>
        <v>1</v>
      </c>
      <c r="P3021" s="11">
        <v>0</v>
      </c>
      <c r="Q3021" s="11">
        <f t="shared" si="506"/>
        <v>0</v>
      </c>
      <c r="R3021" s="11">
        <f t="shared" si="507"/>
        <v>0</v>
      </c>
      <c r="S3021" s="11">
        <v>0</v>
      </c>
      <c r="U3021" s="11">
        <f t="shared" si="510"/>
        <v>1</v>
      </c>
      <c r="V3021" s="12">
        <v>0</v>
      </c>
      <c r="X3021" s="12"/>
      <c r="Y3021" s="11">
        <f t="shared" si="505"/>
        <v>0</v>
      </c>
      <c r="AA3021" s="2"/>
      <c r="AB3021" s="11">
        <f t="shared" si="514"/>
        <v>0</v>
      </c>
      <c r="AD3021" s="11">
        <f t="shared" si="511"/>
        <v>0</v>
      </c>
      <c r="AF3021" s="11">
        <f t="shared" si="512"/>
        <v>0</v>
      </c>
      <c r="AG3021" s="11">
        <v>0</v>
      </c>
      <c r="AH3021" s="11">
        <f t="shared" si="513"/>
        <v>0</v>
      </c>
      <c r="AI3021" s="11"/>
      <c r="AJ3021" s="11"/>
      <c r="AN3021" s="2"/>
    </row>
    <row r="3022" spans="1:41" x14ac:dyDescent="0.25">
      <c r="A3022" s="11">
        <v>3017</v>
      </c>
      <c r="B3022" s="11" t="s">
        <v>2127</v>
      </c>
      <c r="C3022" s="11" t="s">
        <v>4334</v>
      </c>
      <c r="E3022" s="11" t="str">
        <f t="shared" si="508"/>
        <v>14527216</v>
      </c>
      <c r="F3022" s="2" t="s">
        <v>5308</v>
      </c>
      <c r="H3022" s="11" t="s">
        <v>2579</v>
      </c>
      <c r="I3022" s="11" t="s">
        <v>2495</v>
      </c>
      <c r="J3022" s="12" t="s">
        <v>2581</v>
      </c>
      <c r="K3022" s="11" t="s">
        <v>5849</v>
      </c>
      <c r="L3022" s="11">
        <v>3</v>
      </c>
      <c r="M3022" s="11">
        <v>0</v>
      </c>
      <c r="N3022" s="11">
        <v>0</v>
      </c>
      <c r="O3022" s="11">
        <f t="shared" si="509"/>
        <v>3</v>
      </c>
      <c r="P3022" s="11">
        <v>0</v>
      </c>
      <c r="Q3022" s="11">
        <f t="shared" si="506"/>
        <v>0</v>
      </c>
      <c r="R3022" s="11">
        <f t="shared" si="507"/>
        <v>0</v>
      </c>
      <c r="S3022" s="11">
        <v>0</v>
      </c>
      <c r="U3022" s="11">
        <f t="shared" si="510"/>
        <v>3</v>
      </c>
      <c r="V3022" s="12">
        <v>0</v>
      </c>
      <c r="X3022" s="12"/>
      <c r="Y3022" s="11">
        <f t="shared" si="505"/>
        <v>0</v>
      </c>
      <c r="AA3022" s="2"/>
      <c r="AB3022" s="11">
        <f t="shared" si="514"/>
        <v>0</v>
      </c>
      <c r="AD3022" s="11">
        <f t="shared" si="511"/>
        <v>0</v>
      </c>
      <c r="AF3022" s="11">
        <f t="shared" si="512"/>
        <v>0</v>
      </c>
      <c r="AG3022" s="11">
        <v>0</v>
      </c>
      <c r="AH3022" s="11">
        <f t="shared" si="513"/>
        <v>0</v>
      </c>
      <c r="AI3022" s="11"/>
      <c r="AJ3022" s="11"/>
      <c r="AN3022" s="2"/>
    </row>
    <row r="3023" spans="1:41" x14ac:dyDescent="0.25">
      <c r="A3023" s="11">
        <v>3018</v>
      </c>
      <c r="B3023" s="11" t="s">
        <v>2127</v>
      </c>
      <c r="C3023" s="11" t="s">
        <v>4409</v>
      </c>
      <c r="E3023" s="11" t="str">
        <f t="shared" si="508"/>
        <v>14527265</v>
      </c>
      <c r="F3023" s="2" t="s">
        <v>5309</v>
      </c>
      <c r="H3023" s="11" t="s">
        <v>2500</v>
      </c>
      <c r="I3023" s="11" t="s">
        <v>2501</v>
      </c>
      <c r="J3023" s="12" t="s">
        <v>5676</v>
      </c>
      <c r="K3023" s="11" t="s">
        <v>5849</v>
      </c>
      <c r="L3023" s="11">
        <v>3</v>
      </c>
      <c r="M3023" s="11">
        <v>0</v>
      </c>
      <c r="N3023" s="11">
        <v>0</v>
      </c>
      <c r="O3023" s="11">
        <f t="shared" si="509"/>
        <v>3</v>
      </c>
      <c r="P3023" s="11">
        <v>1</v>
      </c>
      <c r="Q3023" s="11">
        <f t="shared" si="506"/>
        <v>0.5</v>
      </c>
      <c r="R3023" s="11">
        <f t="shared" si="507"/>
        <v>1</v>
      </c>
      <c r="S3023" s="11">
        <v>0</v>
      </c>
      <c r="U3023" s="11">
        <f t="shared" si="510"/>
        <v>2.5</v>
      </c>
      <c r="V3023" s="12">
        <v>0</v>
      </c>
      <c r="X3023" s="12"/>
      <c r="Y3023" s="11">
        <f t="shared" si="505"/>
        <v>0</v>
      </c>
      <c r="AA3023" s="2"/>
      <c r="AB3023" s="11">
        <f t="shared" si="514"/>
        <v>0</v>
      </c>
      <c r="AD3023" s="11">
        <f t="shared" si="511"/>
        <v>0</v>
      </c>
      <c r="AF3023" s="11">
        <f t="shared" si="512"/>
        <v>0</v>
      </c>
      <c r="AG3023" s="11">
        <v>0</v>
      </c>
      <c r="AH3023" s="11">
        <f t="shared" si="513"/>
        <v>0</v>
      </c>
      <c r="AI3023" s="11"/>
      <c r="AJ3023" s="11"/>
      <c r="AN3023" s="2"/>
    </row>
    <row r="3024" spans="1:41" x14ac:dyDescent="0.25">
      <c r="A3024" s="11">
        <v>3019</v>
      </c>
      <c r="B3024" s="11" t="s">
        <v>2127</v>
      </c>
      <c r="C3024" s="11" t="s">
        <v>4463</v>
      </c>
      <c r="E3024" s="11" t="str">
        <f t="shared" si="508"/>
        <v>14527863</v>
      </c>
      <c r="F3024" s="2" t="s">
        <v>5310</v>
      </c>
      <c r="H3024" s="11" t="s">
        <v>2662</v>
      </c>
      <c r="I3024" s="11" t="s">
        <v>2495</v>
      </c>
      <c r="J3024" s="12" t="s">
        <v>3200</v>
      </c>
      <c r="K3024" s="11" t="s">
        <v>5849</v>
      </c>
      <c r="L3024" s="11">
        <v>20</v>
      </c>
      <c r="M3024" s="11">
        <v>5</v>
      </c>
      <c r="N3024" s="11">
        <v>0</v>
      </c>
      <c r="O3024" s="11">
        <f t="shared" si="509"/>
        <v>25</v>
      </c>
      <c r="P3024" s="11">
        <v>0</v>
      </c>
      <c r="Q3024" s="11">
        <f t="shared" si="506"/>
        <v>0</v>
      </c>
      <c r="R3024" s="11">
        <f t="shared" si="507"/>
        <v>0</v>
      </c>
      <c r="S3024" s="11">
        <v>1</v>
      </c>
      <c r="U3024" s="11">
        <f t="shared" si="510"/>
        <v>25</v>
      </c>
      <c r="V3024" s="12">
        <v>0</v>
      </c>
      <c r="X3024" s="12"/>
      <c r="Y3024" s="11">
        <f t="shared" si="505"/>
        <v>0</v>
      </c>
      <c r="AA3024" s="2"/>
      <c r="AB3024" s="11">
        <f t="shared" si="514"/>
        <v>0</v>
      </c>
      <c r="AD3024" s="11">
        <f t="shared" si="511"/>
        <v>0</v>
      </c>
      <c r="AF3024" s="11">
        <f t="shared" si="512"/>
        <v>0</v>
      </c>
      <c r="AG3024" s="11">
        <v>0</v>
      </c>
      <c r="AH3024" s="11">
        <f t="shared" si="513"/>
        <v>0</v>
      </c>
      <c r="AI3024" s="11"/>
      <c r="AJ3024" s="11"/>
      <c r="AN3024" s="2"/>
    </row>
    <row r="3025" spans="1:36" s="2" customFormat="1" x14ac:dyDescent="0.25">
      <c r="A3025" s="11">
        <v>3020</v>
      </c>
      <c r="B3025" s="11" t="s">
        <v>2127</v>
      </c>
      <c r="C3025" s="11" t="s">
        <v>2129</v>
      </c>
      <c r="E3025" s="11" t="str">
        <f t="shared" si="508"/>
        <v>14528251</v>
      </c>
      <c r="F3025" s="2" t="s">
        <v>5311</v>
      </c>
      <c r="H3025" s="11" t="s">
        <v>2503</v>
      </c>
      <c r="I3025" s="11" t="s">
        <v>2495</v>
      </c>
      <c r="J3025" s="12" t="s">
        <v>5677</v>
      </c>
      <c r="K3025" s="11" t="s">
        <v>5849</v>
      </c>
      <c r="L3025" s="11">
        <v>4</v>
      </c>
      <c r="M3025" s="11">
        <v>0</v>
      </c>
      <c r="N3025" s="11">
        <v>0</v>
      </c>
      <c r="O3025" s="11">
        <f t="shared" si="509"/>
        <v>4</v>
      </c>
      <c r="P3025" s="11">
        <v>0</v>
      </c>
      <c r="Q3025" s="11">
        <f t="shared" si="506"/>
        <v>0</v>
      </c>
      <c r="R3025" s="11">
        <f t="shared" si="507"/>
        <v>0</v>
      </c>
      <c r="S3025" s="11">
        <v>0</v>
      </c>
      <c r="U3025" s="11">
        <f t="shared" si="510"/>
        <v>4</v>
      </c>
      <c r="V3025" s="12">
        <v>0</v>
      </c>
      <c r="X3025" s="12"/>
      <c r="Y3025" s="11">
        <f t="shared" si="505"/>
        <v>0</v>
      </c>
      <c r="AB3025" s="11">
        <f t="shared" si="514"/>
        <v>0</v>
      </c>
      <c r="AD3025" s="11">
        <f t="shared" si="511"/>
        <v>0</v>
      </c>
      <c r="AF3025" s="11">
        <f t="shared" si="512"/>
        <v>0</v>
      </c>
      <c r="AG3025" s="11">
        <v>0</v>
      </c>
      <c r="AH3025" s="11">
        <f t="shared" si="513"/>
        <v>0</v>
      </c>
      <c r="AI3025" s="11"/>
      <c r="AJ3025" s="11"/>
    </row>
    <row r="3026" spans="1:36" s="2" customFormat="1" x14ac:dyDescent="0.25">
      <c r="A3026" s="11">
        <v>3021</v>
      </c>
      <c r="B3026" s="11" t="s">
        <v>2127</v>
      </c>
      <c r="C3026" s="11" t="s">
        <v>4409</v>
      </c>
      <c r="E3026" s="11" t="str">
        <f t="shared" si="508"/>
        <v>14528387</v>
      </c>
      <c r="F3026" s="2" t="s">
        <v>5312</v>
      </c>
      <c r="H3026" s="11" t="s">
        <v>2498</v>
      </c>
      <c r="I3026" s="11" t="s">
        <v>2495</v>
      </c>
      <c r="J3026" s="12" t="s">
        <v>2775</v>
      </c>
      <c r="K3026" s="11" t="s">
        <v>5849</v>
      </c>
      <c r="L3026" s="11">
        <v>0</v>
      </c>
      <c r="M3026" s="11">
        <v>3</v>
      </c>
      <c r="N3026" s="11">
        <v>0</v>
      </c>
      <c r="O3026" s="11">
        <f t="shared" si="509"/>
        <v>3</v>
      </c>
      <c r="P3026" s="11">
        <v>2</v>
      </c>
      <c r="Q3026" s="11">
        <f t="shared" si="506"/>
        <v>1</v>
      </c>
      <c r="R3026" s="11">
        <f t="shared" si="507"/>
        <v>2</v>
      </c>
      <c r="S3026" s="11">
        <v>0</v>
      </c>
      <c r="U3026" s="11">
        <f t="shared" si="510"/>
        <v>2</v>
      </c>
      <c r="V3026" s="12">
        <v>0</v>
      </c>
      <c r="X3026" s="12"/>
      <c r="Y3026" s="11">
        <f t="shared" si="505"/>
        <v>0</v>
      </c>
      <c r="AB3026" s="11">
        <f t="shared" si="514"/>
        <v>0</v>
      </c>
      <c r="AD3026" s="11">
        <f t="shared" si="511"/>
        <v>0</v>
      </c>
      <c r="AF3026" s="11">
        <f t="shared" si="512"/>
        <v>0</v>
      </c>
      <c r="AG3026" s="11">
        <v>0</v>
      </c>
      <c r="AH3026" s="11">
        <f t="shared" si="513"/>
        <v>0</v>
      </c>
      <c r="AI3026" s="11"/>
      <c r="AJ3026" s="11"/>
    </row>
    <row r="3027" spans="1:36" s="2" customFormat="1" x14ac:dyDescent="0.25">
      <c r="A3027" s="11">
        <v>3022</v>
      </c>
      <c r="B3027" s="11" t="s">
        <v>2127</v>
      </c>
      <c r="C3027" s="11" t="s">
        <v>4330</v>
      </c>
      <c r="E3027" s="11" t="str">
        <f t="shared" si="508"/>
        <v>14528558</v>
      </c>
      <c r="F3027" s="2" t="s">
        <v>5313</v>
      </c>
      <c r="H3027" s="11" t="s">
        <v>2591</v>
      </c>
      <c r="I3027" s="11" t="s">
        <v>2495</v>
      </c>
      <c r="J3027" s="12" t="s">
        <v>5678</v>
      </c>
      <c r="K3027" s="11" t="s">
        <v>5849</v>
      </c>
      <c r="L3027" s="11">
        <v>1</v>
      </c>
      <c r="M3027" s="11">
        <v>0</v>
      </c>
      <c r="N3027" s="11">
        <v>0</v>
      </c>
      <c r="O3027" s="11">
        <f t="shared" si="509"/>
        <v>1</v>
      </c>
      <c r="P3027" s="11">
        <v>0</v>
      </c>
      <c r="Q3027" s="11">
        <f t="shared" si="506"/>
        <v>0</v>
      </c>
      <c r="R3027" s="11">
        <f t="shared" si="507"/>
        <v>0</v>
      </c>
      <c r="S3027" s="11">
        <v>0</v>
      </c>
      <c r="U3027" s="11">
        <f t="shared" si="510"/>
        <v>1</v>
      </c>
      <c r="V3027" s="12">
        <v>0</v>
      </c>
      <c r="X3027" s="12"/>
      <c r="Y3027" s="11">
        <f t="shared" si="505"/>
        <v>0</v>
      </c>
      <c r="AB3027" s="11">
        <f t="shared" si="514"/>
        <v>0</v>
      </c>
      <c r="AD3027" s="11">
        <f t="shared" si="511"/>
        <v>0</v>
      </c>
      <c r="AF3027" s="11">
        <f t="shared" si="512"/>
        <v>0</v>
      </c>
      <c r="AG3027" s="11">
        <v>0</v>
      </c>
      <c r="AH3027" s="11">
        <f t="shared" si="513"/>
        <v>0</v>
      </c>
      <c r="AI3027" s="11"/>
      <c r="AJ3027" s="11"/>
    </row>
    <row r="3028" spans="1:36" s="2" customFormat="1" x14ac:dyDescent="0.25">
      <c r="A3028" s="11">
        <v>3023</v>
      </c>
      <c r="B3028" s="11" t="s">
        <v>2127</v>
      </c>
      <c r="C3028" s="11" t="s">
        <v>5804</v>
      </c>
      <c r="E3028" s="11" t="str">
        <f t="shared" si="508"/>
        <v>14528723</v>
      </c>
      <c r="F3028" s="2" t="s">
        <v>5314</v>
      </c>
      <c r="H3028" s="11" t="s">
        <v>2591</v>
      </c>
      <c r="I3028" s="11" t="s">
        <v>2501</v>
      </c>
      <c r="J3028" s="12" t="s">
        <v>2938</v>
      </c>
      <c r="K3028" s="11" t="s">
        <v>5849</v>
      </c>
      <c r="L3028" s="11">
        <v>8</v>
      </c>
      <c r="M3028" s="11">
        <v>0</v>
      </c>
      <c r="N3028" s="11">
        <v>0</v>
      </c>
      <c r="O3028" s="11">
        <f t="shared" si="509"/>
        <v>8</v>
      </c>
      <c r="P3028" s="11">
        <v>0</v>
      </c>
      <c r="Q3028" s="11">
        <f t="shared" si="506"/>
        <v>0</v>
      </c>
      <c r="R3028" s="11">
        <f t="shared" si="507"/>
        <v>0</v>
      </c>
      <c r="S3028" s="11">
        <v>2</v>
      </c>
      <c r="U3028" s="11">
        <f t="shared" si="510"/>
        <v>8</v>
      </c>
      <c r="V3028" s="12">
        <v>0</v>
      </c>
      <c r="X3028" s="12"/>
      <c r="Y3028" s="11">
        <f t="shared" ref="Y3028:Y3091" si="515">V3028*X3028</f>
        <v>0</v>
      </c>
      <c r="AB3028" s="11">
        <f t="shared" si="514"/>
        <v>0</v>
      </c>
      <c r="AD3028" s="11">
        <f t="shared" si="511"/>
        <v>0</v>
      </c>
      <c r="AF3028" s="11">
        <f t="shared" si="512"/>
        <v>0</v>
      </c>
      <c r="AG3028" s="11">
        <v>0</v>
      </c>
      <c r="AH3028" s="11">
        <f t="shared" si="513"/>
        <v>0</v>
      </c>
      <c r="AI3028" s="11"/>
      <c r="AJ3028" s="11"/>
    </row>
    <row r="3029" spans="1:36" s="2" customFormat="1" x14ac:dyDescent="0.25">
      <c r="A3029" s="11">
        <v>3024</v>
      </c>
      <c r="B3029" s="11" t="s">
        <v>2127</v>
      </c>
      <c r="C3029" s="11" t="s">
        <v>4338</v>
      </c>
      <c r="E3029" s="11" t="str">
        <f t="shared" si="508"/>
        <v>14528724</v>
      </c>
      <c r="F3029" s="2" t="s">
        <v>5315</v>
      </c>
      <c r="H3029" s="11" t="s">
        <v>2591</v>
      </c>
      <c r="I3029" s="11" t="s">
        <v>2501</v>
      </c>
      <c r="J3029" s="12" t="s">
        <v>5679</v>
      </c>
      <c r="K3029" s="11" t="s">
        <v>5849</v>
      </c>
      <c r="L3029" s="11">
        <v>1</v>
      </c>
      <c r="M3029" s="11">
        <v>0</v>
      </c>
      <c r="N3029" s="11">
        <v>0</v>
      </c>
      <c r="O3029" s="11">
        <f t="shared" si="509"/>
        <v>1</v>
      </c>
      <c r="P3029" s="11">
        <v>0</v>
      </c>
      <c r="Q3029" s="11">
        <f t="shared" si="506"/>
        <v>0</v>
      </c>
      <c r="R3029" s="11">
        <f t="shared" si="507"/>
        <v>0</v>
      </c>
      <c r="S3029" s="11">
        <v>1</v>
      </c>
      <c r="U3029" s="11">
        <f t="shared" si="510"/>
        <v>1</v>
      </c>
      <c r="V3029" s="12">
        <v>0</v>
      </c>
      <c r="X3029" s="12"/>
      <c r="Y3029" s="11">
        <f t="shared" si="515"/>
        <v>0</v>
      </c>
      <c r="AB3029" s="11">
        <f t="shared" si="514"/>
        <v>0</v>
      </c>
      <c r="AD3029" s="11">
        <f t="shared" si="511"/>
        <v>0</v>
      </c>
      <c r="AF3029" s="11">
        <f t="shared" si="512"/>
        <v>0</v>
      </c>
      <c r="AG3029" s="11">
        <v>0</v>
      </c>
      <c r="AH3029" s="11">
        <f t="shared" si="513"/>
        <v>0</v>
      </c>
      <c r="AI3029" s="11"/>
      <c r="AJ3029" s="11"/>
    </row>
    <row r="3030" spans="1:36" s="2" customFormat="1" x14ac:dyDescent="0.25">
      <c r="A3030" s="11">
        <v>3025</v>
      </c>
      <c r="B3030" s="11" t="s">
        <v>2127</v>
      </c>
      <c r="C3030" s="11" t="s">
        <v>4746</v>
      </c>
      <c r="E3030" s="11" t="str">
        <f t="shared" si="508"/>
        <v>14528726</v>
      </c>
      <c r="F3030" s="2" t="s">
        <v>5316</v>
      </c>
      <c r="H3030" s="11" t="s">
        <v>2591</v>
      </c>
      <c r="I3030" s="11" t="s">
        <v>2501</v>
      </c>
      <c r="J3030" s="12" t="s">
        <v>3785</v>
      </c>
      <c r="K3030" s="11" t="s">
        <v>5849</v>
      </c>
      <c r="L3030" s="11">
        <v>6</v>
      </c>
      <c r="M3030" s="11">
        <v>0</v>
      </c>
      <c r="N3030" s="11">
        <v>0</v>
      </c>
      <c r="O3030" s="11">
        <f t="shared" si="509"/>
        <v>6</v>
      </c>
      <c r="P3030" s="11">
        <v>0</v>
      </c>
      <c r="Q3030" s="11">
        <f t="shared" si="506"/>
        <v>0</v>
      </c>
      <c r="R3030" s="11">
        <f t="shared" si="507"/>
        <v>0</v>
      </c>
      <c r="S3030" s="11">
        <v>0</v>
      </c>
      <c r="U3030" s="11">
        <f t="shared" si="510"/>
        <v>6</v>
      </c>
      <c r="V3030" s="12">
        <v>0</v>
      </c>
      <c r="X3030" s="12"/>
      <c r="Y3030" s="11">
        <f t="shared" si="515"/>
        <v>0</v>
      </c>
      <c r="AB3030" s="11">
        <f t="shared" si="514"/>
        <v>0</v>
      </c>
      <c r="AD3030" s="11">
        <f t="shared" si="511"/>
        <v>0</v>
      </c>
      <c r="AF3030" s="11">
        <f t="shared" si="512"/>
        <v>0</v>
      </c>
      <c r="AG3030" s="11">
        <v>0</v>
      </c>
      <c r="AH3030" s="11">
        <f t="shared" si="513"/>
        <v>0</v>
      </c>
      <c r="AI3030" s="11"/>
      <c r="AJ3030" s="11"/>
    </row>
    <row r="3031" spans="1:36" s="2" customFormat="1" x14ac:dyDescent="0.25">
      <c r="A3031" s="11">
        <v>3026</v>
      </c>
      <c r="B3031" s="11" t="s">
        <v>2127</v>
      </c>
      <c r="C3031" s="11" t="s">
        <v>4414</v>
      </c>
      <c r="E3031" s="11" t="str">
        <f t="shared" si="508"/>
        <v>14528727</v>
      </c>
      <c r="F3031" s="2" t="s">
        <v>5317</v>
      </c>
      <c r="H3031" s="11" t="s">
        <v>2591</v>
      </c>
      <c r="I3031" s="11" t="s">
        <v>2501</v>
      </c>
      <c r="J3031" s="12" t="s">
        <v>5680</v>
      </c>
      <c r="K3031" s="11" t="s">
        <v>5849</v>
      </c>
      <c r="L3031" s="11">
        <v>2</v>
      </c>
      <c r="M3031" s="11">
        <v>0</v>
      </c>
      <c r="N3031" s="11">
        <v>0</v>
      </c>
      <c r="O3031" s="11">
        <f t="shared" si="509"/>
        <v>2</v>
      </c>
      <c r="P3031" s="11">
        <v>0</v>
      </c>
      <c r="Q3031" s="11">
        <f t="shared" si="506"/>
        <v>0</v>
      </c>
      <c r="R3031" s="11">
        <f t="shared" si="507"/>
        <v>0</v>
      </c>
      <c r="S3031" s="11">
        <v>2</v>
      </c>
      <c r="U3031" s="11">
        <f t="shared" si="510"/>
        <v>2</v>
      </c>
      <c r="V3031" s="12">
        <v>0</v>
      </c>
      <c r="X3031" s="12"/>
      <c r="Y3031" s="11">
        <f t="shared" si="515"/>
        <v>0</v>
      </c>
      <c r="AB3031" s="11">
        <f t="shared" si="514"/>
        <v>0</v>
      </c>
      <c r="AD3031" s="11">
        <f t="shared" si="511"/>
        <v>0</v>
      </c>
      <c r="AF3031" s="11">
        <f t="shared" si="512"/>
        <v>0</v>
      </c>
      <c r="AG3031" s="11">
        <v>0</v>
      </c>
      <c r="AH3031" s="11">
        <f t="shared" si="513"/>
        <v>0</v>
      </c>
      <c r="AI3031" s="11"/>
      <c r="AJ3031" s="11"/>
    </row>
    <row r="3032" spans="1:36" s="2" customFormat="1" x14ac:dyDescent="0.25">
      <c r="A3032" s="11">
        <v>3027</v>
      </c>
      <c r="B3032" s="11" t="s">
        <v>2127</v>
      </c>
      <c r="C3032" s="11" t="s">
        <v>5805</v>
      </c>
      <c r="E3032" s="11" t="str">
        <f t="shared" si="508"/>
        <v>14528890</v>
      </c>
      <c r="F3032" s="2" t="s">
        <v>5318</v>
      </c>
      <c r="H3032" s="11" t="s">
        <v>2507</v>
      </c>
      <c r="I3032" s="11" t="s">
        <v>2501</v>
      </c>
      <c r="J3032" s="12" t="s">
        <v>5681</v>
      </c>
      <c r="K3032" s="11" t="s">
        <v>5849</v>
      </c>
      <c r="L3032" s="11">
        <v>4</v>
      </c>
      <c r="M3032" s="11">
        <v>0</v>
      </c>
      <c r="N3032" s="11">
        <v>0</v>
      </c>
      <c r="O3032" s="11">
        <f t="shared" si="509"/>
        <v>4</v>
      </c>
      <c r="P3032" s="11">
        <v>0</v>
      </c>
      <c r="Q3032" s="11">
        <f t="shared" si="506"/>
        <v>0</v>
      </c>
      <c r="R3032" s="11">
        <f t="shared" si="507"/>
        <v>0</v>
      </c>
      <c r="S3032" s="11">
        <v>0</v>
      </c>
      <c r="U3032" s="11">
        <f t="shared" si="510"/>
        <v>4</v>
      </c>
      <c r="V3032" s="12">
        <v>0</v>
      </c>
      <c r="X3032" s="12"/>
      <c r="Y3032" s="11">
        <f t="shared" si="515"/>
        <v>0</v>
      </c>
      <c r="AB3032" s="11">
        <f t="shared" si="514"/>
        <v>0</v>
      </c>
      <c r="AD3032" s="11">
        <f t="shared" si="511"/>
        <v>0</v>
      </c>
      <c r="AF3032" s="11">
        <f t="shared" si="512"/>
        <v>0</v>
      </c>
      <c r="AG3032" s="11">
        <v>0</v>
      </c>
      <c r="AH3032" s="11">
        <f t="shared" si="513"/>
        <v>0</v>
      </c>
      <c r="AI3032" s="11"/>
      <c r="AJ3032" s="11"/>
    </row>
    <row r="3033" spans="1:36" s="2" customFormat="1" x14ac:dyDescent="0.25">
      <c r="A3033" s="11">
        <v>3028</v>
      </c>
      <c r="B3033" s="11" t="s">
        <v>2127</v>
      </c>
      <c r="C3033" s="11" t="s">
        <v>4414</v>
      </c>
      <c r="E3033" s="11" t="str">
        <f t="shared" si="508"/>
        <v>14528929</v>
      </c>
      <c r="F3033" s="2" t="s">
        <v>5319</v>
      </c>
      <c r="H3033" s="11" t="s">
        <v>2591</v>
      </c>
      <c r="I3033" s="11" t="s">
        <v>2501</v>
      </c>
      <c r="J3033" s="12" t="s">
        <v>5682</v>
      </c>
      <c r="K3033" s="11" t="s">
        <v>5849</v>
      </c>
      <c r="L3033" s="11">
        <v>1</v>
      </c>
      <c r="M3033" s="11">
        <v>0</v>
      </c>
      <c r="N3033" s="11">
        <v>0</v>
      </c>
      <c r="O3033" s="11">
        <f t="shared" si="509"/>
        <v>1</v>
      </c>
      <c r="P3033" s="11">
        <v>1</v>
      </c>
      <c r="Q3033" s="11">
        <f t="shared" si="506"/>
        <v>0.5</v>
      </c>
      <c r="R3033" s="11">
        <f t="shared" si="507"/>
        <v>1</v>
      </c>
      <c r="S3033" s="11">
        <v>0</v>
      </c>
      <c r="U3033" s="11">
        <f t="shared" si="510"/>
        <v>0.5</v>
      </c>
      <c r="V3033" s="12">
        <v>0</v>
      </c>
      <c r="X3033" s="12"/>
      <c r="Y3033" s="11">
        <f t="shared" si="515"/>
        <v>0</v>
      </c>
      <c r="AB3033" s="11">
        <f t="shared" si="514"/>
        <v>0</v>
      </c>
      <c r="AD3033" s="11">
        <f t="shared" si="511"/>
        <v>0</v>
      </c>
      <c r="AF3033" s="11">
        <f t="shared" si="512"/>
        <v>0</v>
      </c>
      <c r="AG3033" s="11">
        <v>0</v>
      </c>
      <c r="AH3033" s="11">
        <f t="shared" si="513"/>
        <v>0</v>
      </c>
      <c r="AI3033" s="11"/>
      <c r="AJ3033" s="11"/>
    </row>
    <row r="3034" spans="1:36" s="2" customFormat="1" x14ac:dyDescent="0.25">
      <c r="A3034" s="11">
        <v>3029</v>
      </c>
      <c r="B3034" s="11" t="s">
        <v>2127</v>
      </c>
      <c r="C3034" s="11" t="s">
        <v>5806</v>
      </c>
      <c r="E3034" s="11" t="str">
        <f t="shared" si="508"/>
        <v>14529303</v>
      </c>
      <c r="F3034" s="2" t="s">
        <v>5320</v>
      </c>
      <c r="H3034" s="11" t="s">
        <v>2575</v>
      </c>
      <c r="I3034" s="11" t="s">
        <v>2501</v>
      </c>
      <c r="J3034" s="12" t="s">
        <v>5683</v>
      </c>
      <c r="K3034" s="11" t="s">
        <v>5849</v>
      </c>
      <c r="L3034" s="11">
        <v>1</v>
      </c>
      <c r="M3034" s="11">
        <v>0</v>
      </c>
      <c r="N3034" s="11">
        <v>0</v>
      </c>
      <c r="O3034" s="11">
        <f t="shared" si="509"/>
        <v>1</v>
      </c>
      <c r="P3034" s="11">
        <v>0</v>
      </c>
      <c r="Q3034" s="11">
        <f t="shared" si="506"/>
        <v>0</v>
      </c>
      <c r="R3034" s="11">
        <f t="shared" si="507"/>
        <v>0</v>
      </c>
      <c r="S3034" s="11">
        <v>0</v>
      </c>
      <c r="U3034" s="11">
        <f t="shared" si="510"/>
        <v>1</v>
      </c>
      <c r="V3034" s="12">
        <v>0</v>
      </c>
      <c r="X3034" s="12"/>
      <c r="Y3034" s="11">
        <f t="shared" si="515"/>
        <v>0</v>
      </c>
      <c r="AB3034" s="11">
        <f t="shared" si="514"/>
        <v>0</v>
      </c>
      <c r="AD3034" s="11">
        <f t="shared" si="511"/>
        <v>0</v>
      </c>
      <c r="AF3034" s="11">
        <f t="shared" si="512"/>
        <v>0</v>
      </c>
      <c r="AG3034" s="11">
        <v>0</v>
      </c>
      <c r="AH3034" s="11">
        <f t="shared" si="513"/>
        <v>0</v>
      </c>
      <c r="AI3034" s="11"/>
      <c r="AJ3034" s="11"/>
    </row>
    <row r="3035" spans="1:36" s="2" customFormat="1" x14ac:dyDescent="0.25">
      <c r="A3035" s="11">
        <v>3030</v>
      </c>
      <c r="B3035" s="11" t="s">
        <v>2127</v>
      </c>
      <c r="C3035" s="11" t="s">
        <v>4465</v>
      </c>
      <c r="E3035" s="11" t="str">
        <f t="shared" si="508"/>
        <v>14529763</v>
      </c>
      <c r="F3035" s="2" t="s">
        <v>5321</v>
      </c>
      <c r="H3035" s="11" t="s">
        <v>2575</v>
      </c>
      <c r="I3035" s="11" t="s">
        <v>2501</v>
      </c>
      <c r="J3035" s="12" t="s">
        <v>3065</v>
      </c>
      <c r="K3035" s="11" t="s">
        <v>5849</v>
      </c>
      <c r="L3035" s="11">
        <v>20</v>
      </c>
      <c r="M3035" s="11">
        <v>0</v>
      </c>
      <c r="N3035" s="11">
        <v>0</v>
      </c>
      <c r="O3035" s="11">
        <f t="shared" si="509"/>
        <v>20</v>
      </c>
      <c r="P3035" s="11">
        <v>0</v>
      </c>
      <c r="Q3035" s="11">
        <f t="shared" si="506"/>
        <v>0</v>
      </c>
      <c r="R3035" s="11">
        <f t="shared" si="507"/>
        <v>0</v>
      </c>
      <c r="S3035" s="11">
        <v>0</v>
      </c>
      <c r="U3035" s="11">
        <f t="shared" si="510"/>
        <v>20</v>
      </c>
      <c r="V3035" s="12">
        <v>0</v>
      </c>
      <c r="X3035" s="12"/>
      <c r="Y3035" s="11">
        <f t="shared" si="515"/>
        <v>0</v>
      </c>
      <c r="AB3035" s="11">
        <f t="shared" si="514"/>
        <v>0</v>
      </c>
      <c r="AD3035" s="11">
        <f t="shared" si="511"/>
        <v>0</v>
      </c>
      <c r="AF3035" s="11">
        <f t="shared" si="512"/>
        <v>0</v>
      </c>
      <c r="AG3035" s="11">
        <v>0</v>
      </c>
      <c r="AH3035" s="11">
        <f t="shared" si="513"/>
        <v>0</v>
      </c>
      <c r="AI3035" s="11"/>
      <c r="AJ3035" s="11"/>
    </row>
    <row r="3036" spans="1:36" s="2" customFormat="1" x14ac:dyDescent="0.25">
      <c r="A3036" s="11">
        <v>3031</v>
      </c>
      <c r="B3036" s="11" t="s">
        <v>2127</v>
      </c>
      <c r="C3036" s="11" t="s">
        <v>4746</v>
      </c>
      <c r="E3036" s="11" t="str">
        <f t="shared" si="508"/>
        <v>14529774</v>
      </c>
      <c r="F3036" s="2" t="s">
        <v>5322</v>
      </c>
      <c r="H3036" s="11" t="s">
        <v>2575</v>
      </c>
      <c r="I3036" s="11" t="s">
        <v>2501</v>
      </c>
      <c r="J3036" s="12" t="s">
        <v>3067</v>
      </c>
      <c r="K3036" s="11" t="s">
        <v>5849</v>
      </c>
      <c r="L3036" s="11">
        <v>3</v>
      </c>
      <c r="M3036" s="11">
        <v>2</v>
      </c>
      <c r="N3036" s="11">
        <v>0</v>
      </c>
      <c r="O3036" s="11">
        <f t="shared" si="509"/>
        <v>5</v>
      </c>
      <c r="P3036" s="11">
        <v>0</v>
      </c>
      <c r="Q3036" s="11">
        <f t="shared" si="506"/>
        <v>0</v>
      </c>
      <c r="R3036" s="11">
        <f t="shared" si="507"/>
        <v>0</v>
      </c>
      <c r="S3036" s="11">
        <v>0</v>
      </c>
      <c r="U3036" s="11">
        <f t="shared" si="510"/>
        <v>5</v>
      </c>
      <c r="V3036" s="12">
        <v>0</v>
      </c>
      <c r="X3036" s="12"/>
      <c r="Y3036" s="11">
        <f t="shared" si="515"/>
        <v>0</v>
      </c>
      <c r="AB3036" s="11">
        <f t="shared" si="514"/>
        <v>0</v>
      </c>
      <c r="AD3036" s="11">
        <f t="shared" si="511"/>
        <v>0</v>
      </c>
      <c r="AF3036" s="11">
        <f t="shared" si="512"/>
        <v>0</v>
      </c>
      <c r="AG3036" s="11">
        <v>0</v>
      </c>
      <c r="AH3036" s="11">
        <f t="shared" si="513"/>
        <v>0</v>
      </c>
      <c r="AI3036" s="11"/>
      <c r="AJ3036" s="11"/>
    </row>
    <row r="3037" spans="1:36" s="2" customFormat="1" x14ac:dyDescent="0.25">
      <c r="A3037" s="11">
        <v>3032</v>
      </c>
      <c r="B3037" s="11" t="s">
        <v>2127</v>
      </c>
      <c r="C3037" s="11" t="s">
        <v>4334</v>
      </c>
      <c r="E3037" s="11" t="str">
        <f t="shared" si="508"/>
        <v>14529832</v>
      </c>
      <c r="F3037" s="2" t="s">
        <v>5323</v>
      </c>
      <c r="H3037" s="11" t="s">
        <v>2579</v>
      </c>
      <c r="I3037" s="11" t="s">
        <v>2495</v>
      </c>
      <c r="J3037" s="12" t="s">
        <v>2800</v>
      </c>
      <c r="K3037" s="11" t="s">
        <v>5849</v>
      </c>
      <c r="L3037" s="11">
        <v>75</v>
      </c>
      <c r="M3037" s="11">
        <v>1</v>
      </c>
      <c r="N3037" s="11">
        <v>0</v>
      </c>
      <c r="O3037" s="11">
        <f t="shared" si="509"/>
        <v>76</v>
      </c>
      <c r="P3037" s="11">
        <v>0</v>
      </c>
      <c r="Q3037" s="11">
        <f t="shared" si="506"/>
        <v>0</v>
      </c>
      <c r="R3037" s="11">
        <f t="shared" si="507"/>
        <v>0</v>
      </c>
      <c r="S3037" s="11">
        <v>0</v>
      </c>
      <c r="U3037" s="11">
        <f t="shared" si="510"/>
        <v>76</v>
      </c>
      <c r="V3037" s="12">
        <v>0</v>
      </c>
      <c r="X3037" s="12"/>
      <c r="Y3037" s="11">
        <f t="shared" si="515"/>
        <v>0</v>
      </c>
      <c r="AB3037" s="11">
        <f t="shared" si="514"/>
        <v>0</v>
      </c>
      <c r="AD3037" s="11">
        <f t="shared" si="511"/>
        <v>0</v>
      </c>
      <c r="AF3037" s="11">
        <f t="shared" si="512"/>
        <v>0</v>
      </c>
      <c r="AG3037" s="11">
        <v>0</v>
      </c>
      <c r="AH3037" s="11">
        <f t="shared" si="513"/>
        <v>0</v>
      </c>
      <c r="AI3037" s="11"/>
      <c r="AJ3037" s="11"/>
    </row>
    <row r="3038" spans="1:36" s="2" customFormat="1" x14ac:dyDescent="0.25">
      <c r="A3038" s="11">
        <v>3033</v>
      </c>
      <c r="B3038" s="11" t="s">
        <v>2127</v>
      </c>
      <c r="C3038" s="11" t="s">
        <v>4489</v>
      </c>
      <c r="E3038" s="11" t="str">
        <f t="shared" si="508"/>
        <v>14529836</v>
      </c>
      <c r="F3038" s="2" t="s">
        <v>5324</v>
      </c>
      <c r="H3038" s="11" t="s">
        <v>2503</v>
      </c>
      <c r="I3038" s="11" t="s">
        <v>2495</v>
      </c>
      <c r="J3038" s="12" t="s">
        <v>2703</v>
      </c>
      <c r="K3038" s="11" t="s">
        <v>5849</v>
      </c>
      <c r="L3038" s="11">
        <v>1</v>
      </c>
      <c r="M3038" s="11">
        <v>0</v>
      </c>
      <c r="N3038" s="11">
        <v>0</v>
      </c>
      <c r="O3038" s="11">
        <f t="shared" si="509"/>
        <v>1</v>
      </c>
      <c r="P3038" s="11">
        <v>0</v>
      </c>
      <c r="Q3038" s="11">
        <f t="shared" si="506"/>
        <v>0</v>
      </c>
      <c r="R3038" s="11">
        <f t="shared" si="507"/>
        <v>0</v>
      </c>
      <c r="S3038" s="11">
        <v>0</v>
      </c>
      <c r="U3038" s="11">
        <f t="shared" si="510"/>
        <v>1</v>
      </c>
      <c r="V3038" s="12">
        <v>0</v>
      </c>
      <c r="X3038" s="12"/>
      <c r="Y3038" s="11">
        <f t="shared" si="515"/>
        <v>0</v>
      </c>
      <c r="AB3038" s="11">
        <f t="shared" si="514"/>
        <v>0</v>
      </c>
      <c r="AD3038" s="11">
        <f t="shared" si="511"/>
        <v>0</v>
      </c>
      <c r="AF3038" s="11">
        <f t="shared" si="512"/>
        <v>0</v>
      </c>
      <c r="AG3038" s="11">
        <v>0</v>
      </c>
      <c r="AH3038" s="11">
        <f t="shared" si="513"/>
        <v>0</v>
      </c>
      <c r="AI3038" s="11"/>
      <c r="AJ3038" s="11"/>
    </row>
    <row r="3039" spans="1:36" s="2" customFormat="1" x14ac:dyDescent="0.25">
      <c r="A3039" s="11">
        <v>3034</v>
      </c>
      <c r="B3039" s="11" t="s">
        <v>2127</v>
      </c>
      <c r="C3039" s="11" t="s">
        <v>4545</v>
      </c>
      <c r="E3039" s="11" t="str">
        <f t="shared" si="508"/>
        <v>14530038</v>
      </c>
      <c r="F3039" s="2" t="s">
        <v>5325</v>
      </c>
      <c r="H3039" s="11" t="s">
        <v>2494</v>
      </c>
      <c r="I3039" s="11" t="s">
        <v>2495</v>
      </c>
      <c r="J3039" s="12" t="s">
        <v>5684</v>
      </c>
      <c r="K3039" s="11" t="s">
        <v>5849</v>
      </c>
      <c r="L3039" s="11">
        <v>1</v>
      </c>
      <c r="M3039" s="11">
        <v>0</v>
      </c>
      <c r="N3039" s="11">
        <v>0</v>
      </c>
      <c r="O3039" s="11">
        <f t="shared" si="509"/>
        <v>1</v>
      </c>
      <c r="P3039" s="11">
        <v>0</v>
      </c>
      <c r="Q3039" s="11">
        <f t="shared" si="506"/>
        <v>0</v>
      </c>
      <c r="R3039" s="11">
        <f t="shared" si="507"/>
        <v>0</v>
      </c>
      <c r="S3039" s="11">
        <v>0</v>
      </c>
      <c r="U3039" s="11">
        <f t="shared" si="510"/>
        <v>1</v>
      </c>
      <c r="V3039" s="12">
        <v>0</v>
      </c>
      <c r="X3039" s="12"/>
      <c r="Y3039" s="11">
        <f t="shared" si="515"/>
        <v>0</v>
      </c>
      <c r="AB3039" s="11">
        <f t="shared" si="514"/>
        <v>0</v>
      </c>
      <c r="AD3039" s="11">
        <f t="shared" si="511"/>
        <v>0</v>
      </c>
      <c r="AF3039" s="11">
        <f t="shared" si="512"/>
        <v>0</v>
      </c>
      <c r="AG3039" s="11">
        <v>0</v>
      </c>
      <c r="AH3039" s="11">
        <f t="shared" si="513"/>
        <v>0</v>
      </c>
      <c r="AI3039" s="11"/>
      <c r="AJ3039" s="11"/>
    </row>
    <row r="3040" spans="1:36" s="2" customFormat="1" x14ac:dyDescent="0.25">
      <c r="A3040" s="11">
        <v>3035</v>
      </c>
      <c r="B3040" s="11" t="s">
        <v>2127</v>
      </c>
      <c r="C3040" s="11" t="s">
        <v>4414</v>
      </c>
      <c r="E3040" s="11" t="str">
        <f t="shared" si="508"/>
        <v>14530364</v>
      </c>
      <c r="F3040" s="2" t="s">
        <v>5326</v>
      </c>
      <c r="H3040" s="11" t="s">
        <v>2579</v>
      </c>
      <c r="I3040" s="11" t="s">
        <v>2495</v>
      </c>
      <c r="J3040" s="12" t="s">
        <v>2801</v>
      </c>
      <c r="K3040" s="11" t="s">
        <v>5849</v>
      </c>
      <c r="L3040" s="11">
        <v>53</v>
      </c>
      <c r="M3040" s="11">
        <v>2</v>
      </c>
      <c r="N3040" s="11">
        <v>0</v>
      </c>
      <c r="O3040" s="11">
        <f t="shared" si="509"/>
        <v>55</v>
      </c>
      <c r="P3040" s="11">
        <v>0</v>
      </c>
      <c r="Q3040" s="11">
        <f t="shared" si="506"/>
        <v>0</v>
      </c>
      <c r="R3040" s="11">
        <f t="shared" si="507"/>
        <v>0</v>
      </c>
      <c r="S3040" s="11">
        <v>0</v>
      </c>
      <c r="U3040" s="11">
        <f t="shared" si="510"/>
        <v>55</v>
      </c>
      <c r="V3040" s="12">
        <v>0</v>
      </c>
      <c r="X3040" s="12"/>
      <c r="Y3040" s="11">
        <f t="shared" si="515"/>
        <v>0</v>
      </c>
      <c r="AB3040" s="11">
        <f t="shared" si="514"/>
        <v>0</v>
      </c>
      <c r="AD3040" s="11">
        <f t="shared" si="511"/>
        <v>0</v>
      </c>
      <c r="AF3040" s="11">
        <f t="shared" si="512"/>
        <v>0</v>
      </c>
      <c r="AG3040" s="11">
        <v>0</v>
      </c>
      <c r="AH3040" s="11">
        <f t="shared" si="513"/>
        <v>0</v>
      </c>
      <c r="AI3040" s="11"/>
      <c r="AJ3040" s="11"/>
    </row>
    <row r="3041" spans="1:36" s="2" customFormat="1" x14ac:dyDescent="0.25">
      <c r="A3041" s="11">
        <v>3036</v>
      </c>
      <c r="B3041" s="11" t="s">
        <v>2127</v>
      </c>
      <c r="C3041" s="11" t="s">
        <v>4338</v>
      </c>
      <c r="E3041" s="11" t="str">
        <f t="shared" si="508"/>
        <v>14530365</v>
      </c>
      <c r="F3041" s="2" t="s">
        <v>5327</v>
      </c>
      <c r="H3041" s="11" t="s">
        <v>2579</v>
      </c>
      <c r="I3041" s="11" t="s">
        <v>2495</v>
      </c>
      <c r="J3041" s="12" t="s">
        <v>2802</v>
      </c>
      <c r="K3041" s="11" t="s">
        <v>5849</v>
      </c>
      <c r="L3041" s="11">
        <v>149</v>
      </c>
      <c r="M3041" s="11">
        <v>2</v>
      </c>
      <c r="N3041" s="11">
        <v>0</v>
      </c>
      <c r="O3041" s="11">
        <f t="shared" si="509"/>
        <v>151</v>
      </c>
      <c r="P3041" s="11">
        <v>0</v>
      </c>
      <c r="Q3041" s="11">
        <f t="shared" si="506"/>
        <v>0</v>
      </c>
      <c r="R3041" s="11">
        <f t="shared" si="507"/>
        <v>0</v>
      </c>
      <c r="S3041" s="11">
        <v>0</v>
      </c>
      <c r="U3041" s="11">
        <f t="shared" si="510"/>
        <v>151</v>
      </c>
      <c r="V3041" s="12">
        <v>0</v>
      </c>
      <c r="X3041" s="12"/>
      <c r="Y3041" s="11">
        <f t="shared" si="515"/>
        <v>0</v>
      </c>
      <c r="AB3041" s="11">
        <f t="shared" si="514"/>
        <v>0</v>
      </c>
      <c r="AD3041" s="11">
        <f t="shared" si="511"/>
        <v>0</v>
      </c>
      <c r="AF3041" s="11">
        <f t="shared" si="512"/>
        <v>0</v>
      </c>
      <c r="AG3041" s="11">
        <v>0</v>
      </c>
      <c r="AH3041" s="11">
        <f t="shared" si="513"/>
        <v>0</v>
      </c>
      <c r="AI3041" s="11"/>
      <c r="AJ3041" s="11"/>
    </row>
    <row r="3042" spans="1:36" s="2" customFormat="1" x14ac:dyDescent="0.25">
      <c r="A3042" s="11">
        <v>3037</v>
      </c>
      <c r="B3042" s="11" t="s">
        <v>2127</v>
      </c>
      <c r="C3042" s="11" t="s">
        <v>4457</v>
      </c>
      <c r="E3042" s="11" t="str">
        <f t="shared" si="508"/>
        <v>14530372</v>
      </c>
      <c r="F3042" s="2" t="s">
        <v>5328</v>
      </c>
      <c r="H3042" s="11" t="s">
        <v>2579</v>
      </c>
      <c r="I3042" s="11" t="s">
        <v>2495</v>
      </c>
      <c r="J3042" s="12" t="s">
        <v>5685</v>
      </c>
      <c r="K3042" s="11" t="s">
        <v>5849</v>
      </c>
      <c r="L3042" s="11">
        <v>2</v>
      </c>
      <c r="M3042" s="11">
        <v>0</v>
      </c>
      <c r="N3042" s="11">
        <v>0</v>
      </c>
      <c r="O3042" s="11">
        <f t="shared" si="509"/>
        <v>2</v>
      </c>
      <c r="P3042" s="11">
        <v>0</v>
      </c>
      <c r="Q3042" s="11">
        <f t="shared" si="506"/>
        <v>0</v>
      </c>
      <c r="R3042" s="11">
        <f t="shared" si="507"/>
        <v>0</v>
      </c>
      <c r="S3042" s="11">
        <v>0</v>
      </c>
      <c r="U3042" s="11">
        <f t="shared" si="510"/>
        <v>2</v>
      </c>
      <c r="V3042" s="12">
        <v>0</v>
      </c>
      <c r="X3042" s="12"/>
      <c r="Y3042" s="11">
        <f t="shared" si="515"/>
        <v>0</v>
      </c>
      <c r="AB3042" s="11">
        <f t="shared" si="514"/>
        <v>0</v>
      </c>
      <c r="AD3042" s="11">
        <f t="shared" si="511"/>
        <v>0</v>
      </c>
      <c r="AF3042" s="11">
        <f t="shared" si="512"/>
        <v>0</v>
      </c>
      <c r="AG3042" s="11">
        <v>0</v>
      </c>
      <c r="AH3042" s="11">
        <f t="shared" si="513"/>
        <v>0</v>
      </c>
      <c r="AI3042" s="11"/>
      <c r="AJ3042" s="11"/>
    </row>
    <row r="3043" spans="1:36" s="2" customFormat="1" x14ac:dyDescent="0.25">
      <c r="A3043" s="11">
        <v>3038</v>
      </c>
      <c r="B3043" s="11" t="s">
        <v>2127</v>
      </c>
      <c r="C3043" s="11" t="s">
        <v>4431</v>
      </c>
      <c r="E3043" s="11" t="str">
        <f t="shared" si="508"/>
        <v>14530381</v>
      </c>
      <c r="F3043" s="2" t="s">
        <v>5329</v>
      </c>
      <c r="H3043" s="11" t="s">
        <v>2579</v>
      </c>
      <c r="I3043" s="11" t="s">
        <v>2495</v>
      </c>
      <c r="J3043" s="12" t="s">
        <v>5686</v>
      </c>
      <c r="K3043" s="11" t="s">
        <v>5849</v>
      </c>
      <c r="L3043" s="11">
        <v>3</v>
      </c>
      <c r="M3043" s="11">
        <v>0</v>
      </c>
      <c r="N3043" s="11">
        <v>0</v>
      </c>
      <c r="O3043" s="11">
        <f t="shared" si="509"/>
        <v>3</v>
      </c>
      <c r="P3043" s="11">
        <v>0</v>
      </c>
      <c r="Q3043" s="11">
        <f t="shared" si="506"/>
        <v>0</v>
      </c>
      <c r="R3043" s="11">
        <f t="shared" si="507"/>
        <v>0</v>
      </c>
      <c r="S3043" s="11">
        <v>0</v>
      </c>
      <c r="U3043" s="11">
        <f t="shared" si="510"/>
        <v>3</v>
      </c>
      <c r="V3043" s="12">
        <v>0</v>
      </c>
      <c r="X3043" s="12"/>
      <c r="Y3043" s="11">
        <f t="shared" si="515"/>
        <v>0</v>
      </c>
      <c r="AB3043" s="11">
        <f t="shared" si="514"/>
        <v>0</v>
      </c>
      <c r="AD3043" s="11">
        <f t="shared" si="511"/>
        <v>0</v>
      </c>
      <c r="AF3043" s="11">
        <f t="shared" si="512"/>
        <v>0</v>
      </c>
      <c r="AG3043" s="11">
        <v>0</v>
      </c>
      <c r="AH3043" s="11">
        <f t="shared" si="513"/>
        <v>0</v>
      </c>
      <c r="AI3043" s="11"/>
      <c r="AJ3043" s="11"/>
    </row>
    <row r="3044" spans="1:36" s="2" customFormat="1" x14ac:dyDescent="0.25">
      <c r="A3044" s="11">
        <v>3039</v>
      </c>
      <c r="B3044" s="11" t="s">
        <v>2127</v>
      </c>
      <c r="C3044" s="11" t="s">
        <v>4319</v>
      </c>
      <c r="E3044" s="11" t="str">
        <f t="shared" si="508"/>
        <v>14530651</v>
      </c>
      <c r="F3044" s="2" t="s">
        <v>5330</v>
      </c>
      <c r="H3044" s="11" t="s">
        <v>2507</v>
      </c>
      <c r="I3044" s="11" t="s">
        <v>2501</v>
      </c>
      <c r="J3044" s="12" t="s">
        <v>5687</v>
      </c>
      <c r="K3044" s="11" t="s">
        <v>5849</v>
      </c>
      <c r="L3044" s="11">
        <v>5</v>
      </c>
      <c r="M3044" s="11">
        <v>0</v>
      </c>
      <c r="N3044" s="11">
        <v>0</v>
      </c>
      <c r="O3044" s="11">
        <f t="shared" si="509"/>
        <v>5</v>
      </c>
      <c r="P3044" s="11">
        <v>0</v>
      </c>
      <c r="Q3044" s="11">
        <f t="shared" si="506"/>
        <v>0</v>
      </c>
      <c r="R3044" s="11">
        <f t="shared" si="507"/>
        <v>0</v>
      </c>
      <c r="S3044" s="11">
        <v>0</v>
      </c>
      <c r="U3044" s="11">
        <f t="shared" si="510"/>
        <v>5</v>
      </c>
      <c r="V3044" s="12">
        <v>0</v>
      </c>
      <c r="X3044" s="12"/>
      <c r="Y3044" s="11">
        <f t="shared" si="515"/>
        <v>0</v>
      </c>
      <c r="AB3044" s="11">
        <f t="shared" si="514"/>
        <v>0</v>
      </c>
      <c r="AD3044" s="11">
        <f t="shared" si="511"/>
        <v>0</v>
      </c>
      <c r="AF3044" s="11">
        <f t="shared" si="512"/>
        <v>0</v>
      </c>
      <c r="AG3044" s="11">
        <v>0</v>
      </c>
      <c r="AH3044" s="11">
        <f t="shared" si="513"/>
        <v>0</v>
      </c>
      <c r="AI3044" s="11"/>
      <c r="AJ3044" s="11"/>
    </row>
    <row r="3045" spans="1:36" s="2" customFormat="1" x14ac:dyDescent="0.25">
      <c r="A3045" s="11">
        <v>3040</v>
      </c>
      <c r="B3045" s="11" t="s">
        <v>2127</v>
      </c>
      <c r="C3045" s="11" t="s">
        <v>4314</v>
      </c>
      <c r="E3045" s="11" t="str">
        <f t="shared" si="508"/>
        <v>14530666</v>
      </c>
      <c r="F3045" s="2" t="s">
        <v>5331</v>
      </c>
      <c r="H3045" s="11" t="s">
        <v>2505</v>
      </c>
      <c r="I3045" s="11" t="s">
        <v>2501</v>
      </c>
      <c r="J3045" s="12" t="s">
        <v>5688</v>
      </c>
      <c r="K3045" s="11" t="s">
        <v>5849</v>
      </c>
      <c r="L3045" s="11">
        <v>1</v>
      </c>
      <c r="M3045" s="11">
        <v>0</v>
      </c>
      <c r="N3045" s="11">
        <v>0</v>
      </c>
      <c r="O3045" s="11">
        <f t="shared" si="509"/>
        <v>1</v>
      </c>
      <c r="P3045" s="11">
        <v>40</v>
      </c>
      <c r="Q3045" s="11">
        <f t="shared" si="506"/>
        <v>20</v>
      </c>
      <c r="R3045" s="11">
        <f t="shared" si="507"/>
        <v>40</v>
      </c>
      <c r="S3045" s="11">
        <v>0</v>
      </c>
      <c r="U3045" s="11">
        <f t="shared" si="510"/>
        <v>-19</v>
      </c>
      <c r="V3045" s="12">
        <v>10</v>
      </c>
      <c r="X3045">
        <v>1.54</v>
      </c>
      <c r="Y3045" s="11">
        <f t="shared" si="515"/>
        <v>15.4</v>
      </c>
      <c r="AA3045" s="38">
        <v>68</v>
      </c>
      <c r="AB3045" s="11">
        <f t="shared" si="514"/>
        <v>0</v>
      </c>
      <c r="AD3045" s="11">
        <f t="shared" si="511"/>
        <v>0</v>
      </c>
      <c r="AF3045" s="11">
        <f t="shared" si="512"/>
        <v>0</v>
      </c>
      <c r="AG3045" s="11">
        <v>0</v>
      </c>
      <c r="AH3045" s="11">
        <f t="shared" si="513"/>
        <v>0</v>
      </c>
      <c r="AI3045" s="11"/>
      <c r="AJ3045" s="11"/>
    </row>
    <row r="3046" spans="1:36" s="2" customFormat="1" x14ac:dyDescent="0.25">
      <c r="A3046" s="11">
        <v>3041</v>
      </c>
      <c r="B3046" s="11" t="s">
        <v>2127</v>
      </c>
      <c r="C3046" s="11" t="s">
        <v>4317</v>
      </c>
      <c r="E3046" s="11" t="str">
        <f t="shared" si="508"/>
        <v>14530830</v>
      </c>
      <c r="F3046" s="2" t="s">
        <v>5332</v>
      </c>
      <c r="H3046" s="11" t="s">
        <v>2505</v>
      </c>
      <c r="I3046" s="11" t="s">
        <v>2501</v>
      </c>
      <c r="J3046" s="12" t="s">
        <v>5689</v>
      </c>
      <c r="K3046" s="11" t="s">
        <v>5849</v>
      </c>
      <c r="L3046" s="11">
        <v>1</v>
      </c>
      <c r="M3046" s="11">
        <v>0</v>
      </c>
      <c r="N3046" s="11">
        <v>0</v>
      </c>
      <c r="O3046" s="11">
        <f t="shared" si="509"/>
        <v>1</v>
      </c>
      <c r="P3046" s="11">
        <v>0</v>
      </c>
      <c r="Q3046" s="11">
        <f t="shared" si="506"/>
        <v>0</v>
      </c>
      <c r="R3046" s="11">
        <f t="shared" si="507"/>
        <v>0</v>
      </c>
      <c r="S3046" s="11">
        <v>0</v>
      </c>
      <c r="U3046" s="11">
        <f t="shared" si="510"/>
        <v>1</v>
      </c>
      <c r="V3046" s="12">
        <v>0</v>
      </c>
      <c r="X3046" s="12"/>
      <c r="Y3046" s="11">
        <f t="shared" si="515"/>
        <v>0</v>
      </c>
      <c r="AB3046" s="11">
        <f t="shared" si="514"/>
        <v>0</v>
      </c>
      <c r="AD3046" s="11">
        <f t="shared" si="511"/>
        <v>0</v>
      </c>
      <c r="AF3046" s="11">
        <f t="shared" si="512"/>
        <v>0</v>
      </c>
      <c r="AG3046" s="11">
        <v>0</v>
      </c>
      <c r="AH3046" s="11">
        <f t="shared" si="513"/>
        <v>0</v>
      </c>
      <c r="AI3046" s="11"/>
      <c r="AJ3046" s="11"/>
    </row>
    <row r="3047" spans="1:36" s="2" customFormat="1" x14ac:dyDescent="0.25">
      <c r="A3047" s="11">
        <v>3042</v>
      </c>
      <c r="B3047" s="11" t="s">
        <v>2127</v>
      </c>
      <c r="C3047" s="11" t="s">
        <v>4444</v>
      </c>
      <c r="E3047" s="11" t="str">
        <f t="shared" si="508"/>
        <v>14531021</v>
      </c>
      <c r="F3047" s="2" t="s">
        <v>5333</v>
      </c>
      <c r="H3047" s="11" t="s">
        <v>2503</v>
      </c>
      <c r="I3047" s="11" t="s">
        <v>2495</v>
      </c>
      <c r="J3047" s="12" t="s">
        <v>5690</v>
      </c>
      <c r="K3047" s="11" t="s">
        <v>5849</v>
      </c>
      <c r="L3047" s="11">
        <v>5</v>
      </c>
      <c r="M3047" s="11">
        <v>1</v>
      </c>
      <c r="N3047" s="11">
        <v>0</v>
      </c>
      <c r="O3047" s="11">
        <f t="shared" si="509"/>
        <v>6</v>
      </c>
      <c r="P3047" s="11">
        <v>0</v>
      </c>
      <c r="Q3047" s="11">
        <f t="shared" si="506"/>
        <v>0</v>
      </c>
      <c r="R3047" s="11">
        <f t="shared" si="507"/>
        <v>0</v>
      </c>
      <c r="S3047" s="11">
        <v>0</v>
      </c>
      <c r="U3047" s="11">
        <f t="shared" si="510"/>
        <v>6</v>
      </c>
      <c r="V3047" s="12">
        <v>0</v>
      </c>
      <c r="X3047" s="12"/>
      <c r="Y3047" s="11">
        <f t="shared" si="515"/>
        <v>0</v>
      </c>
      <c r="AB3047" s="11">
        <f t="shared" si="514"/>
        <v>0</v>
      </c>
      <c r="AD3047" s="11">
        <f t="shared" si="511"/>
        <v>0</v>
      </c>
      <c r="AF3047" s="11">
        <f t="shared" si="512"/>
        <v>0</v>
      </c>
      <c r="AG3047" s="11">
        <v>0</v>
      </c>
      <c r="AH3047" s="11">
        <f t="shared" si="513"/>
        <v>0</v>
      </c>
      <c r="AI3047" s="11"/>
      <c r="AJ3047" s="11"/>
    </row>
    <row r="3048" spans="1:36" s="2" customFormat="1" x14ac:dyDescent="0.25">
      <c r="A3048" s="11">
        <v>3043</v>
      </c>
      <c r="B3048" s="11" t="s">
        <v>2127</v>
      </c>
      <c r="C3048" s="11" t="s">
        <v>4593</v>
      </c>
      <c r="E3048" s="11" t="str">
        <f t="shared" si="508"/>
        <v>14531069</v>
      </c>
      <c r="F3048" s="2" t="s">
        <v>5334</v>
      </c>
      <c r="H3048" s="11" t="s">
        <v>2498</v>
      </c>
      <c r="I3048" s="11" t="s">
        <v>2495</v>
      </c>
      <c r="J3048" s="12" t="s">
        <v>5691</v>
      </c>
      <c r="K3048" s="11" t="s">
        <v>5849</v>
      </c>
      <c r="L3048" s="11">
        <v>1</v>
      </c>
      <c r="M3048" s="11">
        <v>0</v>
      </c>
      <c r="N3048" s="11">
        <v>0</v>
      </c>
      <c r="O3048" s="11">
        <f t="shared" si="509"/>
        <v>1</v>
      </c>
      <c r="P3048" s="11">
        <v>0</v>
      </c>
      <c r="Q3048" s="11">
        <f t="shared" si="506"/>
        <v>0</v>
      </c>
      <c r="R3048" s="11">
        <f t="shared" si="507"/>
        <v>0</v>
      </c>
      <c r="S3048" s="11">
        <v>0</v>
      </c>
      <c r="U3048" s="11">
        <f t="shared" si="510"/>
        <v>1</v>
      </c>
      <c r="V3048" s="12">
        <v>0</v>
      </c>
      <c r="X3048" s="12"/>
      <c r="Y3048" s="11">
        <f t="shared" si="515"/>
        <v>0</v>
      </c>
      <c r="AB3048" s="11">
        <f t="shared" si="514"/>
        <v>0</v>
      </c>
      <c r="AD3048" s="11">
        <f t="shared" si="511"/>
        <v>0</v>
      </c>
      <c r="AF3048" s="11">
        <f t="shared" si="512"/>
        <v>0</v>
      </c>
      <c r="AG3048" s="11">
        <v>0</v>
      </c>
      <c r="AH3048" s="11">
        <f t="shared" si="513"/>
        <v>0</v>
      </c>
      <c r="AI3048" s="11"/>
      <c r="AJ3048" s="11"/>
    </row>
    <row r="3049" spans="1:36" s="2" customFormat="1" x14ac:dyDescent="0.25">
      <c r="A3049" s="11">
        <v>3044</v>
      </c>
      <c r="B3049" s="11" t="s">
        <v>2127</v>
      </c>
      <c r="C3049" s="11" t="s">
        <v>4335</v>
      </c>
      <c r="E3049" s="11" t="str">
        <f t="shared" si="508"/>
        <v>14531108</v>
      </c>
      <c r="F3049" s="2" t="s">
        <v>5335</v>
      </c>
      <c r="H3049" s="11" t="s">
        <v>2575</v>
      </c>
      <c r="I3049" s="11" t="s">
        <v>2501</v>
      </c>
      <c r="J3049" s="12" t="s">
        <v>5692</v>
      </c>
      <c r="K3049" s="11" t="s">
        <v>5849</v>
      </c>
      <c r="L3049" s="11">
        <v>2</v>
      </c>
      <c r="M3049" s="11">
        <v>0</v>
      </c>
      <c r="N3049" s="11">
        <v>0</v>
      </c>
      <c r="O3049" s="11">
        <f t="shared" si="509"/>
        <v>2</v>
      </c>
      <c r="P3049" s="11">
        <v>0</v>
      </c>
      <c r="Q3049" s="11">
        <f t="shared" si="506"/>
        <v>0</v>
      </c>
      <c r="R3049" s="11">
        <f t="shared" si="507"/>
        <v>0</v>
      </c>
      <c r="S3049" s="11">
        <v>0</v>
      </c>
      <c r="U3049" s="11">
        <f t="shared" si="510"/>
        <v>2</v>
      </c>
      <c r="V3049" s="12">
        <v>0</v>
      </c>
      <c r="X3049" s="12"/>
      <c r="Y3049" s="11">
        <f t="shared" si="515"/>
        <v>0</v>
      </c>
      <c r="AB3049" s="11">
        <f t="shared" si="514"/>
        <v>0</v>
      </c>
      <c r="AD3049" s="11">
        <f t="shared" si="511"/>
        <v>0</v>
      </c>
      <c r="AF3049" s="11">
        <f t="shared" si="512"/>
        <v>0</v>
      </c>
      <c r="AG3049" s="11">
        <v>0</v>
      </c>
      <c r="AH3049" s="11">
        <f t="shared" si="513"/>
        <v>0</v>
      </c>
      <c r="AI3049" s="11"/>
      <c r="AJ3049" s="11"/>
    </row>
    <row r="3050" spans="1:36" s="2" customFormat="1" x14ac:dyDescent="0.25">
      <c r="A3050" s="11">
        <v>3045</v>
      </c>
      <c r="B3050" s="11" t="s">
        <v>2127</v>
      </c>
      <c r="C3050" s="11" t="s">
        <v>5807</v>
      </c>
      <c r="E3050" s="11" t="str">
        <f t="shared" si="508"/>
        <v>14531148</v>
      </c>
      <c r="F3050" s="2" t="s">
        <v>5336</v>
      </c>
      <c r="H3050" s="11" t="s">
        <v>2503</v>
      </c>
      <c r="I3050" s="11" t="s">
        <v>2495</v>
      </c>
      <c r="J3050" s="12" t="s">
        <v>5693</v>
      </c>
      <c r="K3050" s="11" t="s">
        <v>5849</v>
      </c>
      <c r="L3050" s="11">
        <v>1</v>
      </c>
      <c r="M3050" s="11">
        <v>0</v>
      </c>
      <c r="N3050" s="11">
        <v>0</v>
      </c>
      <c r="O3050" s="11">
        <f t="shared" si="509"/>
        <v>1</v>
      </c>
      <c r="P3050" s="11">
        <v>0</v>
      </c>
      <c r="Q3050" s="11">
        <f t="shared" si="506"/>
        <v>0</v>
      </c>
      <c r="R3050" s="11">
        <f t="shared" si="507"/>
        <v>0</v>
      </c>
      <c r="S3050" s="11">
        <v>0</v>
      </c>
      <c r="U3050" s="11">
        <f t="shared" si="510"/>
        <v>1</v>
      </c>
      <c r="V3050" s="12">
        <v>0</v>
      </c>
      <c r="X3050" s="12"/>
      <c r="Y3050" s="11">
        <f t="shared" si="515"/>
        <v>0</v>
      </c>
      <c r="AB3050" s="11">
        <f t="shared" si="514"/>
        <v>0</v>
      </c>
      <c r="AD3050" s="11">
        <f t="shared" si="511"/>
        <v>0</v>
      </c>
      <c r="AF3050" s="11">
        <f t="shared" si="512"/>
        <v>0</v>
      </c>
      <c r="AG3050" s="11">
        <v>0</v>
      </c>
      <c r="AH3050" s="11">
        <f t="shared" si="513"/>
        <v>0</v>
      </c>
      <c r="AI3050" s="11"/>
      <c r="AJ3050" s="11"/>
    </row>
    <row r="3051" spans="1:36" s="2" customFormat="1" x14ac:dyDescent="0.25">
      <c r="A3051" s="11">
        <v>3046</v>
      </c>
      <c r="B3051" s="11" t="s">
        <v>2127</v>
      </c>
      <c r="C3051" s="11" t="s">
        <v>4456</v>
      </c>
      <c r="E3051" s="11" t="str">
        <f t="shared" si="508"/>
        <v>14531201</v>
      </c>
      <c r="F3051" s="2" t="s">
        <v>5337</v>
      </c>
      <c r="H3051" s="11" t="s">
        <v>2500</v>
      </c>
      <c r="I3051" s="11" t="s">
        <v>2501</v>
      </c>
      <c r="J3051" s="12" t="s">
        <v>5694</v>
      </c>
      <c r="K3051" s="11" t="s">
        <v>5849</v>
      </c>
      <c r="L3051" s="11">
        <v>3</v>
      </c>
      <c r="M3051" s="11">
        <v>1</v>
      </c>
      <c r="N3051" s="11">
        <v>0</v>
      </c>
      <c r="O3051" s="11">
        <f t="shared" si="509"/>
        <v>4</v>
      </c>
      <c r="P3051" s="11">
        <v>0</v>
      </c>
      <c r="Q3051" s="11">
        <f t="shared" si="506"/>
        <v>0</v>
      </c>
      <c r="R3051" s="11">
        <f t="shared" si="507"/>
        <v>0</v>
      </c>
      <c r="S3051" s="11">
        <v>2</v>
      </c>
      <c r="U3051" s="11">
        <f t="shared" si="510"/>
        <v>4</v>
      </c>
      <c r="V3051" s="12">
        <v>0</v>
      </c>
      <c r="X3051" s="12"/>
      <c r="Y3051" s="11">
        <f t="shared" si="515"/>
        <v>0</v>
      </c>
      <c r="AB3051" s="11">
        <f t="shared" si="514"/>
        <v>0</v>
      </c>
      <c r="AD3051" s="11">
        <f t="shared" si="511"/>
        <v>0</v>
      </c>
      <c r="AF3051" s="11">
        <f t="shared" si="512"/>
        <v>0</v>
      </c>
      <c r="AG3051" s="11">
        <v>0</v>
      </c>
      <c r="AH3051" s="11">
        <f t="shared" si="513"/>
        <v>0</v>
      </c>
      <c r="AI3051" s="11"/>
      <c r="AJ3051" s="11"/>
    </row>
    <row r="3052" spans="1:36" s="2" customFormat="1" x14ac:dyDescent="0.25">
      <c r="A3052" s="11">
        <v>3047</v>
      </c>
      <c r="B3052" s="11" t="s">
        <v>2127</v>
      </c>
      <c r="C3052" s="11" t="s">
        <v>4409</v>
      </c>
      <c r="E3052" s="11" t="str">
        <f t="shared" si="508"/>
        <v>14531278</v>
      </c>
      <c r="F3052" s="2" t="s">
        <v>5338</v>
      </c>
      <c r="H3052" s="11" t="s">
        <v>2579</v>
      </c>
      <c r="I3052" s="11" t="s">
        <v>2495</v>
      </c>
      <c r="J3052" s="12" t="s">
        <v>5695</v>
      </c>
      <c r="K3052" s="11" t="s">
        <v>5849</v>
      </c>
      <c r="L3052" s="11">
        <v>4</v>
      </c>
      <c r="M3052" s="11">
        <v>0</v>
      </c>
      <c r="N3052" s="11">
        <v>0</v>
      </c>
      <c r="O3052" s="11">
        <f t="shared" si="509"/>
        <v>4</v>
      </c>
      <c r="P3052" s="11">
        <v>0</v>
      </c>
      <c r="Q3052" s="11">
        <f t="shared" si="506"/>
        <v>0</v>
      </c>
      <c r="R3052" s="11">
        <f t="shared" si="507"/>
        <v>0</v>
      </c>
      <c r="S3052" s="11">
        <v>0</v>
      </c>
      <c r="U3052" s="11">
        <f t="shared" si="510"/>
        <v>4</v>
      </c>
      <c r="V3052" s="12">
        <v>0</v>
      </c>
      <c r="X3052" s="12"/>
      <c r="Y3052" s="11">
        <f t="shared" si="515"/>
        <v>0</v>
      </c>
      <c r="AB3052" s="11">
        <f t="shared" si="514"/>
        <v>0</v>
      </c>
      <c r="AD3052" s="11">
        <f t="shared" si="511"/>
        <v>0</v>
      </c>
      <c r="AF3052" s="11">
        <f t="shared" si="512"/>
        <v>0</v>
      </c>
      <c r="AG3052" s="11">
        <v>0</v>
      </c>
      <c r="AH3052" s="11">
        <f t="shared" si="513"/>
        <v>0</v>
      </c>
      <c r="AI3052" s="11"/>
      <c r="AJ3052" s="11"/>
    </row>
    <row r="3053" spans="1:36" s="2" customFormat="1" x14ac:dyDescent="0.25">
      <c r="A3053" s="11">
        <v>3048</v>
      </c>
      <c r="B3053" s="11" t="s">
        <v>2127</v>
      </c>
      <c r="C3053" s="11" t="s">
        <v>4314</v>
      </c>
      <c r="E3053" s="11" t="str">
        <f t="shared" si="508"/>
        <v>14531360</v>
      </c>
      <c r="F3053" s="2" t="s">
        <v>5339</v>
      </c>
      <c r="H3053" s="11" t="s">
        <v>2500</v>
      </c>
      <c r="I3053" s="11" t="s">
        <v>2501</v>
      </c>
      <c r="J3053" s="12" t="s">
        <v>2754</v>
      </c>
      <c r="K3053" s="11" t="s">
        <v>5849</v>
      </c>
      <c r="L3053" s="11">
        <v>4</v>
      </c>
      <c r="M3053" s="11">
        <v>0</v>
      </c>
      <c r="N3053" s="11">
        <v>0</v>
      </c>
      <c r="O3053" s="11">
        <f t="shared" si="509"/>
        <v>4</v>
      </c>
      <c r="P3053" s="11">
        <v>0</v>
      </c>
      <c r="Q3053" s="11">
        <f t="shared" si="506"/>
        <v>0</v>
      </c>
      <c r="R3053" s="11">
        <f t="shared" si="507"/>
        <v>0</v>
      </c>
      <c r="S3053" s="11">
        <v>0</v>
      </c>
      <c r="U3053" s="11">
        <f t="shared" si="510"/>
        <v>4</v>
      </c>
      <c r="V3053" s="12">
        <v>0</v>
      </c>
      <c r="X3053" s="12"/>
      <c r="Y3053" s="11">
        <f t="shared" si="515"/>
        <v>0</v>
      </c>
      <c r="AB3053" s="11">
        <f t="shared" si="514"/>
        <v>0</v>
      </c>
      <c r="AD3053" s="11">
        <f t="shared" si="511"/>
        <v>0</v>
      </c>
      <c r="AF3053" s="11">
        <f t="shared" si="512"/>
        <v>0</v>
      </c>
      <c r="AG3053" s="11">
        <v>0</v>
      </c>
      <c r="AH3053" s="11">
        <f t="shared" si="513"/>
        <v>0</v>
      </c>
      <c r="AI3053" s="11"/>
      <c r="AJ3053" s="11"/>
    </row>
    <row r="3054" spans="1:36" s="2" customFormat="1" x14ac:dyDescent="0.25">
      <c r="A3054" s="11">
        <v>3049</v>
      </c>
      <c r="B3054" s="11" t="s">
        <v>2127</v>
      </c>
      <c r="C3054" s="11" t="s">
        <v>4335</v>
      </c>
      <c r="E3054" s="11" t="str">
        <f t="shared" si="508"/>
        <v>14531866</v>
      </c>
      <c r="F3054" s="2" t="s">
        <v>5340</v>
      </c>
      <c r="H3054" s="11" t="s">
        <v>2498</v>
      </c>
      <c r="I3054" s="11" t="s">
        <v>2495</v>
      </c>
      <c r="J3054" s="12" t="s">
        <v>4069</v>
      </c>
      <c r="K3054" s="11" t="s">
        <v>5849</v>
      </c>
      <c r="L3054" s="11">
        <v>1</v>
      </c>
      <c r="M3054" s="11">
        <v>1</v>
      </c>
      <c r="N3054" s="11">
        <v>0</v>
      </c>
      <c r="O3054" s="11">
        <f t="shared" si="509"/>
        <v>2</v>
      </c>
      <c r="P3054" s="11">
        <v>3</v>
      </c>
      <c r="Q3054" s="11">
        <f t="shared" si="506"/>
        <v>1.5</v>
      </c>
      <c r="R3054" s="11">
        <f t="shared" si="507"/>
        <v>3</v>
      </c>
      <c r="S3054" s="11">
        <v>4</v>
      </c>
      <c r="U3054" s="11">
        <f t="shared" si="510"/>
        <v>0.5</v>
      </c>
      <c r="V3054" s="12">
        <v>0</v>
      </c>
      <c r="X3054" s="12"/>
      <c r="Y3054" s="11">
        <f t="shared" si="515"/>
        <v>0</v>
      </c>
      <c r="AB3054" s="11">
        <f t="shared" si="514"/>
        <v>0</v>
      </c>
      <c r="AD3054" s="11">
        <f t="shared" si="511"/>
        <v>0</v>
      </c>
      <c r="AF3054" s="11">
        <f t="shared" si="512"/>
        <v>0</v>
      </c>
      <c r="AG3054" s="11">
        <v>0</v>
      </c>
      <c r="AH3054" s="11">
        <f t="shared" si="513"/>
        <v>0</v>
      </c>
      <c r="AI3054" s="11"/>
      <c r="AJ3054" s="11"/>
    </row>
    <row r="3055" spans="1:36" s="2" customFormat="1" x14ac:dyDescent="0.25">
      <c r="A3055" s="11">
        <v>3050</v>
      </c>
      <c r="B3055" s="11" t="s">
        <v>2127</v>
      </c>
      <c r="C3055" s="11" t="s">
        <v>4329</v>
      </c>
      <c r="E3055" s="11" t="str">
        <f t="shared" si="508"/>
        <v>14532282</v>
      </c>
      <c r="F3055" s="2" t="s">
        <v>5341</v>
      </c>
      <c r="H3055" s="11" t="s">
        <v>2503</v>
      </c>
      <c r="I3055" s="11" t="s">
        <v>2495</v>
      </c>
      <c r="J3055" s="12" t="s">
        <v>5696</v>
      </c>
      <c r="K3055" s="11" t="s">
        <v>5849</v>
      </c>
      <c r="L3055" s="11">
        <v>85</v>
      </c>
      <c r="M3055" s="11">
        <v>0</v>
      </c>
      <c r="N3055" s="11">
        <v>0</v>
      </c>
      <c r="O3055" s="11">
        <f t="shared" si="509"/>
        <v>85</v>
      </c>
      <c r="P3055" s="11">
        <v>0</v>
      </c>
      <c r="Q3055" s="11">
        <f t="shared" si="506"/>
        <v>0</v>
      </c>
      <c r="R3055" s="11">
        <f t="shared" si="507"/>
        <v>0</v>
      </c>
      <c r="S3055" s="11">
        <v>0</v>
      </c>
      <c r="U3055" s="11">
        <f t="shared" si="510"/>
        <v>85</v>
      </c>
      <c r="V3055" s="12">
        <v>0</v>
      </c>
      <c r="X3055" s="12"/>
      <c r="Y3055" s="11">
        <f t="shared" si="515"/>
        <v>0</v>
      </c>
      <c r="AB3055" s="11">
        <f t="shared" si="514"/>
        <v>0</v>
      </c>
      <c r="AD3055" s="11">
        <f t="shared" si="511"/>
        <v>0</v>
      </c>
      <c r="AF3055" s="11">
        <f t="shared" si="512"/>
        <v>0</v>
      </c>
      <c r="AG3055" s="11">
        <v>0</v>
      </c>
      <c r="AH3055" s="11">
        <f t="shared" si="513"/>
        <v>0</v>
      </c>
      <c r="AI3055" s="11"/>
      <c r="AJ3055" s="11"/>
    </row>
    <row r="3056" spans="1:36" s="2" customFormat="1" x14ac:dyDescent="0.25">
      <c r="A3056" s="11">
        <v>3051</v>
      </c>
      <c r="B3056" s="11" t="s">
        <v>2127</v>
      </c>
      <c r="C3056" s="11" t="s">
        <v>4334</v>
      </c>
      <c r="E3056" s="11" t="str">
        <f t="shared" si="508"/>
        <v>14532286</v>
      </c>
      <c r="F3056" s="2" t="s">
        <v>5342</v>
      </c>
      <c r="H3056" s="11" t="s">
        <v>2579</v>
      </c>
      <c r="I3056" s="11" t="s">
        <v>2495</v>
      </c>
      <c r="J3056" s="12" t="s">
        <v>5697</v>
      </c>
      <c r="K3056" s="11" t="s">
        <v>5849</v>
      </c>
      <c r="L3056" s="11">
        <v>2</v>
      </c>
      <c r="M3056" s="11">
        <v>0</v>
      </c>
      <c r="N3056" s="11">
        <v>0</v>
      </c>
      <c r="O3056" s="11">
        <f t="shared" si="509"/>
        <v>2</v>
      </c>
      <c r="P3056" s="11">
        <v>0</v>
      </c>
      <c r="Q3056" s="11">
        <f t="shared" si="506"/>
        <v>0</v>
      </c>
      <c r="R3056" s="11">
        <f t="shared" si="507"/>
        <v>0</v>
      </c>
      <c r="S3056" s="11">
        <v>0</v>
      </c>
      <c r="U3056" s="11">
        <f t="shared" si="510"/>
        <v>2</v>
      </c>
      <c r="V3056" s="12">
        <v>0</v>
      </c>
      <c r="X3056" s="12"/>
      <c r="Y3056" s="11">
        <f t="shared" si="515"/>
        <v>0</v>
      </c>
      <c r="AB3056" s="11">
        <f t="shared" si="514"/>
        <v>0</v>
      </c>
      <c r="AD3056" s="11">
        <f t="shared" si="511"/>
        <v>0</v>
      </c>
      <c r="AF3056" s="11">
        <f t="shared" si="512"/>
        <v>0</v>
      </c>
      <c r="AG3056" s="11">
        <v>0</v>
      </c>
      <c r="AH3056" s="11">
        <f t="shared" si="513"/>
        <v>0</v>
      </c>
      <c r="AI3056" s="11"/>
      <c r="AJ3056" s="11"/>
    </row>
    <row r="3057" spans="1:41" x14ac:dyDescent="0.25">
      <c r="A3057" s="11">
        <v>3052</v>
      </c>
      <c r="B3057" s="11" t="s">
        <v>2127</v>
      </c>
      <c r="C3057" s="11" t="s">
        <v>4489</v>
      </c>
      <c r="E3057" s="11" t="str">
        <f t="shared" si="508"/>
        <v>14532330</v>
      </c>
      <c r="F3057" s="2" t="s">
        <v>5343</v>
      </c>
      <c r="H3057" s="11" t="s">
        <v>2579</v>
      </c>
      <c r="I3057" s="11" t="s">
        <v>2495</v>
      </c>
      <c r="J3057" s="12" t="s">
        <v>5698</v>
      </c>
      <c r="K3057" s="11" t="s">
        <v>5849</v>
      </c>
      <c r="L3057" s="11">
        <v>0</v>
      </c>
      <c r="M3057" s="11">
        <v>2</v>
      </c>
      <c r="N3057" s="11">
        <v>0</v>
      </c>
      <c r="O3057" s="11">
        <f t="shared" si="509"/>
        <v>2</v>
      </c>
      <c r="P3057" s="11">
        <v>0</v>
      </c>
      <c r="Q3057" s="11">
        <f t="shared" si="506"/>
        <v>0</v>
      </c>
      <c r="R3057" s="11">
        <f t="shared" si="507"/>
        <v>0</v>
      </c>
      <c r="S3057" s="11">
        <v>0</v>
      </c>
      <c r="U3057" s="11">
        <f t="shared" si="510"/>
        <v>2</v>
      </c>
      <c r="V3057" s="12">
        <v>0</v>
      </c>
      <c r="X3057" s="12"/>
      <c r="Y3057" s="11">
        <f t="shared" si="515"/>
        <v>0</v>
      </c>
      <c r="AA3057" s="2"/>
      <c r="AB3057" s="11">
        <f t="shared" si="514"/>
        <v>0</v>
      </c>
      <c r="AD3057" s="11">
        <f t="shared" si="511"/>
        <v>0</v>
      </c>
      <c r="AF3057" s="11">
        <f t="shared" si="512"/>
        <v>0</v>
      </c>
      <c r="AG3057" s="11">
        <v>0</v>
      </c>
      <c r="AH3057" s="11">
        <f t="shared" si="513"/>
        <v>0</v>
      </c>
      <c r="AI3057" s="11"/>
      <c r="AJ3057" s="11"/>
      <c r="AN3057" s="2"/>
    </row>
    <row r="3058" spans="1:41" x14ac:dyDescent="0.25">
      <c r="A3058" s="11">
        <v>3053</v>
      </c>
      <c r="B3058" s="11" t="s">
        <v>2127</v>
      </c>
      <c r="C3058" s="11" t="s">
        <v>4328</v>
      </c>
      <c r="E3058" s="11" t="str">
        <f t="shared" si="508"/>
        <v>14532336</v>
      </c>
      <c r="F3058" s="2" t="s">
        <v>5344</v>
      </c>
      <c r="H3058" s="11" t="s">
        <v>2579</v>
      </c>
      <c r="I3058" s="11" t="s">
        <v>2495</v>
      </c>
      <c r="J3058" s="12" t="s">
        <v>5699</v>
      </c>
      <c r="K3058" s="11" t="s">
        <v>5849</v>
      </c>
      <c r="L3058" s="11">
        <v>4</v>
      </c>
      <c r="M3058" s="11">
        <v>0</v>
      </c>
      <c r="N3058" s="11">
        <v>0</v>
      </c>
      <c r="O3058" s="11">
        <f t="shared" si="509"/>
        <v>4</v>
      </c>
      <c r="P3058" s="11">
        <v>0</v>
      </c>
      <c r="Q3058" s="11">
        <f t="shared" ref="Q3058:Q3120" si="516">P3058/2</f>
        <v>0</v>
      </c>
      <c r="R3058" s="11">
        <f t="shared" ref="R3058:R3120" si="517">P3058</f>
        <v>0</v>
      </c>
      <c r="S3058" s="11">
        <v>0</v>
      </c>
      <c r="U3058" s="11">
        <f t="shared" si="510"/>
        <v>4</v>
      </c>
      <c r="V3058" s="12">
        <v>0</v>
      </c>
      <c r="X3058" s="12"/>
      <c r="Y3058" s="11">
        <f t="shared" si="515"/>
        <v>0</v>
      </c>
      <c r="AA3058" s="2"/>
      <c r="AB3058" s="11">
        <f t="shared" si="514"/>
        <v>0</v>
      </c>
      <c r="AD3058" s="11">
        <f t="shared" si="511"/>
        <v>0</v>
      </c>
      <c r="AF3058" s="11">
        <f t="shared" si="512"/>
        <v>0</v>
      </c>
      <c r="AG3058" s="11">
        <v>0</v>
      </c>
      <c r="AH3058" s="11">
        <f t="shared" si="513"/>
        <v>0</v>
      </c>
      <c r="AI3058" s="11"/>
      <c r="AJ3058" s="11"/>
      <c r="AN3058" s="2"/>
    </row>
    <row r="3059" spans="1:41" x14ac:dyDescent="0.25">
      <c r="A3059" s="11">
        <v>3054</v>
      </c>
      <c r="B3059" s="11" t="s">
        <v>2127</v>
      </c>
      <c r="C3059" s="11" t="s">
        <v>4414</v>
      </c>
      <c r="E3059" s="11" t="str">
        <f t="shared" si="508"/>
        <v>14532385</v>
      </c>
      <c r="F3059" s="2" t="s">
        <v>5345</v>
      </c>
      <c r="H3059" s="11" t="s">
        <v>2579</v>
      </c>
      <c r="I3059" s="11" t="s">
        <v>2495</v>
      </c>
      <c r="J3059" s="12" t="s">
        <v>3099</v>
      </c>
      <c r="K3059" s="11" t="s">
        <v>5849</v>
      </c>
      <c r="L3059" s="11">
        <v>3</v>
      </c>
      <c r="M3059" s="11">
        <v>0</v>
      </c>
      <c r="N3059" s="11">
        <v>0</v>
      </c>
      <c r="O3059" s="11">
        <f t="shared" si="509"/>
        <v>3</v>
      </c>
      <c r="P3059" s="11">
        <v>0</v>
      </c>
      <c r="Q3059" s="11">
        <f t="shared" si="516"/>
        <v>0</v>
      </c>
      <c r="R3059" s="11">
        <f t="shared" si="517"/>
        <v>0</v>
      </c>
      <c r="S3059" s="11">
        <v>0</v>
      </c>
      <c r="U3059" s="11">
        <f t="shared" si="510"/>
        <v>3</v>
      </c>
      <c r="V3059" s="12">
        <v>0</v>
      </c>
      <c r="X3059" s="12"/>
      <c r="Y3059" s="11">
        <f t="shared" si="515"/>
        <v>0</v>
      </c>
      <c r="AA3059" s="2"/>
      <c r="AB3059" s="11">
        <f t="shared" si="514"/>
        <v>0</v>
      </c>
      <c r="AD3059" s="11">
        <f t="shared" si="511"/>
        <v>0</v>
      </c>
      <c r="AF3059" s="11">
        <f t="shared" si="512"/>
        <v>0</v>
      </c>
      <c r="AG3059" s="11">
        <v>0</v>
      </c>
      <c r="AH3059" s="11">
        <f t="shared" si="513"/>
        <v>0</v>
      </c>
      <c r="AI3059" s="11"/>
      <c r="AJ3059" s="11"/>
      <c r="AN3059" s="2"/>
    </row>
    <row r="3060" spans="1:41" s="34" customFormat="1" ht="17.25" customHeight="1" x14ac:dyDescent="0.25">
      <c r="A3060" s="11">
        <v>3055</v>
      </c>
      <c r="B3060" s="11" t="s">
        <v>2127</v>
      </c>
      <c r="C3060" s="49" t="s">
        <v>4403</v>
      </c>
      <c r="E3060" s="49" t="str">
        <f t="shared" si="508"/>
        <v>14532419</v>
      </c>
      <c r="F3060" s="34" t="s">
        <v>5346</v>
      </c>
      <c r="H3060" s="49" t="s">
        <v>2579</v>
      </c>
      <c r="I3060" s="11" t="s">
        <v>2495</v>
      </c>
      <c r="J3060" s="57" t="s">
        <v>3099</v>
      </c>
      <c r="K3060" s="11" t="s">
        <v>5849</v>
      </c>
      <c r="L3060" s="11">
        <v>1</v>
      </c>
      <c r="M3060" s="11">
        <v>0</v>
      </c>
      <c r="N3060" s="11">
        <v>0</v>
      </c>
      <c r="O3060" s="11">
        <f t="shared" si="509"/>
        <v>1</v>
      </c>
      <c r="P3060" s="11">
        <v>5</v>
      </c>
      <c r="Q3060" s="11">
        <f t="shared" si="516"/>
        <v>2.5</v>
      </c>
      <c r="R3060" s="11">
        <f t="shared" si="517"/>
        <v>5</v>
      </c>
      <c r="S3060" s="11">
        <v>0</v>
      </c>
      <c r="U3060" s="11">
        <f t="shared" si="510"/>
        <v>-1.5</v>
      </c>
      <c r="V3060" s="12">
        <v>1</v>
      </c>
      <c r="W3060" s="34" t="s">
        <v>5863</v>
      </c>
      <c r="X3060" s="46">
        <v>456.13</v>
      </c>
      <c r="Y3060" s="70">
        <f t="shared" si="515"/>
        <v>456.13</v>
      </c>
      <c r="Z3060" s="11">
        <v>4</v>
      </c>
      <c r="AA3060" s="11">
        <v>0</v>
      </c>
      <c r="AB3060" s="18">
        <f t="shared" si="514"/>
        <v>1824.52</v>
      </c>
      <c r="AC3060" s="11">
        <v>4</v>
      </c>
      <c r="AD3060" s="11">
        <f t="shared" si="511"/>
        <v>1824.52</v>
      </c>
      <c r="AE3060" s="11">
        <v>4</v>
      </c>
      <c r="AF3060" s="11">
        <f t="shared" si="512"/>
        <v>1824.52</v>
      </c>
      <c r="AG3060" s="11">
        <v>4</v>
      </c>
      <c r="AH3060" s="11">
        <f t="shared" si="513"/>
        <v>1824.52</v>
      </c>
      <c r="AI3060" s="51" t="s">
        <v>5864</v>
      </c>
      <c r="AJ3060" s="11"/>
      <c r="AK3060" s="11">
        <v>1</v>
      </c>
      <c r="AL3060" s="11">
        <v>5</v>
      </c>
      <c r="AM3060" s="11"/>
      <c r="AN3060" s="49"/>
      <c r="AO3060" s="87">
        <f>AE3060*X3060</f>
        <v>1824.52</v>
      </c>
    </row>
    <row r="3061" spans="1:41" x14ac:dyDescent="0.25">
      <c r="A3061" s="11">
        <v>3056</v>
      </c>
      <c r="B3061" s="11" t="s">
        <v>2127</v>
      </c>
      <c r="C3061" s="11" t="s">
        <v>4328</v>
      </c>
      <c r="E3061" s="11" t="str">
        <f t="shared" si="508"/>
        <v>14532426</v>
      </c>
      <c r="F3061" s="2" t="s">
        <v>5347</v>
      </c>
      <c r="H3061" s="11" t="s">
        <v>2591</v>
      </c>
      <c r="I3061" s="11" t="s">
        <v>2495</v>
      </c>
      <c r="J3061" s="12" t="s">
        <v>5700</v>
      </c>
      <c r="K3061" s="11" t="s">
        <v>5849</v>
      </c>
      <c r="L3061" s="11">
        <v>1</v>
      </c>
      <c r="M3061" s="11">
        <v>0</v>
      </c>
      <c r="N3061" s="11">
        <v>0</v>
      </c>
      <c r="O3061" s="11">
        <f t="shared" si="509"/>
        <v>1</v>
      </c>
      <c r="P3061" s="11">
        <v>0</v>
      </c>
      <c r="Q3061" s="11">
        <f t="shared" si="516"/>
        <v>0</v>
      </c>
      <c r="R3061" s="11">
        <f t="shared" si="517"/>
        <v>0</v>
      </c>
      <c r="S3061" s="11">
        <v>0</v>
      </c>
      <c r="U3061" s="11">
        <f t="shared" si="510"/>
        <v>1</v>
      </c>
      <c r="V3061" s="12">
        <v>0</v>
      </c>
      <c r="X3061" s="12"/>
      <c r="Y3061" s="11">
        <f t="shared" si="515"/>
        <v>0</v>
      </c>
      <c r="AA3061" s="2"/>
      <c r="AB3061" s="11">
        <f t="shared" si="514"/>
        <v>0</v>
      </c>
      <c r="AD3061" s="11">
        <f t="shared" si="511"/>
        <v>0</v>
      </c>
      <c r="AF3061" s="11">
        <f t="shared" si="512"/>
        <v>0</v>
      </c>
      <c r="AG3061" s="11">
        <v>0</v>
      </c>
      <c r="AH3061" s="11">
        <f t="shared" si="513"/>
        <v>0</v>
      </c>
      <c r="AI3061" s="11"/>
      <c r="AJ3061" s="11"/>
      <c r="AN3061" s="2"/>
    </row>
    <row r="3062" spans="1:41" x14ac:dyDescent="0.25">
      <c r="A3062" s="11">
        <v>3057</v>
      </c>
      <c r="B3062" s="11" t="s">
        <v>2127</v>
      </c>
      <c r="C3062" s="11" t="s">
        <v>4429</v>
      </c>
      <c r="E3062" s="11" t="str">
        <f t="shared" si="508"/>
        <v>14532473</v>
      </c>
      <c r="F3062" s="2" t="s">
        <v>5348</v>
      </c>
      <c r="H3062" s="11" t="s">
        <v>2579</v>
      </c>
      <c r="I3062" s="11" t="s">
        <v>2495</v>
      </c>
      <c r="J3062" s="12" t="s">
        <v>2673</v>
      </c>
      <c r="K3062" s="11" t="s">
        <v>5849</v>
      </c>
      <c r="L3062" s="11">
        <v>8</v>
      </c>
      <c r="M3062" s="11">
        <v>0</v>
      </c>
      <c r="N3062" s="11">
        <v>0</v>
      </c>
      <c r="O3062" s="11">
        <f t="shared" si="509"/>
        <v>8</v>
      </c>
      <c r="P3062" s="11">
        <v>0</v>
      </c>
      <c r="Q3062" s="11">
        <f t="shared" si="516"/>
        <v>0</v>
      </c>
      <c r="R3062" s="11">
        <f t="shared" si="517"/>
        <v>0</v>
      </c>
      <c r="S3062" s="11">
        <v>0</v>
      </c>
      <c r="U3062" s="11">
        <f t="shared" si="510"/>
        <v>8</v>
      </c>
      <c r="V3062" s="12">
        <v>0</v>
      </c>
      <c r="X3062" s="12"/>
      <c r="Y3062" s="11">
        <f t="shared" si="515"/>
        <v>0</v>
      </c>
      <c r="AA3062" s="2"/>
      <c r="AB3062" s="11">
        <f t="shared" si="514"/>
        <v>0</v>
      </c>
      <c r="AD3062" s="11">
        <f t="shared" si="511"/>
        <v>0</v>
      </c>
      <c r="AF3062" s="11">
        <f t="shared" si="512"/>
        <v>0</v>
      </c>
      <c r="AG3062" s="11">
        <v>0</v>
      </c>
      <c r="AH3062" s="11">
        <f t="shared" si="513"/>
        <v>0</v>
      </c>
      <c r="AI3062" s="11"/>
      <c r="AJ3062" s="11"/>
      <c r="AN3062" s="2"/>
    </row>
    <row r="3063" spans="1:41" x14ac:dyDescent="0.25">
      <c r="A3063" s="11">
        <v>3058</v>
      </c>
      <c r="B3063" s="11" t="s">
        <v>2127</v>
      </c>
      <c r="C3063" s="11" t="s">
        <v>4457</v>
      </c>
      <c r="E3063" s="11" t="str">
        <f t="shared" si="508"/>
        <v>14532519</v>
      </c>
      <c r="F3063" s="2" t="s">
        <v>5349</v>
      </c>
      <c r="H3063" s="11" t="s">
        <v>2579</v>
      </c>
      <c r="I3063" s="11" t="s">
        <v>2495</v>
      </c>
      <c r="J3063" s="12" t="s">
        <v>2673</v>
      </c>
      <c r="K3063" s="11" t="s">
        <v>5849</v>
      </c>
      <c r="L3063" s="11">
        <v>1</v>
      </c>
      <c r="M3063" s="11">
        <v>0</v>
      </c>
      <c r="N3063" s="11">
        <v>0</v>
      </c>
      <c r="O3063" s="11">
        <f t="shared" si="509"/>
        <v>1</v>
      </c>
      <c r="P3063" s="11">
        <v>0</v>
      </c>
      <c r="Q3063" s="11">
        <f t="shared" si="516"/>
        <v>0</v>
      </c>
      <c r="R3063" s="11">
        <f t="shared" si="517"/>
        <v>0</v>
      </c>
      <c r="S3063" s="11">
        <v>0</v>
      </c>
      <c r="U3063" s="11">
        <f t="shared" si="510"/>
        <v>1</v>
      </c>
      <c r="V3063" s="12">
        <v>0</v>
      </c>
      <c r="X3063" s="12"/>
      <c r="Y3063" s="11">
        <f t="shared" si="515"/>
        <v>0</v>
      </c>
      <c r="AA3063" s="2"/>
      <c r="AB3063" s="11">
        <f t="shared" si="514"/>
        <v>0</v>
      </c>
      <c r="AD3063" s="11">
        <f t="shared" si="511"/>
        <v>0</v>
      </c>
      <c r="AF3063" s="11">
        <f t="shared" si="512"/>
        <v>0</v>
      </c>
      <c r="AG3063" s="11">
        <v>0</v>
      </c>
      <c r="AH3063" s="11">
        <f t="shared" si="513"/>
        <v>0</v>
      </c>
      <c r="AI3063" s="11"/>
      <c r="AJ3063" s="11"/>
      <c r="AN3063" s="2"/>
    </row>
    <row r="3064" spans="1:41" x14ac:dyDescent="0.25">
      <c r="A3064" s="11">
        <v>3059</v>
      </c>
      <c r="B3064" s="11" t="s">
        <v>2127</v>
      </c>
      <c r="C3064" s="11" t="s">
        <v>4784</v>
      </c>
      <c r="E3064" s="11" t="str">
        <f t="shared" si="508"/>
        <v>14532653</v>
      </c>
      <c r="F3064" s="2" t="s">
        <v>5350</v>
      </c>
      <c r="H3064" s="11" t="s">
        <v>2575</v>
      </c>
      <c r="I3064" s="11" t="s">
        <v>2501</v>
      </c>
      <c r="J3064" s="12" t="s">
        <v>5701</v>
      </c>
      <c r="K3064" s="11" t="s">
        <v>5849</v>
      </c>
      <c r="L3064" s="11">
        <v>1</v>
      </c>
      <c r="M3064" s="11">
        <v>0</v>
      </c>
      <c r="N3064" s="11">
        <v>0</v>
      </c>
      <c r="O3064" s="11">
        <f t="shared" si="509"/>
        <v>1</v>
      </c>
      <c r="P3064" s="11">
        <v>0</v>
      </c>
      <c r="Q3064" s="11">
        <f t="shared" si="516"/>
        <v>0</v>
      </c>
      <c r="R3064" s="11">
        <f t="shared" si="517"/>
        <v>0</v>
      </c>
      <c r="S3064" s="11">
        <v>0</v>
      </c>
      <c r="U3064" s="11">
        <f t="shared" si="510"/>
        <v>1</v>
      </c>
      <c r="V3064" s="12">
        <v>0</v>
      </c>
      <c r="X3064" s="12"/>
      <c r="Y3064" s="11">
        <f t="shared" si="515"/>
        <v>0</v>
      </c>
      <c r="AA3064" s="2"/>
      <c r="AB3064" s="11">
        <f t="shared" si="514"/>
        <v>0</v>
      </c>
      <c r="AD3064" s="11">
        <f t="shared" si="511"/>
        <v>0</v>
      </c>
      <c r="AF3064" s="11">
        <f t="shared" si="512"/>
        <v>0</v>
      </c>
      <c r="AG3064" s="11">
        <v>0</v>
      </c>
      <c r="AH3064" s="11">
        <f t="shared" si="513"/>
        <v>0</v>
      </c>
      <c r="AI3064" s="11"/>
      <c r="AJ3064" s="11"/>
      <c r="AN3064" s="2"/>
    </row>
    <row r="3065" spans="1:41" x14ac:dyDescent="0.25">
      <c r="A3065" s="11">
        <v>3060</v>
      </c>
      <c r="B3065" s="11" t="s">
        <v>2127</v>
      </c>
      <c r="C3065" s="11" t="s">
        <v>5808</v>
      </c>
      <c r="E3065" s="11" t="str">
        <f t="shared" si="508"/>
        <v>14533117</v>
      </c>
      <c r="F3065" s="2" t="s">
        <v>5351</v>
      </c>
      <c r="H3065" s="11" t="s">
        <v>2575</v>
      </c>
      <c r="I3065" s="11" t="s">
        <v>2495</v>
      </c>
      <c r="J3065" s="12" t="s">
        <v>2957</v>
      </c>
      <c r="K3065" s="11" t="s">
        <v>5849</v>
      </c>
      <c r="L3065" s="11">
        <v>4</v>
      </c>
      <c r="M3065" s="11">
        <v>0</v>
      </c>
      <c r="N3065" s="11">
        <v>0</v>
      </c>
      <c r="O3065" s="11">
        <f t="shared" si="509"/>
        <v>4</v>
      </c>
      <c r="P3065" s="11">
        <v>0</v>
      </c>
      <c r="Q3065" s="11">
        <f t="shared" si="516"/>
        <v>0</v>
      </c>
      <c r="R3065" s="11">
        <f t="shared" si="517"/>
        <v>0</v>
      </c>
      <c r="S3065" s="11">
        <v>0</v>
      </c>
      <c r="U3065" s="11">
        <f t="shared" si="510"/>
        <v>4</v>
      </c>
      <c r="V3065" s="12">
        <v>0</v>
      </c>
      <c r="X3065" s="12"/>
      <c r="Y3065" s="11">
        <f t="shared" si="515"/>
        <v>0</v>
      </c>
      <c r="AA3065" s="2"/>
      <c r="AB3065" s="11">
        <f t="shared" si="514"/>
        <v>0</v>
      </c>
      <c r="AD3065" s="11">
        <f t="shared" si="511"/>
        <v>0</v>
      </c>
      <c r="AF3065" s="11">
        <f t="shared" si="512"/>
        <v>0</v>
      </c>
      <c r="AG3065" s="11">
        <v>0</v>
      </c>
      <c r="AH3065" s="11">
        <f t="shared" si="513"/>
        <v>0</v>
      </c>
      <c r="AI3065" s="11"/>
      <c r="AJ3065" s="11"/>
      <c r="AN3065" s="2"/>
    </row>
    <row r="3066" spans="1:41" x14ac:dyDescent="0.25">
      <c r="A3066" s="11">
        <v>3061</v>
      </c>
      <c r="B3066" s="11" t="s">
        <v>2127</v>
      </c>
      <c r="C3066" s="11" t="s">
        <v>5809</v>
      </c>
      <c r="E3066" s="11" t="str">
        <f t="shared" si="508"/>
        <v>14533605</v>
      </c>
      <c r="F3066" s="2" t="s">
        <v>5352</v>
      </c>
      <c r="H3066" s="11" t="s">
        <v>2503</v>
      </c>
      <c r="I3066" s="11" t="s">
        <v>2495</v>
      </c>
      <c r="J3066" s="12" t="s">
        <v>2820</v>
      </c>
      <c r="K3066" s="11" t="s">
        <v>5849</v>
      </c>
      <c r="L3066" s="11">
        <v>8</v>
      </c>
      <c r="M3066" s="11">
        <v>0</v>
      </c>
      <c r="N3066" s="11">
        <v>0</v>
      </c>
      <c r="O3066" s="11">
        <f t="shared" si="509"/>
        <v>8</v>
      </c>
      <c r="P3066" s="11">
        <v>0</v>
      </c>
      <c r="Q3066" s="11">
        <f t="shared" si="516"/>
        <v>0</v>
      </c>
      <c r="R3066" s="11">
        <f t="shared" si="517"/>
        <v>0</v>
      </c>
      <c r="S3066" s="11">
        <v>0</v>
      </c>
      <c r="U3066" s="11">
        <f t="shared" si="510"/>
        <v>8</v>
      </c>
      <c r="V3066" s="12">
        <v>0</v>
      </c>
      <c r="X3066" s="12"/>
      <c r="Y3066" s="11">
        <f t="shared" si="515"/>
        <v>0</v>
      </c>
      <c r="AA3066" s="2"/>
      <c r="AB3066" s="11">
        <f t="shared" si="514"/>
        <v>0</v>
      </c>
      <c r="AD3066" s="11">
        <f t="shared" si="511"/>
        <v>0</v>
      </c>
      <c r="AF3066" s="11">
        <f t="shared" si="512"/>
        <v>0</v>
      </c>
      <c r="AG3066" s="11">
        <v>0</v>
      </c>
      <c r="AH3066" s="11">
        <f t="shared" si="513"/>
        <v>0</v>
      </c>
      <c r="AI3066" s="11"/>
      <c r="AJ3066" s="11"/>
      <c r="AN3066" s="2"/>
    </row>
    <row r="3067" spans="1:41" x14ac:dyDescent="0.25">
      <c r="A3067" s="11">
        <v>3062</v>
      </c>
      <c r="B3067" s="11" t="s">
        <v>2127</v>
      </c>
      <c r="C3067" s="11" t="s">
        <v>5810</v>
      </c>
      <c r="E3067" s="11" t="str">
        <f t="shared" si="508"/>
        <v>14533611</v>
      </c>
      <c r="F3067" s="2" t="s">
        <v>5353</v>
      </c>
      <c r="H3067" s="11" t="s">
        <v>2503</v>
      </c>
      <c r="I3067" s="11" t="s">
        <v>2495</v>
      </c>
      <c r="J3067" s="12" t="s">
        <v>5702</v>
      </c>
      <c r="K3067" s="11" t="s">
        <v>5849</v>
      </c>
      <c r="L3067" s="11">
        <v>6</v>
      </c>
      <c r="M3067" s="11">
        <v>0</v>
      </c>
      <c r="N3067" s="11">
        <v>0</v>
      </c>
      <c r="O3067" s="11">
        <f t="shared" si="509"/>
        <v>6</v>
      </c>
      <c r="P3067" s="11">
        <v>0</v>
      </c>
      <c r="Q3067" s="11">
        <f t="shared" si="516"/>
        <v>0</v>
      </c>
      <c r="R3067" s="11">
        <f t="shared" si="517"/>
        <v>0</v>
      </c>
      <c r="S3067" s="11">
        <v>0</v>
      </c>
      <c r="U3067" s="11">
        <f t="shared" si="510"/>
        <v>6</v>
      </c>
      <c r="V3067" s="12">
        <v>0</v>
      </c>
      <c r="X3067" s="12"/>
      <c r="Y3067" s="11">
        <f t="shared" si="515"/>
        <v>0</v>
      </c>
      <c r="AA3067" s="2"/>
      <c r="AB3067" s="11">
        <f t="shared" si="514"/>
        <v>0</v>
      </c>
      <c r="AD3067" s="11">
        <f t="shared" si="511"/>
        <v>0</v>
      </c>
      <c r="AF3067" s="11">
        <f t="shared" si="512"/>
        <v>0</v>
      </c>
      <c r="AG3067" s="11">
        <v>0</v>
      </c>
      <c r="AH3067" s="11">
        <f t="shared" si="513"/>
        <v>0</v>
      </c>
      <c r="AI3067" s="11"/>
      <c r="AJ3067" s="11"/>
      <c r="AN3067" s="2"/>
    </row>
    <row r="3068" spans="1:41" x14ac:dyDescent="0.25">
      <c r="A3068" s="11">
        <v>3063</v>
      </c>
      <c r="B3068" s="11" t="s">
        <v>2127</v>
      </c>
      <c r="C3068" s="11" t="s">
        <v>5811</v>
      </c>
      <c r="E3068" s="11" t="str">
        <f t="shared" si="508"/>
        <v>14533615</v>
      </c>
      <c r="F3068" s="2" t="s">
        <v>5354</v>
      </c>
      <c r="H3068" s="11" t="s">
        <v>2503</v>
      </c>
      <c r="I3068" s="11" t="s">
        <v>2495</v>
      </c>
      <c r="J3068" s="12" t="s">
        <v>5703</v>
      </c>
      <c r="K3068" s="11" t="s">
        <v>5849</v>
      </c>
      <c r="L3068" s="11">
        <v>2</v>
      </c>
      <c r="M3068" s="11">
        <v>0</v>
      </c>
      <c r="N3068" s="11">
        <v>0</v>
      </c>
      <c r="O3068" s="11">
        <f t="shared" si="509"/>
        <v>2</v>
      </c>
      <c r="P3068" s="11">
        <v>2</v>
      </c>
      <c r="Q3068" s="11">
        <f t="shared" si="516"/>
        <v>1</v>
      </c>
      <c r="R3068" s="11">
        <f t="shared" si="517"/>
        <v>2</v>
      </c>
      <c r="S3068" s="11">
        <v>0</v>
      </c>
      <c r="U3068" s="11">
        <f t="shared" si="510"/>
        <v>1</v>
      </c>
      <c r="V3068" s="12">
        <v>0</v>
      </c>
      <c r="X3068" s="12"/>
      <c r="Y3068" s="11">
        <f t="shared" si="515"/>
        <v>0</v>
      </c>
      <c r="AA3068" s="2"/>
      <c r="AB3068" s="11">
        <f t="shared" si="514"/>
        <v>0</v>
      </c>
      <c r="AD3068" s="11">
        <f t="shared" si="511"/>
        <v>0</v>
      </c>
      <c r="AF3068" s="11">
        <f t="shared" si="512"/>
        <v>0</v>
      </c>
      <c r="AG3068" s="11">
        <v>0</v>
      </c>
      <c r="AH3068" s="11">
        <f t="shared" si="513"/>
        <v>0</v>
      </c>
      <c r="AI3068" s="11"/>
      <c r="AJ3068" s="11"/>
      <c r="AN3068" s="2"/>
    </row>
    <row r="3069" spans="1:41" x14ac:dyDescent="0.25">
      <c r="A3069" s="11">
        <v>3064</v>
      </c>
      <c r="B3069" s="11" t="s">
        <v>2127</v>
      </c>
      <c r="C3069" s="11" t="s">
        <v>4478</v>
      </c>
      <c r="E3069" s="11" t="str">
        <f t="shared" si="508"/>
        <v>14533865</v>
      </c>
      <c r="F3069" s="2" t="s">
        <v>5355</v>
      </c>
      <c r="H3069" s="11" t="s">
        <v>2579</v>
      </c>
      <c r="I3069" s="11" t="s">
        <v>2495</v>
      </c>
      <c r="J3069" s="12" t="s">
        <v>5686</v>
      </c>
      <c r="K3069" s="11" t="s">
        <v>5849</v>
      </c>
      <c r="L3069" s="11">
        <v>3</v>
      </c>
      <c r="M3069" s="11">
        <v>0</v>
      </c>
      <c r="N3069" s="11">
        <v>0</v>
      </c>
      <c r="O3069" s="11">
        <f t="shared" si="509"/>
        <v>3</v>
      </c>
      <c r="P3069" s="11">
        <v>0</v>
      </c>
      <c r="Q3069" s="11">
        <f t="shared" si="516"/>
        <v>0</v>
      </c>
      <c r="R3069" s="11">
        <f t="shared" si="517"/>
        <v>0</v>
      </c>
      <c r="S3069" s="11">
        <v>0</v>
      </c>
      <c r="U3069" s="11">
        <f t="shared" si="510"/>
        <v>3</v>
      </c>
      <c r="V3069" s="12">
        <v>0</v>
      </c>
      <c r="X3069" s="12"/>
      <c r="Y3069" s="11">
        <f t="shared" si="515"/>
        <v>0</v>
      </c>
      <c r="AA3069" s="2"/>
      <c r="AB3069" s="11">
        <f t="shared" si="514"/>
        <v>0</v>
      </c>
      <c r="AD3069" s="11">
        <f t="shared" si="511"/>
        <v>0</v>
      </c>
      <c r="AF3069" s="11">
        <f t="shared" si="512"/>
        <v>0</v>
      </c>
      <c r="AG3069" s="11">
        <v>0</v>
      </c>
      <c r="AH3069" s="11">
        <f t="shared" si="513"/>
        <v>0</v>
      </c>
      <c r="AI3069" s="11"/>
      <c r="AJ3069" s="11"/>
      <c r="AN3069" s="2"/>
    </row>
    <row r="3070" spans="1:41" x14ac:dyDescent="0.25">
      <c r="A3070" s="11">
        <v>3065</v>
      </c>
      <c r="B3070" s="11" t="s">
        <v>2127</v>
      </c>
      <c r="C3070" s="11" t="s">
        <v>4478</v>
      </c>
      <c r="E3070" s="11" t="str">
        <f t="shared" si="508"/>
        <v>14533866</v>
      </c>
      <c r="F3070" s="2" t="s">
        <v>5356</v>
      </c>
      <c r="H3070" s="11" t="s">
        <v>2579</v>
      </c>
      <c r="I3070" s="11" t="s">
        <v>2495</v>
      </c>
      <c r="J3070" s="12" t="s">
        <v>5686</v>
      </c>
      <c r="K3070" s="11" t="s">
        <v>5849</v>
      </c>
      <c r="L3070" s="11">
        <v>3</v>
      </c>
      <c r="M3070" s="11">
        <v>0</v>
      </c>
      <c r="N3070" s="11">
        <v>0</v>
      </c>
      <c r="O3070" s="11">
        <f t="shared" si="509"/>
        <v>3</v>
      </c>
      <c r="P3070" s="11">
        <v>0</v>
      </c>
      <c r="Q3070" s="11">
        <f t="shared" si="516"/>
        <v>0</v>
      </c>
      <c r="R3070" s="11">
        <f t="shared" si="517"/>
        <v>0</v>
      </c>
      <c r="S3070" s="11">
        <v>0</v>
      </c>
      <c r="U3070" s="11">
        <f t="shared" si="510"/>
        <v>3</v>
      </c>
      <c r="V3070" s="12">
        <v>0</v>
      </c>
      <c r="X3070" s="12"/>
      <c r="Y3070" s="11">
        <f t="shared" si="515"/>
        <v>0</v>
      </c>
      <c r="AA3070" s="2"/>
      <c r="AB3070" s="11">
        <f t="shared" si="514"/>
        <v>0</v>
      </c>
      <c r="AD3070" s="11">
        <f t="shared" si="511"/>
        <v>0</v>
      </c>
      <c r="AF3070" s="11">
        <f t="shared" si="512"/>
        <v>0</v>
      </c>
      <c r="AG3070" s="11">
        <v>0</v>
      </c>
      <c r="AH3070" s="11">
        <f t="shared" si="513"/>
        <v>0</v>
      </c>
      <c r="AI3070" s="11"/>
      <c r="AJ3070" s="11"/>
      <c r="AN3070" s="2"/>
    </row>
    <row r="3071" spans="1:41" x14ac:dyDescent="0.25">
      <c r="A3071" s="11">
        <v>3066</v>
      </c>
      <c r="B3071" s="11" t="s">
        <v>2127</v>
      </c>
      <c r="C3071" s="11" t="s">
        <v>4478</v>
      </c>
      <c r="E3071" s="11" t="str">
        <f t="shared" si="508"/>
        <v>14533867</v>
      </c>
      <c r="F3071" s="2" t="s">
        <v>5357</v>
      </c>
      <c r="H3071" s="11" t="s">
        <v>2591</v>
      </c>
      <c r="I3071" s="11" t="s">
        <v>2495</v>
      </c>
      <c r="J3071" s="12" t="s">
        <v>5560</v>
      </c>
      <c r="K3071" s="11" t="s">
        <v>5849</v>
      </c>
      <c r="L3071" s="11">
        <v>3</v>
      </c>
      <c r="M3071" s="11">
        <v>0</v>
      </c>
      <c r="N3071" s="11">
        <v>0</v>
      </c>
      <c r="O3071" s="11">
        <f t="shared" si="509"/>
        <v>3</v>
      </c>
      <c r="P3071" s="11">
        <v>0</v>
      </c>
      <c r="Q3071" s="11">
        <f t="shared" si="516"/>
        <v>0</v>
      </c>
      <c r="R3071" s="11">
        <f t="shared" si="517"/>
        <v>0</v>
      </c>
      <c r="S3071" s="11">
        <v>0</v>
      </c>
      <c r="U3071" s="11">
        <f t="shared" si="510"/>
        <v>3</v>
      </c>
      <c r="V3071" s="12">
        <v>0</v>
      </c>
      <c r="X3071" s="12"/>
      <c r="Y3071" s="11">
        <f t="shared" si="515"/>
        <v>0</v>
      </c>
      <c r="AA3071" s="2"/>
      <c r="AB3071" s="11">
        <f t="shared" si="514"/>
        <v>0</v>
      </c>
      <c r="AD3071" s="11">
        <f t="shared" si="511"/>
        <v>0</v>
      </c>
      <c r="AF3071" s="11">
        <f t="shared" si="512"/>
        <v>0</v>
      </c>
      <c r="AG3071" s="11">
        <v>0</v>
      </c>
      <c r="AH3071" s="11">
        <f t="shared" si="513"/>
        <v>0</v>
      </c>
      <c r="AI3071" s="11"/>
      <c r="AJ3071" s="11"/>
      <c r="AN3071" s="2"/>
    </row>
    <row r="3072" spans="1:41" x14ac:dyDescent="0.25">
      <c r="A3072" s="11">
        <v>3067</v>
      </c>
      <c r="B3072" s="11" t="s">
        <v>2127</v>
      </c>
      <c r="C3072" s="11" t="s">
        <v>4478</v>
      </c>
      <c r="E3072" s="11" t="str">
        <f t="shared" ref="E3072:E3133" si="518">TRIM(F3072)</f>
        <v>14533868</v>
      </c>
      <c r="F3072" s="2" t="s">
        <v>5358</v>
      </c>
      <c r="H3072" s="11" t="s">
        <v>2591</v>
      </c>
      <c r="I3072" s="11" t="s">
        <v>2495</v>
      </c>
      <c r="J3072" s="12" t="s">
        <v>5560</v>
      </c>
      <c r="K3072" s="11" t="s">
        <v>5849</v>
      </c>
      <c r="L3072" s="11">
        <v>1</v>
      </c>
      <c r="M3072" s="11">
        <v>0</v>
      </c>
      <c r="N3072" s="11">
        <v>0</v>
      </c>
      <c r="O3072" s="11">
        <f t="shared" ref="O3072:O3133" si="519">SUM(L3072:N3072)</f>
        <v>1</v>
      </c>
      <c r="P3072" s="11">
        <v>0</v>
      </c>
      <c r="Q3072" s="11">
        <f t="shared" si="516"/>
        <v>0</v>
      </c>
      <c r="R3072" s="11">
        <f t="shared" si="517"/>
        <v>0</v>
      </c>
      <c r="S3072" s="11">
        <v>0</v>
      </c>
      <c r="U3072" s="11">
        <f t="shared" ref="U3072:U3133" si="520">O3072-Q3072</f>
        <v>1</v>
      </c>
      <c r="V3072" s="12">
        <v>0</v>
      </c>
      <c r="X3072" s="12"/>
      <c r="Y3072" s="11">
        <f t="shared" si="515"/>
        <v>0</v>
      </c>
      <c r="AA3072" s="2"/>
      <c r="AB3072" s="11">
        <f t="shared" si="514"/>
        <v>0</v>
      </c>
      <c r="AD3072" s="11">
        <f t="shared" si="511"/>
        <v>0</v>
      </c>
      <c r="AF3072" s="11">
        <f t="shared" si="512"/>
        <v>0</v>
      </c>
      <c r="AG3072" s="11">
        <v>0</v>
      </c>
      <c r="AH3072" s="11">
        <f t="shared" si="513"/>
        <v>0</v>
      </c>
      <c r="AI3072" s="11"/>
      <c r="AJ3072" s="11"/>
      <c r="AN3072" s="2"/>
    </row>
    <row r="3073" spans="1:41" x14ac:dyDescent="0.25">
      <c r="A3073" s="11">
        <v>3068</v>
      </c>
      <c r="B3073" s="11" t="s">
        <v>2127</v>
      </c>
      <c r="C3073" s="11" t="s">
        <v>4478</v>
      </c>
      <c r="E3073" s="11" t="str">
        <f t="shared" si="518"/>
        <v>14533870</v>
      </c>
      <c r="F3073" s="2" t="s">
        <v>5359</v>
      </c>
      <c r="H3073" s="11" t="s">
        <v>2579</v>
      </c>
      <c r="I3073" s="11" t="s">
        <v>2495</v>
      </c>
      <c r="J3073" s="12" t="s">
        <v>5704</v>
      </c>
      <c r="K3073" s="11" t="s">
        <v>5849</v>
      </c>
      <c r="L3073" s="11">
        <v>1</v>
      </c>
      <c r="M3073" s="11">
        <v>0</v>
      </c>
      <c r="N3073" s="11">
        <v>0</v>
      </c>
      <c r="O3073" s="11">
        <f t="shared" si="519"/>
        <v>1</v>
      </c>
      <c r="P3073" s="11">
        <v>0</v>
      </c>
      <c r="Q3073" s="11">
        <f t="shared" si="516"/>
        <v>0</v>
      </c>
      <c r="R3073" s="11">
        <f t="shared" si="517"/>
        <v>0</v>
      </c>
      <c r="S3073" s="11">
        <v>0</v>
      </c>
      <c r="U3073" s="11">
        <f t="shared" si="520"/>
        <v>1</v>
      </c>
      <c r="V3073" s="12">
        <v>0</v>
      </c>
      <c r="X3073" s="12"/>
      <c r="Y3073" s="11">
        <f t="shared" si="515"/>
        <v>0</v>
      </c>
      <c r="AA3073" s="2"/>
      <c r="AB3073" s="11">
        <f t="shared" si="514"/>
        <v>0</v>
      </c>
      <c r="AD3073" s="11">
        <f t="shared" si="511"/>
        <v>0</v>
      </c>
      <c r="AF3073" s="11">
        <f t="shared" si="512"/>
        <v>0</v>
      </c>
      <c r="AG3073" s="11">
        <v>0</v>
      </c>
      <c r="AH3073" s="11">
        <f t="shared" si="513"/>
        <v>0</v>
      </c>
      <c r="AI3073" s="11"/>
      <c r="AJ3073" s="11"/>
      <c r="AN3073" s="2"/>
    </row>
    <row r="3074" spans="1:41" x14ac:dyDescent="0.25">
      <c r="A3074" s="11">
        <v>3069</v>
      </c>
      <c r="B3074" s="11" t="s">
        <v>2127</v>
      </c>
      <c r="C3074" s="11" t="s">
        <v>4752</v>
      </c>
      <c r="E3074" s="11" t="str">
        <f t="shared" si="518"/>
        <v>14534042</v>
      </c>
      <c r="F3074" s="2" t="s">
        <v>5360</v>
      </c>
      <c r="H3074" s="11" t="s">
        <v>2503</v>
      </c>
      <c r="I3074" s="11" t="s">
        <v>2495</v>
      </c>
      <c r="J3074" s="12" t="s">
        <v>5705</v>
      </c>
      <c r="K3074" s="11" t="s">
        <v>5849</v>
      </c>
      <c r="L3074" s="11">
        <v>1</v>
      </c>
      <c r="M3074" s="11">
        <v>0</v>
      </c>
      <c r="N3074" s="11">
        <v>0</v>
      </c>
      <c r="O3074" s="11">
        <f t="shared" si="519"/>
        <v>1</v>
      </c>
      <c r="P3074" s="11">
        <v>0</v>
      </c>
      <c r="Q3074" s="11">
        <f t="shared" si="516"/>
        <v>0</v>
      </c>
      <c r="R3074" s="11">
        <f t="shared" si="517"/>
        <v>0</v>
      </c>
      <c r="S3074" s="11">
        <v>0</v>
      </c>
      <c r="U3074" s="11">
        <f t="shared" si="520"/>
        <v>1</v>
      </c>
      <c r="V3074" s="12">
        <v>0</v>
      </c>
      <c r="X3074" s="12"/>
      <c r="Y3074" s="11">
        <f t="shared" si="515"/>
        <v>0</v>
      </c>
      <c r="AA3074" s="2"/>
      <c r="AB3074" s="11">
        <f t="shared" si="514"/>
        <v>0</v>
      </c>
      <c r="AD3074" s="11">
        <f t="shared" si="511"/>
        <v>0</v>
      </c>
      <c r="AF3074" s="11">
        <f t="shared" si="512"/>
        <v>0</v>
      </c>
      <c r="AG3074" s="11">
        <v>0</v>
      </c>
      <c r="AH3074" s="11">
        <f t="shared" si="513"/>
        <v>0</v>
      </c>
      <c r="AI3074" s="11"/>
      <c r="AJ3074" s="11"/>
      <c r="AN3074" s="2"/>
    </row>
    <row r="3075" spans="1:41" x14ac:dyDescent="0.25">
      <c r="A3075" s="11">
        <v>3070</v>
      </c>
      <c r="B3075" s="11" t="s">
        <v>2127</v>
      </c>
      <c r="C3075" s="11" t="s">
        <v>4337</v>
      </c>
      <c r="E3075" s="11" t="str">
        <f t="shared" si="518"/>
        <v>14534181</v>
      </c>
      <c r="F3075" s="2" t="s">
        <v>5361</v>
      </c>
      <c r="H3075" s="11" t="s">
        <v>2579</v>
      </c>
      <c r="I3075" s="11" t="s">
        <v>2495</v>
      </c>
      <c r="J3075" s="12" t="s">
        <v>2802</v>
      </c>
      <c r="K3075" s="11" t="s">
        <v>5849</v>
      </c>
      <c r="L3075" s="11">
        <v>23</v>
      </c>
      <c r="M3075" s="11">
        <v>1</v>
      </c>
      <c r="N3075" s="11">
        <v>0</v>
      </c>
      <c r="O3075" s="11">
        <f t="shared" si="519"/>
        <v>24</v>
      </c>
      <c r="P3075" s="11">
        <v>0</v>
      </c>
      <c r="Q3075" s="11">
        <f t="shared" si="516"/>
        <v>0</v>
      </c>
      <c r="R3075" s="11">
        <f t="shared" si="517"/>
        <v>0</v>
      </c>
      <c r="S3075" s="11">
        <v>0</v>
      </c>
      <c r="U3075" s="11">
        <f t="shared" si="520"/>
        <v>24</v>
      </c>
      <c r="V3075" s="12">
        <v>0</v>
      </c>
      <c r="X3075" s="12"/>
      <c r="Y3075" s="11">
        <f t="shared" si="515"/>
        <v>0</v>
      </c>
      <c r="AA3075" s="2"/>
      <c r="AB3075" s="11">
        <f t="shared" si="514"/>
        <v>0</v>
      </c>
      <c r="AD3075" s="11">
        <f t="shared" si="511"/>
        <v>0</v>
      </c>
      <c r="AF3075" s="11">
        <f t="shared" si="512"/>
        <v>0</v>
      </c>
      <c r="AG3075" s="11">
        <v>0</v>
      </c>
      <c r="AH3075" s="11">
        <f t="shared" si="513"/>
        <v>0</v>
      </c>
      <c r="AI3075" s="11"/>
      <c r="AJ3075" s="11"/>
      <c r="AN3075" s="2"/>
    </row>
    <row r="3076" spans="1:41" x14ac:dyDescent="0.25">
      <c r="A3076" s="11">
        <v>3071</v>
      </c>
      <c r="B3076" s="11" t="s">
        <v>2127</v>
      </c>
      <c r="C3076" s="11" t="s">
        <v>4337</v>
      </c>
      <c r="E3076" s="11" t="str">
        <f t="shared" si="518"/>
        <v>14534183</v>
      </c>
      <c r="F3076" s="2" t="s">
        <v>5362</v>
      </c>
      <c r="H3076" s="11" t="s">
        <v>2579</v>
      </c>
      <c r="I3076" s="11" t="s">
        <v>2495</v>
      </c>
      <c r="J3076" s="12" t="s">
        <v>2803</v>
      </c>
      <c r="K3076" s="11" t="s">
        <v>5849</v>
      </c>
      <c r="L3076" s="11">
        <v>6</v>
      </c>
      <c r="M3076" s="11">
        <v>0</v>
      </c>
      <c r="N3076" s="11">
        <v>0</v>
      </c>
      <c r="O3076" s="11">
        <f t="shared" si="519"/>
        <v>6</v>
      </c>
      <c r="P3076" s="11">
        <v>0</v>
      </c>
      <c r="Q3076" s="11">
        <f t="shared" si="516"/>
        <v>0</v>
      </c>
      <c r="R3076" s="11">
        <f t="shared" si="517"/>
        <v>0</v>
      </c>
      <c r="S3076" s="11">
        <v>0</v>
      </c>
      <c r="U3076" s="11">
        <f t="shared" si="520"/>
        <v>6</v>
      </c>
      <c r="V3076" s="12">
        <v>0</v>
      </c>
      <c r="X3076" s="12"/>
      <c r="Y3076" s="11">
        <f t="shared" si="515"/>
        <v>0</v>
      </c>
      <c r="AA3076" s="2"/>
      <c r="AB3076" s="11">
        <f t="shared" si="514"/>
        <v>0</v>
      </c>
      <c r="AD3076" s="11">
        <f t="shared" si="511"/>
        <v>0</v>
      </c>
      <c r="AF3076" s="11">
        <f t="shared" si="512"/>
        <v>0</v>
      </c>
      <c r="AG3076" s="11">
        <v>0</v>
      </c>
      <c r="AH3076" s="11">
        <f t="shared" si="513"/>
        <v>0</v>
      </c>
      <c r="AI3076" s="11"/>
      <c r="AJ3076" s="11"/>
      <c r="AN3076" s="2"/>
    </row>
    <row r="3077" spans="1:41" x14ac:dyDescent="0.25">
      <c r="A3077" s="11">
        <v>3072</v>
      </c>
      <c r="B3077" s="11" t="s">
        <v>2127</v>
      </c>
      <c r="C3077" s="11" t="s">
        <v>4337</v>
      </c>
      <c r="E3077" s="11" t="str">
        <f t="shared" si="518"/>
        <v>14534203</v>
      </c>
      <c r="F3077" s="2" t="s">
        <v>5363</v>
      </c>
      <c r="H3077" s="11" t="s">
        <v>2503</v>
      </c>
      <c r="I3077" s="11" t="s">
        <v>2495</v>
      </c>
      <c r="J3077" s="12" t="s">
        <v>4021</v>
      </c>
      <c r="K3077" s="11" t="s">
        <v>5849</v>
      </c>
      <c r="L3077" s="11">
        <v>4</v>
      </c>
      <c r="M3077" s="11">
        <v>0</v>
      </c>
      <c r="N3077" s="11">
        <v>0</v>
      </c>
      <c r="O3077" s="11">
        <f t="shared" si="519"/>
        <v>4</v>
      </c>
      <c r="P3077" s="11">
        <v>0</v>
      </c>
      <c r="Q3077" s="11">
        <f t="shared" si="516"/>
        <v>0</v>
      </c>
      <c r="R3077" s="11">
        <f t="shared" si="517"/>
        <v>0</v>
      </c>
      <c r="S3077" s="11">
        <v>0</v>
      </c>
      <c r="U3077" s="11">
        <f t="shared" si="520"/>
        <v>4</v>
      </c>
      <c r="V3077" s="12">
        <v>0</v>
      </c>
      <c r="X3077" s="12"/>
      <c r="Y3077" s="11">
        <f t="shared" si="515"/>
        <v>0</v>
      </c>
      <c r="AA3077" s="2"/>
      <c r="AB3077" s="11">
        <f t="shared" si="514"/>
        <v>0</v>
      </c>
      <c r="AD3077" s="11">
        <f t="shared" si="511"/>
        <v>0</v>
      </c>
      <c r="AF3077" s="11">
        <f t="shared" si="512"/>
        <v>0</v>
      </c>
      <c r="AG3077" s="11">
        <v>0</v>
      </c>
      <c r="AH3077" s="11">
        <f t="shared" si="513"/>
        <v>0</v>
      </c>
      <c r="AI3077" s="11"/>
      <c r="AJ3077" s="11"/>
      <c r="AN3077" s="2"/>
    </row>
    <row r="3078" spans="1:41" x14ac:dyDescent="0.25">
      <c r="A3078" s="11">
        <v>3073</v>
      </c>
      <c r="B3078" s="11" t="s">
        <v>2127</v>
      </c>
      <c r="C3078" s="11" t="s">
        <v>4337</v>
      </c>
      <c r="E3078" s="11" t="str">
        <f t="shared" si="518"/>
        <v>14534204</v>
      </c>
      <c r="F3078" s="2" t="s">
        <v>5364</v>
      </c>
      <c r="H3078" s="11" t="s">
        <v>2503</v>
      </c>
      <c r="I3078" s="11" t="s">
        <v>2495</v>
      </c>
      <c r="J3078" s="12" t="s">
        <v>5706</v>
      </c>
      <c r="K3078" s="11" t="s">
        <v>5849</v>
      </c>
      <c r="L3078" s="11">
        <v>4</v>
      </c>
      <c r="M3078" s="11">
        <v>0</v>
      </c>
      <c r="N3078" s="11">
        <v>0</v>
      </c>
      <c r="O3078" s="11">
        <f t="shared" si="519"/>
        <v>4</v>
      </c>
      <c r="P3078" s="11">
        <v>0</v>
      </c>
      <c r="Q3078" s="11">
        <f t="shared" si="516"/>
        <v>0</v>
      </c>
      <c r="R3078" s="11">
        <f t="shared" si="517"/>
        <v>0</v>
      </c>
      <c r="S3078" s="11">
        <v>0</v>
      </c>
      <c r="U3078" s="11">
        <f t="shared" si="520"/>
        <v>4</v>
      </c>
      <c r="V3078" s="12">
        <v>0</v>
      </c>
      <c r="X3078" s="12"/>
      <c r="Y3078" s="11">
        <f t="shared" si="515"/>
        <v>0</v>
      </c>
      <c r="AA3078" s="2"/>
      <c r="AB3078" s="11">
        <f t="shared" si="514"/>
        <v>0</v>
      </c>
      <c r="AD3078" s="11">
        <f t="shared" ref="AD3078:AD3141" si="521">AC3078*X3078</f>
        <v>0</v>
      </c>
      <c r="AF3078" s="11">
        <f t="shared" si="512"/>
        <v>0</v>
      </c>
      <c r="AG3078" s="11">
        <v>0</v>
      </c>
      <c r="AH3078" s="11">
        <f t="shared" si="513"/>
        <v>0</v>
      </c>
      <c r="AI3078" s="11"/>
      <c r="AJ3078" s="11"/>
      <c r="AN3078" s="2"/>
    </row>
    <row r="3079" spans="1:41" x14ac:dyDescent="0.25">
      <c r="A3079" s="11">
        <v>3074</v>
      </c>
      <c r="B3079" s="11" t="s">
        <v>2127</v>
      </c>
      <c r="C3079" s="49" t="s">
        <v>4334</v>
      </c>
      <c r="E3079" s="49" t="str">
        <f t="shared" si="518"/>
        <v>14534297</v>
      </c>
      <c r="F3079" s="2" t="s">
        <v>5365</v>
      </c>
      <c r="H3079" s="49" t="s">
        <v>2503</v>
      </c>
      <c r="I3079" s="11" t="s">
        <v>2495</v>
      </c>
      <c r="J3079" s="57" t="s">
        <v>5707</v>
      </c>
      <c r="K3079" s="11" t="s">
        <v>5849</v>
      </c>
      <c r="L3079" s="11">
        <v>0</v>
      </c>
      <c r="M3079" s="11">
        <v>5</v>
      </c>
      <c r="N3079" s="11">
        <v>0</v>
      </c>
      <c r="O3079" s="11">
        <f t="shared" si="519"/>
        <v>5</v>
      </c>
      <c r="P3079" s="11">
        <v>39</v>
      </c>
      <c r="Q3079" s="11">
        <f t="shared" si="516"/>
        <v>19.5</v>
      </c>
      <c r="R3079" s="11">
        <f t="shared" si="517"/>
        <v>39</v>
      </c>
      <c r="S3079" s="11">
        <v>1</v>
      </c>
      <c r="U3079" s="11">
        <f t="shared" si="520"/>
        <v>-14.5</v>
      </c>
      <c r="V3079" s="22">
        <v>10</v>
      </c>
      <c r="X3079" s="46">
        <v>198.53</v>
      </c>
      <c r="Y3079" s="70">
        <f t="shared" si="515"/>
        <v>1985.3</v>
      </c>
      <c r="Z3079" s="11">
        <v>14</v>
      </c>
      <c r="AA3079" s="38">
        <v>55</v>
      </c>
      <c r="AB3079" s="18">
        <f t="shared" si="514"/>
        <v>2779.42</v>
      </c>
      <c r="AC3079" s="11">
        <v>14</v>
      </c>
      <c r="AD3079" s="11">
        <f t="shared" si="521"/>
        <v>2779.42</v>
      </c>
      <c r="AE3079" s="11">
        <v>10</v>
      </c>
      <c r="AF3079" s="11">
        <f t="shared" ref="AF3079:AF3142" si="522">AE3079*X3079</f>
        <v>1985.3</v>
      </c>
      <c r="AG3079" s="86">
        <v>5</v>
      </c>
      <c r="AH3079" s="11">
        <f t="shared" ref="AH3079:AH3142" si="523">AG3079*X3079</f>
        <v>992.65</v>
      </c>
      <c r="AI3079" s="51"/>
      <c r="AJ3079" s="11"/>
      <c r="AK3079" s="11">
        <v>3</v>
      </c>
      <c r="AL3079" s="11">
        <v>41</v>
      </c>
      <c r="AM3079" s="11"/>
      <c r="AO3079" s="87">
        <f>AE3079*X3079</f>
        <v>1985.3</v>
      </c>
    </row>
    <row r="3080" spans="1:41" x14ac:dyDescent="0.25">
      <c r="A3080" s="11">
        <v>3075</v>
      </c>
      <c r="B3080" s="11" t="s">
        <v>2127</v>
      </c>
      <c r="C3080" s="11" t="s">
        <v>4335</v>
      </c>
      <c r="E3080" s="11" t="str">
        <f t="shared" si="518"/>
        <v>14534347</v>
      </c>
      <c r="F3080" s="2" t="s">
        <v>5366</v>
      </c>
      <c r="H3080" s="11" t="s">
        <v>2507</v>
      </c>
      <c r="I3080" s="11" t="s">
        <v>2501</v>
      </c>
      <c r="J3080" s="12" t="s">
        <v>2825</v>
      </c>
      <c r="K3080" s="11" t="s">
        <v>5849</v>
      </c>
      <c r="L3080" s="11">
        <v>8</v>
      </c>
      <c r="M3080" s="11">
        <v>1</v>
      </c>
      <c r="N3080" s="11">
        <v>0</v>
      </c>
      <c r="O3080" s="11">
        <f t="shared" si="519"/>
        <v>9</v>
      </c>
      <c r="P3080" s="11">
        <v>0</v>
      </c>
      <c r="Q3080" s="11">
        <f t="shared" si="516"/>
        <v>0</v>
      </c>
      <c r="R3080" s="11">
        <f t="shared" si="517"/>
        <v>0</v>
      </c>
      <c r="S3080" s="11">
        <v>0</v>
      </c>
      <c r="U3080" s="11">
        <f t="shared" si="520"/>
        <v>9</v>
      </c>
      <c r="V3080" s="12">
        <v>0</v>
      </c>
      <c r="X3080" s="12"/>
      <c r="Y3080" s="11">
        <f t="shared" si="515"/>
        <v>0</v>
      </c>
      <c r="AA3080" s="2"/>
      <c r="AB3080" s="11">
        <f t="shared" ref="AB3080:AB3143" si="524">Z3080*X3080</f>
        <v>0</v>
      </c>
      <c r="AD3080" s="11">
        <f t="shared" si="521"/>
        <v>0</v>
      </c>
      <c r="AF3080" s="11">
        <f t="shared" si="522"/>
        <v>0</v>
      </c>
      <c r="AG3080" s="11">
        <v>0</v>
      </c>
      <c r="AH3080" s="11">
        <f t="shared" si="523"/>
        <v>0</v>
      </c>
      <c r="AI3080" s="11"/>
      <c r="AJ3080" s="11"/>
      <c r="AN3080" s="2"/>
    </row>
    <row r="3081" spans="1:41" x14ac:dyDescent="0.25">
      <c r="A3081" s="11">
        <v>3076</v>
      </c>
      <c r="B3081" s="11" t="s">
        <v>2127</v>
      </c>
      <c r="C3081" s="11" t="s">
        <v>4337</v>
      </c>
      <c r="E3081" s="11" t="str">
        <f t="shared" si="518"/>
        <v>14535015</v>
      </c>
      <c r="F3081" s="2" t="s">
        <v>5367</v>
      </c>
      <c r="H3081" s="11" t="s">
        <v>2575</v>
      </c>
      <c r="I3081" s="11" t="s">
        <v>2501</v>
      </c>
      <c r="J3081" s="12" t="s">
        <v>2832</v>
      </c>
      <c r="K3081" s="11" t="s">
        <v>5849</v>
      </c>
      <c r="L3081" s="11">
        <v>1</v>
      </c>
      <c r="M3081" s="11">
        <v>0</v>
      </c>
      <c r="N3081" s="11">
        <v>0</v>
      </c>
      <c r="O3081" s="11">
        <f t="shared" si="519"/>
        <v>1</v>
      </c>
      <c r="P3081" s="11">
        <v>0</v>
      </c>
      <c r="Q3081" s="11">
        <f t="shared" si="516"/>
        <v>0</v>
      </c>
      <c r="R3081" s="11">
        <f t="shared" si="517"/>
        <v>0</v>
      </c>
      <c r="S3081" s="11">
        <v>0</v>
      </c>
      <c r="U3081" s="11">
        <f t="shared" si="520"/>
        <v>1</v>
      </c>
      <c r="V3081" s="12">
        <v>0</v>
      </c>
      <c r="X3081" s="12"/>
      <c r="Y3081" s="11">
        <f t="shared" si="515"/>
        <v>0</v>
      </c>
      <c r="AA3081" s="2"/>
      <c r="AB3081" s="11">
        <f t="shared" si="524"/>
        <v>0</v>
      </c>
      <c r="AD3081" s="11">
        <f t="shared" si="521"/>
        <v>0</v>
      </c>
      <c r="AF3081" s="11">
        <f t="shared" si="522"/>
        <v>0</v>
      </c>
      <c r="AG3081" s="11">
        <v>0</v>
      </c>
      <c r="AH3081" s="11">
        <f t="shared" si="523"/>
        <v>0</v>
      </c>
      <c r="AI3081" s="11"/>
      <c r="AJ3081" s="11"/>
      <c r="AN3081" s="2"/>
    </row>
    <row r="3082" spans="1:41" x14ac:dyDescent="0.25">
      <c r="A3082" s="11">
        <v>3077</v>
      </c>
      <c r="B3082" s="11" t="s">
        <v>2127</v>
      </c>
      <c r="C3082" s="11" t="s">
        <v>4480</v>
      </c>
      <c r="E3082" s="11" t="str">
        <f t="shared" si="518"/>
        <v>14535021</v>
      </c>
      <c r="F3082" s="2" t="s">
        <v>5368</v>
      </c>
      <c r="H3082" s="11" t="s">
        <v>2591</v>
      </c>
      <c r="I3082" s="11" t="s">
        <v>2501</v>
      </c>
      <c r="J3082" s="12" t="s">
        <v>3798</v>
      </c>
      <c r="K3082" s="11" t="s">
        <v>5849</v>
      </c>
      <c r="L3082" s="11">
        <v>3</v>
      </c>
      <c r="M3082" s="11">
        <v>4</v>
      </c>
      <c r="N3082" s="11">
        <v>0</v>
      </c>
      <c r="O3082" s="11">
        <f t="shared" si="519"/>
        <v>7</v>
      </c>
      <c r="P3082" s="11">
        <v>0</v>
      </c>
      <c r="Q3082" s="11">
        <f t="shared" si="516"/>
        <v>0</v>
      </c>
      <c r="R3082" s="11">
        <f t="shared" si="517"/>
        <v>0</v>
      </c>
      <c r="S3082" s="11">
        <v>0</v>
      </c>
      <c r="U3082" s="11">
        <f t="shared" si="520"/>
        <v>7</v>
      </c>
      <c r="V3082" s="12">
        <v>0</v>
      </c>
      <c r="X3082" s="12"/>
      <c r="Y3082" s="11">
        <f t="shared" si="515"/>
        <v>0</v>
      </c>
      <c r="AA3082" s="2"/>
      <c r="AB3082" s="11">
        <f t="shared" si="524"/>
        <v>0</v>
      </c>
      <c r="AD3082" s="11">
        <f t="shared" si="521"/>
        <v>0</v>
      </c>
      <c r="AF3082" s="11">
        <f t="shared" si="522"/>
        <v>0</v>
      </c>
      <c r="AG3082" s="11">
        <v>0</v>
      </c>
      <c r="AH3082" s="11">
        <f t="shared" si="523"/>
        <v>0</v>
      </c>
      <c r="AI3082" s="11"/>
      <c r="AJ3082" s="11"/>
      <c r="AN3082" s="2"/>
    </row>
    <row r="3083" spans="1:41" x14ac:dyDescent="0.25">
      <c r="A3083" s="11">
        <v>3078</v>
      </c>
      <c r="B3083" s="11" t="s">
        <v>2127</v>
      </c>
      <c r="C3083" s="11" t="s">
        <v>4601</v>
      </c>
      <c r="E3083" s="11" t="str">
        <f t="shared" si="518"/>
        <v>14535197</v>
      </c>
      <c r="F3083" s="2" t="s">
        <v>5369</v>
      </c>
      <c r="H3083" s="11" t="s">
        <v>2575</v>
      </c>
      <c r="I3083" s="11" t="s">
        <v>2501</v>
      </c>
      <c r="J3083" s="12" t="s">
        <v>5708</v>
      </c>
      <c r="K3083" s="11" t="s">
        <v>5849</v>
      </c>
      <c r="L3083" s="11">
        <v>40</v>
      </c>
      <c r="M3083" s="11">
        <v>0</v>
      </c>
      <c r="N3083" s="11">
        <v>0</v>
      </c>
      <c r="O3083" s="11">
        <f t="shared" si="519"/>
        <v>40</v>
      </c>
      <c r="P3083" s="11">
        <v>0</v>
      </c>
      <c r="Q3083" s="11">
        <f t="shared" si="516"/>
        <v>0</v>
      </c>
      <c r="R3083" s="11">
        <f t="shared" si="517"/>
        <v>0</v>
      </c>
      <c r="S3083" s="11">
        <v>0</v>
      </c>
      <c r="U3083" s="11">
        <f t="shared" si="520"/>
        <v>40</v>
      </c>
      <c r="V3083" s="12">
        <v>0</v>
      </c>
      <c r="X3083" s="12"/>
      <c r="Y3083" s="11">
        <f t="shared" si="515"/>
        <v>0</v>
      </c>
      <c r="AA3083" s="2"/>
      <c r="AB3083" s="11">
        <f t="shared" si="524"/>
        <v>0</v>
      </c>
      <c r="AD3083" s="11">
        <f t="shared" si="521"/>
        <v>0</v>
      </c>
      <c r="AF3083" s="11">
        <f t="shared" si="522"/>
        <v>0</v>
      </c>
      <c r="AG3083" s="11">
        <v>0</v>
      </c>
      <c r="AH3083" s="11">
        <f t="shared" si="523"/>
        <v>0</v>
      </c>
      <c r="AI3083" s="11"/>
      <c r="AJ3083" s="11"/>
      <c r="AN3083" s="2"/>
    </row>
    <row r="3084" spans="1:41" x14ac:dyDescent="0.25">
      <c r="A3084" s="11">
        <v>3079</v>
      </c>
      <c r="B3084" s="11" t="s">
        <v>2127</v>
      </c>
      <c r="C3084" s="11" t="s">
        <v>4337</v>
      </c>
      <c r="E3084" s="11" t="str">
        <f t="shared" si="518"/>
        <v>14535200</v>
      </c>
      <c r="F3084" s="2" t="s">
        <v>5370</v>
      </c>
      <c r="H3084" s="11" t="s">
        <v>2575</v>
      </c>
      <c r="I3084" s="11" t="s">
        <v>2501</v>
      </c>
      <c r="J3084" s="12" t="s">
        <v>2927</v>
      </c>
      <c r="K3084" s="11" t="s">
        <v>5849</v>
      </c>
      <c r="L3084" s="11">
        <v>1</v>
      </c>
      <c r="M3084" s="11">
        <v>0</v>
      </c>
      <c r="N3084" s="11">
        <v>0</v>
      </c>
      <c r="O3084" s="11">
        <f t="shared" si="519"/>
        <v>1</v>
      </c>
      <c r="P3084" s="11">
        <v>0</v>
      </c>
      <c r="Q3084" s="11">
        <f t="shared" si="516"/>
        <v>0</v>
      </c>
      <c r="R3084" s="11">
        <f t="shared" si="517"/>
        <v>0</v>
      </c>
      <c r="S3084" s="11">
        <v>0</v>
      </c>
      <c r="U3084" s="11">
        <f t="shared" si="520"/>
        <v>1</v>
      </c>
      <c r="V3084" s="12">
        <v>0</v>
      </c>
      <c r="X3084" s="12"/>
      <c r="Y3084" s="11">
        <f t="shared" si="515"/>
        <v>0</v>
      </c>
      <c r="AA3084" s="2"/>
      <c r="AB3084" s="11">
        <f t="shared" si="524"/>
        <v>0</v>
      </c>
      <c r="AD3084" s="11">
        <f t="shared" si="521"/>
        <v>0</v>
      </c>
      <c r="AF3084" s="11">
        <f t="shared" si="522"/>
        <v>0</v>
      </c>
      <c r="AG3084" s="11">
        <v>0</v>
      </c>
      <c r="AH3084" s="11">
        <f t="shared" si="523"/>
        <v>0</v>
      </c>
      <c r="AI3084" s="11"/>
      <c r="AJ3084" s="11"/>
      <c r="AN3084" s="2"/>
    </row>
    <row r="3085" spans="1:41" x14ac:dyDescent="0.25">
      <c r="A3085" s="11">
        <v>3080</v>
      </c>
      <c r="B3085" s="11" t="s">
        <v>2127</v>
      </c>
      <c r="C3085" s="11" t="s">
        <v>4482</v>
      </c>
      <c r="E3085" s="11" t="str">
        <f t="shared" si="518"/>
        <v>14535303</v>
      </c>
      <c r="F3085" s="2" t="s">
        <v>5371</v>
      </c>
      <c r="H3085" s="11" t="s">
        <v>2591</v>
      </c>
      <c r="I3085" s="11" t="s">
        <v>2501</v>
      </c>
      <c r="J3085" s="12" t="s">
        <v>3117</v>
      </c>
      <c r="K3085" s="11" t="s">
        <v>5849</v>
      </c>
      <c r="L3085" s="11">
        <v>3</v>
      </c>
      <c r="M3085" s="11">
        <v>0</v>
      </c>
      <c r="N3085" s="11">
        <v>0</v>
      </c>
      <c r="O3085" s="11">
        <f t="shared" si="519"/>
        <v>3</v>
      </c>
      <c r="P3085" s="11">
        <v>0</v>
      </c>
      <c r="Q3085" s="11">
        <f t="shared" si="516"/>
        <v>0</v>
      </c>
      <c r="R3085" s="11">
        <f t="shared" si="517"/>
        <v>0</v>
      </c>
      <c r="S3085" s="11">
        <v>0</v>
      </c>
      <c r="U3085" s="11">
        <f t="shared" si="520"/>
        <v>3</v>
      </c>
      <c r="V3085" s="12">
        <v>0</v>
      </c>
      <c r="X3085" s="12"/>
      <c r="Y3085" s="11">
        <f t="shared" si="515"/>
        <v>0</v>
      </c>
      <c r="AA3085" s="2"/>
      <c r="AB3085" s="11">
        <f t="shared" si="524"/>
        <v>0</v>
      </c>
      <c r="AD3085" s="11">
        <f t="shared" si="521"/>
        <v>0</v>
      </c>
      <c r="AF3085" s="11">
        <f t="shared" si="522"/>
        <v>0</v>
      </c>
      <c r="AG3085" s="11">
        <v>0</v>
      </c>
      <c r="AH3085" s="11">
        <f t="shared" si="523"/>
        <v>0</v>
      </c>
      <c r="AI3085" s="11"/>
      <c r="AJ3085" s="11"/>
      <c r="AN3085" s="2"/>
    </row>
    <row r="3086" spans="1:41" x14ac:dyDescent="0.25">
      <c r="A3086" s="11">
        <v>3081</v>
      </c>
      <c r="B3086" s="11" t="s">
        <v>2127</v>
      </c>
      <c r="C3086" s="11" t="s">
        <v>4337</v>
      </c>
      <c r="E3086" s="11" t="str">
        <f t="shared" si="518"/>
        <v>14535310</v>
      </c>
      <c r="F3086" s="2" t="s">
        <v>5372</v>
      </c>
      <c r="H3086" s="11" t="s">
        <v>2591</v>
      </c>
      <c r="I3086" s="11" t="s">
        <v>2501</v>
      </c>
      <c r="J3086" s="12" t="s">
        <v>5709</v>
      </c>
      <c r="K3086" s="11" t="s">
        <v>5849</v>
      </c>
      <c r="L3086" s="11">
        <v>1</v>
      </c>
      <c r="M3086" s="11">
        <v>0</v>
      </c>
      <c r="N3086" s="11">
        <v>0</v>
      </c>
      <c r="O3086" s="11">
        <f t="shared" si="519"/>
        <v>1</v>
      </c>
      <c r="P3086" s="11">
        <v>0</v>
      </c>
      <c r="Q3086" s="11">
        <f t="shared" si="516"/>
        <v>0</v>
      </c>
      <c r="R3086" s="11">
        <f t="shared" si="517"/>
        <v>0</v>
      </c>
      <c r="S3086" s="11">
        <v>0</v>
      </c>
      <c r="U3086" s="11">
        <f t="shared" si="520"/>
        <v>1</v>
      </c>
      <c r="V3086" s="12">
        <v>0</v>
      </c>
      <c r="X3086" s="12"/>
      <c r="Y3086" s="11">
        <f t="shared" si="515"/>
        <v>0</v>
      </c>
      <c r="AA3086" s="2"/>
      <c r="AB3086" s="11">
        <f t="shared" si="524"/>
        <v>0</v>
      </c>
      <c r="AD3086" s="11">
        <f t="shared" si="521"/>
        <v>0</v>
      </c>
      <c r="AF3086" s="11">
        <f t="shared" si="522"/>
        <v>0</v>
      </c>
      <c r="AG3086" s="11">
        <v>0</v>
      </c>
      <c r="AH3086" s="11">
        <f t="shared" si="523"/>
        <v>0</v>
      </c>
      <c r="AI3086" s="11"/>
      <c r="AJ3086" s="11"/>
      <c r="AN3086" s="2"/>
    </row>
    <row r="3087" spans="1:41" x14ac:dyDescent="0.25">
      <c r="A3087" s="11">
        <v>3082</v>
      </c>
      <c r="B3087" s="11" t="s">
        <v>2127</v>
      </c>
      <c r="C3087" s="11" t="s">
        <v>4482</v>
      </c>
      <c r="E3087" s="11" t="str">
        <f t="shared" si="518"/>
        <v>14535312</v>
      </c>
      <c r="F3087" s="2" t="s">
        <v>5373</v>
      </c>
      <c r="H3087" s="11" t="s">
        <v>2507</v>
      </c>
      <c r="I3087" s="11" t="s">
        <v>2501</v>
      </c>
      <c r="J3087" s="12" t="s">
        <v>3288</v>
      </c>
      <c r="K3087" s="11" t="s">
        <v>5849</v>
      </c>
      <c r="L3087" s="11">
        <v>3</v>
      </c>
      <c r="M3087" s="11">
        <v>0</v>
      </c>
      <c r="N3087" s="11">
        <v>0</v>
      </c>
      <c r="O3087" s="11">
        <f t="shared" si="519"/>
        <v>3</v>
      </c>
      <c r="P3087" s="11">
        <v>0</v>
      </c>
      <c r="Q3087" s="11">
        <f t="shared" si="516"/>
        <v>0</v>
      </c>
      <c r="R3087" s="11">
        <f t="shared" si="517"/>
        <v>0</v>
      </c>
      <c r="S3087" s="11">
        <v>0</v>
      </c>
      <c r="U3087" s="11">
        <f t="shared" si="520"/>
        <v>3</v>
      </c>
      <c r="V3087" s="12">
        <v>0</v>
      </c>
      <c r="X3087" s="12"/>
      <c r="Y3087" s="11">
        <f t="shared" si="515"/>
        <v>0</v>
      </c>
      <c r="AA3087" s="2"/>
      <c r="AB3087" s="11">
        <f t="shared" si="524"/>
        <v>0</v>
      </c>
      <c r="AD3087" s="11">
        <f t="shared" si="521"/>
        <v>0</v>
      </c>
      <c r="AF3087" s="11">
        <f t="shared" si="522"/>
        <v>0</v>
      </c>
      <c r="AG3087" s="11">
        <v>0</v>
      </c>
      <c r="AH3087" s="11">
        <f t="shared" si="523"/>
        <v>0</v>
      </c>
      <c r="AI3087" s="11"/>
      <c r="AJ3087" s="11"/>
      <c r="AN3087" s="2"/>
    </row>
    <row r="3088" spans="1:41" x14ac:dyDescent="0.25">
      <c r="A3088" s="11">
        <v>3083</v>
      </c>
      <c r="B3088" s="11" t="s">
        <v>2127</v>
      </c>
      <c r="C3088" s="11" t="s">
        <v>4337</v>
      </c>
      <c r="E3088" s="11" t="str">
        <f t="shared" si="518"/>
        <v>14535324</v>
      </c>
      <c r="F3088" s="2" t="s">
        <v>5374</v>
      </c>
      <c r="H3088" s="11" t="s">
        <v>2503</v>
      </c>
      <c r="I3088" s="11" t="s">
        <v>2495</v>
      </c>
      <c r="J3088" s="12" t="s">
        <v>3858</v>
      </c>
      <c r="K3088" s="11" t="s">
        <v>5849</v>
      </c>
      <c r="L3088" s="11">
        <v>2</v>
      </c>
      <c r="M3088" s="11">
        <v>0</v>
      </c>
      <c r="N3088" s="11">
        <v>0</v>
      </c>
      <c r="O3088" s="11">
        <f t="shared" si="519"/>
        <v>2</v>
      </c>
      <c r="P3088" s="11">
        <v>0</v>
      </c>
      <c r="Q3088" s="11">
        <f t="shared" si="516"/>
        <v>0</v>
      </c>
      <c r="R3088" s="11">
        <f t="shared" si="517"/>
        <v>0</v>
      </c>
      <c r="S3088" s="11">
        <v>0</v>
      </c>
      <c r="U3088" s="11">
        <f t="shared" si="520"/>
        <v>2</v>
      </c>
      <c r="V3088" s="12">
        <v>0</v>
      </c>
      <c r="X3088" s="12"/>
      <c r="Y3088" s="11">
        <f t="shared" si="515"/>
        <v>0</v>
      </c>
      <c r="AA3088" s="2"/>
      <c r="AB3088" s="11">
        <f t="shared" si="524"/>
        <v>0</v>
      </c>
      <c r="AD3088" s="11">
        <f t="shared" si="521"/>
        <v>0</v>
      </c>
      <c r="AF3088" s="11">
        <f t="shared" si="522"/>
        <v>0</v>
      </c>
      <c r="AG3088" s="11">
        <v>0</v>
      </c>
      <c r="AH3088" s="11">
        <f t="shared" si="523"/>
        <v>0</v>
      </c>
      <c r="AI3088" s="11"/>
      <c r="AJ3088" s="11"/>
      <c r="AN3088" s="2"/>
    </row>
    <row r="3089" spans="1:36" s="2" customFormat="1" x14ac:dyDescent="0.25">
      <c r="A3089" s="11">
        <v>3084</v>
      </c>
      <c r="B3089" s="11" t="s">
        <v>2127</v>
      </c>
      <c r="C3089" s="11" t="s">
        <v>4414</v>
      </c>
      <c r="E3089" s="11" t="str">
        <f t="shared" si="518"/>
        <v>14535450</v>
      </c>
      <c r="F3089" s="2" t="s">
        <v>5375</v>
      </c>
      <c r="H3089" s="11" t="s">
        <v>2503</v>
      </c>
      <c r="I3089" s="11" t="s">
        <v>2495</v>
      </c>
      <c r="J3089" s="12" t="s">
        <v>5710</v>
      </c>
      <c r="K3089" s="11" t="s">
        <v>5849</v>
      </c>
      <c r="L3089" s="11">
        <v>1</v>
      </c>
      <c r="M3089" s="11">
        <v>1</v>
      </c>
      <c r="N3089" s="11">
        <v>0</v>
      </c>
      <c r="O3089" s="11">
        <f t="shared" si="519"/>
        <v>2</v>
      </c>
      <c r="P3089" s="11">
        <v>0</v>
      </c>
      <c r="Q3089" s="11">
        <f t="shared" si="516"/>
        <v>0</v>
      </c>
      <c r="R3089" s="11">
        <f t="shared" si="517"/>
        <v>0</v>
      </c>
      <c r="S3089" s="11">
        <v>0</v>
      </c>
      <c r="U3089" s="11">
        <f t="shared" si="520"/>
        <v>2</v>
      </c>
      <c r="V3089" s="12">
        <v>0</v>
      </c>
      <c r="X3089" s="12"/>
      <c r="Y3089" s="11">
        <f t="shared" si="515"/>
        <v>0</v>
      </c>
      <c r="AB3089" s="11">
        <f t="shared" si="524"/>
        <v>0</v>
      </c>
      <c r="AD3089" s="11">
        <f t="shared" si="521"/>
        <v>0</v>
      </c>
      <c r="AF3089" s="11">
        <f t="shared" si="522"/>
        <v>0</v>
      </c>
      <c r="AG3089" s="11">
        <v>0</v>
      </c>
      <c r="AH3089" s="11">
        <f t="shared" si="523"/>
        <v>0</v>
      </c>
      <c r="AI3089" s="11"/>
      <c r="AJ3089" s="11"/>
    </row>
    <row r="3090" spans="1:36" s="2" customFormat="1" x14ac:dyDescent="0.25">
      <c r="A3090" s="11">
        <v>3085</v>
      </c>
      <c r="B3090" s="11" t="s">
        <v>2127</v>
      </c>
      <c r="C3090" s="11" t="s">
        <v>4414</v>
      </c>
      <c r="E3090" s="11" t="str">
        <f t="shared" si="518"/>
        <v>14535458</v>
      </c>
      <c r="F3090" s="2" t="s">
        <v>5376</v>
      </c>
      <c r="H3090" s="11" t="s">
        <v>2575</v>
      </c>
      <c r="I3090" s="11" t="s">
        <v>2501</v>
      </c>
      <c r="J3090" s="12" t="s">
        <v>5711</v>
      </c>
      <c r="K3090" s="11" t="s">
        <v>5849</v>
      </c>
      <c r="L3090" s="11">
        <v>0</v>
      </c>
      <c r="M3090" s="11">
        <v>1</v>
      </c>
      <c r="N3090" s="11">
        <v>0</v>
      </c>
      <c r="O3090" s="11">
        <f t="shared" si="519"/>
        <v>1</v>
      </c>
      <c r="P3090" s="11">
        <v>0</v>
      </c>
      <c r="Q3090" s="11">
        <f t="shared" si="516"/>
        <v>0</v>
      </c>
      <c r="R3090" s="11">
        <f t="shared" si="517"/>
        <v>0</v>
      </c>
      <c r="S3090" s="11">
        <v>1</v>
      </c>
      <c r="U3090" s="11">
        <f t="shared" si="520"/>
        <v>1</v>
      </c>
      <c r="V3090" s="12">
        <v>0</v>
      </c>
      <c r="X3090" s="12"/>
      <c r="Y3090" s="11">
        <f t="shared" si="515"/>
        <v>0</v>
      </c>
      <c r="AB3090" s="11">
        <f t="shared" si="524"/>
        <v>0</v>
      </c>
      <c r="AD3090" s="11">
        <f t="shared" si="521"/>
        <v>0</v>
      </c>
      <c r="AF3090" s="11">
        <f t="shared" si="522"/>
        <v>0</v>
      </c>
      <c r="AG3090" s="11">
        <v>0</v>
      </c>
      <c r="AH3090" s="11">
        <f t="shared" si="523"/>
        <v>0</v>
      </c>
      <c r="AI3090" s="11"/>
      <c r="AJ3090" s="11"/>
    </row>
    <row r="3091" spans="1:36" s="2" customFormat="1" x14ac:dyDescent="0.25">
      <c r="A3091" s="11">
        <v>3086</v>
      </c>
      <c r="B3091" s="11" t="s">
        <v>2127</v>
      </c>
      <c r="C3091" s="11" t="s">
        <v>4414</v>
      </c>
      <c r="E3091" s="11" t="str">
        <f t="shared" si="518"/>
        <v>14535473</v>
      </c>
      <c r="F3091" s="2" t="s">
        <v>5377</v>
      </c>
      <c r="H3091" s="11" t="s">
        <v>2575</v>
      </c>
      <c r="I3091" s="11" t="s">
        <v>2501</v>
      </c>
      <c r="J3091" s="12" t="s">
        <v>5712</v>
      </c>
      <c r="K3091" s="11" t="s">
        <v>5849</v>
      </c>
      <c r="L3091" s="11">
        <v>1</v>
      </c>
      <c r="M3091" s="11">
        <v>0</v>
      </c>
      <c r="N3091" s="11">
        <v>0</v>
      </c>
      <c r="O3091" s="11">
        <f t="shared" si="519"/>
        <v>1</v>
      </c>
      <c r="P3091" s="11">
        <v>0</v>
      </c>
      <c r="Q3091" s="11">
        <f t="shared" si="516"/>
        <v>0</v>
      </c>
      <c r="R3091" s="11">
        <f t="shared" si="517"/>
        <v>0</v>
      </c>
      <c r="S3091" s="11">
        <v>0</v>
      </c>
      <c r="U3091" s="11">
        <f t="shared" si="520"/>
        <v>1</v>
      </c>
      <c r="V3091" s="12">
        <v>0</v>
      </c>
      <c r="X3091" s="12"/>
      <c r="Y3091" s="11">
        <f t="shared" si="515"/>
        <v>0</v>
      </c>
      <c r="AB3091" s="11">
        <f t="shared" si="524"/>
        <v>0</v>
      </c>
      <c r="AD3091" s="11">
        <f t="shared" si="521"/>
        <v>0</v>
      </c>
      <c r="AF3091" s="11">
        <f t="shared" si="522"/>
        <v>0</v>
      </c>
      <c r="AG3091" s="11">
        <v>0</v>
      </c>
      <c r="AH3091" s="11">
        <f t="shared" si="523"/>
        <v>0</v>
      </c>
      <c r="AI3091" s="11"/>
      <c r="AJ3091" s="11"/>
    </row>
    <row r="3092" spans="1:36" s="2" customFormat="1" x14ac:dyDescent="0.25">
      <c r="A3092" s="11">
        <v>3087</v>
      </c>
      <c r="B3092" s="11" t="s">
        <v>2127</v>
      </c>
      <c r="C3092" s="11" t="s">
        <v>4478</v>
      </c>
      <c r="E3092" s="11" t="str">
        <f t="shared" si="518"/>
        <v>14535506</v>
      </c>
      <c r="F3092" s="2" t="s">
        <v>5378</v>
      </c>
      <c r="H3092" s="11" t="s">
        <v>2503</v>
      </c>
      <c r="I3092" s="11" t="s">
        <v>2495</v>
      </c>
      <c r="J3092" s="12" t="s">
        <v>2719</v>
      </c>
      <c r="K3092" s="11" t="s">
        <v>5849</v>
      </c>
      <c r="L3092" s="11">
        <v>1</v>
      </c>
      <c r="M3092" s="11">
        <v>0</v>
      </c>
      <c r="N3092" s="11">
        <v>0</v>
      </c>
      <c r="O3092" s="11">
        <f t="shared" si="519"/>
        <v>1</v>
      </c>
      <c r="P3092" s="11">
        <v>0</v>
      </c>
      <c r="Q3092" s="11">
        <f t="shared" si="516"/>
        <v>0</v>
      </c>
      <c r="R3092" s="11">
        <f t="shared" si="517"/>
        <v>0</v>
      </c>
      <c r="S3092" s="11">
        <v>0</v>
      </c>
      <c r="U3092" s="11">
        <f t="shared" si="520"/>
        <v>1</v>
      </c>
      <c r="V3092" s="12">
        <v>0</v>
      </c>
      <c r="X3092" s="12"/>
      <c r="Y3092" s="11">
        <f t="shared" ref="Y3092:Y3155" si="525">V3092*X3092</f>
        <v>0</v>
      </c>
      <c r="AB3092" s="11">
        <f t="shared" si="524"/>
        <v>0</v>
      </c>
      <c r="AD3092" s="11">
        <f t="shared" si="521"/>
        <v>0</v>
      </c>
      <c r="AF3092" s="11">
        <f t="shared" si="522"/>
        <v>0</v>
      </c>
      <c r="AG3092" s="11">
        <v>0</v>
      </c>
      <c r="AH3092" s="11">
        <f t="shared" si="523"/>
        <v>0</v>
      </c>
      <c r="AI3092" s="11"/>
      <c r="AJ3092" s="11"/>
    </row>
    <row r="3093" spans="1:36" s="2" customFormat="1" x14ac:dyDescent="0.25">
      <c r="A3093" s="11">
        <v>3088</v>
      </c>
      <c r="B3093" s="11" t="s">
        <v>2127</v>
      </c>
      <c r="C3093" s="11" t="s">
        <v>4337</v>
      </c>
      <c r="E3093" s="11" t="str">
        <f t="shared" si="518"/>
        <v>14535832</v>
      </c>
      <c r="F3093" s="2" t="s">
        <v>5379</v>
      </c>
      <c r="H3093" s="11" t="s">
        <v>2575</v>
      </c>
      <c r="I3093" s="11" t="s">
        <v>2501</v>
      </c>
      <c r="J3093" s="12" t="s">
        <v>3191</v>
      </c>
      <c r="K3093" s="11" t="s">
        <v>5849</v>
      </c>
      <c r="L3093" s="11">
        <v>1</v>
      </c>
      <c r="M3093" s="11">
        <v>0</v>
      </c>
      <c r="N3093" s="11">
        <v>0</v>
      </c>
      <c r="O3093" s="11">
        <f t="shared" si="519"/>
        <v>1</v>
      </c>
      <c r="P3093" s="11">
        <v>0</v>
      </c>
      <c r="Q3093" s="11">
        <f t="shared" si="516"/>
        <v>0</v>
      </c>
      <c r="R3093" s="11">
        <f t="shared" si="517"/>
        <v>0</v>
      </c>
      <c r="S3093" s="11">
        <v>0</v>
      </c>
      <c r="U3093" s="11">
        <f t="shared" si="520"/>
        <v>1</v>
      </c>
      <c r="V3093" s="12">
        <v>0</v>
      </c>
      <c r="X3093" s="12"/>
      <c r="Y3093" s="11">
        <f t="shared" si="525"/>
        <v>0</v>
      </c>
      <c r="AB3093" s="11">
        <f t="shared" si="524"/>
        <v>0</v>
      </c>
      <c r="AD3093" s="11">
        <f t="shared" si="521"/>
        <v>0</v>
      </c>
      <c r="AF3093" s="11">
        <f t="shared" si="522"/>
        <v>0</v>
      </c>
      <c r="AG3093" s="11">
        <v>0</v>
      </c>
      <c r="AH3093" s="11">
        <f t="shared" si="523"/>
        <v>0</v>
      </c>
      <c r="AI3093" s="11"/>
      <c r="AJ3093" s="11"/>
    </row>
    <row r="3094" spans="1:36" s="2" customFormat="1" x14ac:dyDescent="0.25">
      <c r="A3094" s="11">
        <v>3089</v>
      </c>
      <c r="B3094" s="11" t="s">
        <v>2127</v>
      </c>
      <c r="C3094" s="11" t="s">
        <v>4317</v>
      </c>
      <c r="E3094" s="11" t="str">
        <f t="shared" si="518"/>
        <v>14535848</v>
      </c>
      <c r="F3094" s="2" t="s">
        <v>5380</v>
      </c>
      <c r="H3094" s="11" t="s">
        <v>2503</v>
      </c>
      <c r="I3094" s="11" t="s">
        <v>2495</v>
      </c>
      <c r="J3094" s="12" t="s">
        <v>2856</v>
      </c>
      <c r="K3094" s="11" t="s">
        <v>5849</v>
      </c>
      <c r="L3094" s="11">
        <v>2</v>
      </c>
      <c r="M3094" s="11">
        <v>0</v>
      </c>
      <c r="N3094" s="11">
        <v>0</v>
      </c>
      <c r="O3094" s="11">
        <f t="shared" si="519"/>
        <v>2</v>
      </c>
      <c r="P3094" s="11">
        <v>0</v>
      </c>
      <c r="Q3094" s="11">
        <f t="shared" si="516"/>
        <v>0</v>
      </c>
      <c r="R3094" s="11">
        <f t="shared" si="517"/>
        <v>0</v>
      </c>
      <c r="S3094" s="11">
        <v>0</v>
      </c>
      <c r="U3094" s="11">
        <f t="shared" si="520"/>
        <v>2</v>
      </c>
      <c r="V3094" s="12">
        <v>0</v>
      </c>
      <c r="X3094" s="12"/>
      <c r="Y3094" s="11">
        <f t="shared" si="525"/>
        <v>0</v>
      </c>
      <c r="AB3094" s="11">
        <f t="shared" si="524"/>
        <v>0</v>
      </c>
      <c r="AD3094" s="11">
        <f t="shared" si="521"/>
        <v>0</v>
      </c>
      <c r="AF3094" s="11">
        <f t="shared" si="522"/>
        <v>0</v>
      </c>
      <c r="AG3094" s="11">
        <v>0</v>
      </c>
      <c r="AH3094" s="11">
        <f t="shared" si="523"/>
        <v>0</v>
      </c>
      <c r="AI3094" s="11"/>
      <c r="AJ3094" s="11"/>
    </row>
    <row r="3095" spans="1:36" s="2" customFormat="1" x14ac:dyDescent="0.25">
      <c r="A3095" s="11">
        <v>3090</v>
      </c>
      <c r="B3095" s="11" t="s">
        <v>2127</v>
      </c>
      <c r="C3095" s="11" t="s">
        <v>4561</v>
      </c>
      <c r="E3095" s="11" t="str">
        <f t="shared" si="518"/>
        <v>14596399</v>
      </c>
      <c r="F3095" s="2" t="s">
        <v>5381</v>
      </c>
      <c r="H3095" s="11" t="s">
        <v>2498</v>
      </c>
      <c r="I3095" s="11" t="s">
        <v>2495</v>
      </c>
      <c r="J3095" s="12" t="s">
        <v>5713</v>
      </c>
      <c r="K3095" s="11" t="s">
        <v>5849</v>
      </c>
      <c r="L3095" s="11">
        <v>292</v>
      </c>
      <c r="M3095" s="11">
        <v>30</v>
      </c>
      <c r="N3095" s="11">
        <v>0</v>
      </c>
      <c r="O3095" s="11">
        <f t="shared" si="519"/>
        <v>322</v>
      </c>
      <c r="P3095" s="11">
        <v>16</v>
      </c>
      <c r="Q3095" s="11">
        <f t="shared" si="516"/>
        <v>8</v>
      </c>
      <c r="R3095" s="11">
        <f t="shared" si="517"/>
        <v>16</v>
      </c>
      <c r="S3095" s="11">
        <v>3</v>
      </c>
      <c r="U3095" s="11">
        <f t="shared" si="520"/>
        <v>314</v>
      </c>
      <c r="V3095" s="12">
        <v>0</v>
      </c>
      <c r="X3095" s="12"/>
      <c r="Y3095" s="11">
        <f t="shared" si="525"/>
        <v>0</v>
      </c>
      <c r="AB3095" s="11">
        <f t="shared" si="524"/>
        <v>0</v>
      </c>
      <c r="AD3095" s="11">
        <f t="shared" si="521"/>
        <v>0</v>
      </c>
      <c r="AF3095" s="11">
        <f t="shared" si="522"/>
        <v>0</v>
      </c>
      <c r="AG3095" s="11">
        <v>0</v>
      </c>
      <c r="AH3095" s="11">
        <f t="shared" si="523"/>
        <v>0</v>
      </c>
      <c r="AI3095" s="11"/>
      <c r="AJ3095" s="11"/>
    </row>
    <row r="3096" spans="1:36" s="2" customFormat="1" x14ac:dyDescent="0.25">
      <c r="A3096" s="11">
        <v>3091</v>
      </c>
      <c r="B3096" s="11" t="s">
        <v>2127</v>
      </c>
      <c r="C3096" s="11" t="s">
        <v>5812</v>
      </c>
      <c r="E3096" s="11" t="str">
        <f t="shared" si="518"/>
        <v>14744787</v>
      </c>
      <c r="F3096" s="2" t="s">
        <v>5382</v>
      </c>
      <c r="H3096" s="11" t="s">
        <v>2507</v>
      </c>
      <c r="I3096" s="11" t="s">
        <v>2495</v>
      </c>
      <c r="J3096" s="12" t="s">
        <v>5714</v>
      </c>
      <c r="K3096" s="11" t="s">
        <v>5849</v>
      </c>
      <c r="L3096" s="11">
        <v>1</v>
      </c>
      <c r="M3096" s="11">
        <v>0</v>
      </c>
      <c r="N3096" s="11">
        <v>0</v>
      </c>
      <c r="O3096" s="11">
        <f t="shared" si="519"/>
        <v>1</v>
      </c>
      <c r="P3096" s="11">
        <v>0</v>
      </c>
      <c r="Q3096" s="11">
        <f t="shared" si="516"/>
        <v>0</v>
      </c>
      <c r="R3096" s="11">
        <f t="shared" si="517"/>
        <v>0</v>
      </c>
      <c r="S3096" s="11">
        <v>0</v>
      </c>
      <c r="U3096" s="11">
        <f t="shared" si="520"/>
        <v>1</v>
      </c>
      <c r="V3096" s="12">
        <v>0</v>
      </c>
      <c r="X3096" s="12"/>
      <c r="Y3096" s="11">
        <f t="shared" si="525"/>
        <v>0</v>
      </c>
      <c r="AB3096" s="11">
        <f t="shared" si="524"/>
        <v>0</v>
      </c>
      <c r="AD3096" s="11">
        <f t="shared" si="521"/>
        <v>0</v>
      </c>
      <c r="AF3096" s="11">
        <f t="shared" si="522"/>
        <v>0</v>
      </c>
      <c r="AG3096" s="11">
        <v>0</v>
      </c>
      <c r="AH3096" s="11">
        <f t="shared" si="523"/>
        <v>0</v>
      </c>
      <c r="AI3096" s="11"/>
      <c r="AJ3096" s="11"/>
    </row>
    <row r="3097" spans="1:36" s="2" customFormat="1" x14ac:dyDescent="0.25">
      <c r="A3097" s="11">
        <v>3092</v>
      </c>
      <c r="B3097" s="11" t="s">
        <v>2127</v>
      </c>
      <c r="C3097" s="11" t="s">
        <v>5813</v>
      </c>
      <c r="E3097" s="11" t="str">
        <f t="shared" si="518"/>
        <v>15126069</v>
      </c>
      <c r="F3097" s="2" t="s">
        <v>5383</v>
      </c>
      <c r="H3097" s="11" t="s">
        <v>2498</v>
      </c>
      <c r="I3097" s="11" t="s">
        <v>2495</v>
      </c>
      <c r="J3097" s="12" t="s">
        <v>2499</v>
      </c>
      <c r="K3097" s="11" t="s">
        <v>5849</v>
      </c>
      <c r="L3097" s="11">
        <v>954</v>
      </c>
      <c r="M3097" s="11">
        <v>216</v>
      </c>
      <c r="N3097" s="11">
        <v>0</v>
      </c>
      <c r="O3097" s="11">
        <f t="shared" si="519"/>
        <v>1170</v>
      </c>
      <c r="P3097" s="11">
        <v>502</v>
      </c>
      <c r="Q3097" s="11">
        <f t="shared" si="516"/>
        <v>251</v>
      </c>
      <c r="R3097" s="11">
        <f t="shared" si="517"/>
        <v>502</v>
      </c>
      <c r="S3097" s="11">
        <v>32</v>
      </c>
      <c r="U3097" s="11">
        <f t="shared" si="520"/>
        <v>919</v>
      </c>
      <c r="V3097" s="12">
        <v>0</v>
      </c>
      <c r="X3097" s="12"/>
      <c r="Y3097" s="11">
        <f t="shared" si="525"/>
        <v>0</v>
      </c>
      <c r="AB3097" s="11">
        <f t="shared" si="524"/>
        <v>0</v>
      </c>
      <c r="AD3097" s="11">
        <f t="shared" si="521"/>
        <v>0</v>
      </c>
      <c r="AF3097" s="11">
        <f t="shared" si="522"/>
        <v>0</v>
      </c>
      <c r="AG3097" s="11">
        <v>0</v>
      </c>
      <c r="AH3097" s="11">
        <f t="shared" si="523"/>
        <v>0</v>
      </c>
      <c r="AI3097" s="11"/>
      <c r="AJ3097" s="11"/>
    </row>
    <row r="3098" spans="1:36" s="2" customFormat="1" x14ac:dyDescent="0.25">
      <c r="A3098" s="11">
        <v>3093</v>
      </c>
      <c r="B3098" s="11" t="s">
        <v>2127</v>
      </c>
      <c r="C3098" s="11" t="s">
        <v>4317</v>
      </c>
      <c r="E3098" s="11" t="str">
        <f t="shared" si="518"/>
        <v>1526474</v>
      </c>
      <c r="F3098" s="2" t="s">
        <v>5384</v>
      </c>
      <c r="H3098" s="11" t="s">
        <v>2503</v>
      </c>
      <c r="I3098" s="11" t="s">
        <v>2495</v>
      </c>
      <c r="J3098" s="12" t="s">
        <v>2512</v>
      </c>
      <c r="K3098" s="11" t="s">
        <v>5849</v>
      </c>
      <c r="L3098" s="11">
        <v>10</v>
      </c>
      <c r="M3098" s="11">
        <v>0</v>
      </c>
      <c r="N3098" s="11">
        <v>0</v>
      </c>
      <c r="O3098" s="11">
        <f t="shared" si="519"/>
        <v>10</v>
      </c>
      <c r="P3098" s="11">
        <v>0</v>
      </c>
      <c r="Q3098" s="11">
        <f t="shared" si="516"/>
        <v>0</v>
      </c>
      <c r="R3098" s="11">
        <f t="shared" si="517"/>
        <v>0</v>
      </c>
      <c r="S3098" s="11">
        <v>0</v>
      </c>
      <c r="U3098" s="11">
        <f t="shared" si="520"/>
        <v>10</v>
      </c>
      <c r="V3098" s="12">
        <v>0</v>
      </c>
      <c r="X3098" s="12"/>
      <c r="Y3098" s="11">
        <f t="shared" si="525"/>
        <v>0</v>
      </c>
      <c r="AB3098" s="11">
        <f t="shared" si="524"/>
        <v>0</v>
      </c>
      <c r="AD3098" s="11">
        <f t="shared" si="521"/>
        <v>0</v>
      </c>
      <c r="AF3098" s="11">
        <f t="shared" si="522"/>
        <v>0</v>
      </c>
      <c r="AG3098" s="11">
        <v>0</v>
      </c>
      <c r="AH3098" s="11">
        <f t="shared" si="523"/>
        <v>0</v>
      </c>
      <c r="AI3098" s="11"/>
      <c r="AJ3098" s="11"/>
    </row>
    <row r="3099" spans="1:36" s="2" customFormat="1" x14ac:dyDescent="0.25">
      <c r="A3099" s="11">
        <v>3094</v>
      </c>
      <c r="B3099" s="11" t="s">
        <v>2127</v>
      </c>
      <c r="C3099" s="11" t="s">
        <v>4418</v>
      </c>
      <c r="E3099" s="11" t="str">
        <f t="shared" si="518"/>
        <v>1546458</v>
      </c>
      <c r="F3099" s="2" t="s">
        <v>5385</v>
      </c>
      <c r="H3099" s="11" t="s">
        <v>2494</v>
      </c>
      <c r="I3099" s="11" t="s">
        <v>2495</v>
      </c>
      <c r="J3099" s="12" t="s">
        <v>5715</v>
      </c>
      <c r="K3099" s="11" t="s">
        <v>5849</v>
      </c>
      <c r="L3099" s="11">
        <v>10</v>
      </c>
      <c r="M3099" s="11">
        <v>0</v>
      </c>
      <c r="N3099" s="11">
        <v>0</v>
      </c>
      <c r="O3099" s="11">
        <f t="shared" si="519"/>
        <v>10</v>
      </c>
      <c r="P3099" s="11">
        <v>0</v>
      </c>
      <c r="Q3099" s="11">
        <f t="shared" si="516"/>
        <v>0</v>
      </c>
      <c r="R3099" s="11">
        <f t="shared" si="517"/>
        <v>0</v>
      </c>
      <c r="S3099" s="11">
        <v>0</v>
      </c>
      <c r="U3099" s="11">
        <f t="shared" si="520"/>
        <v>10</v>
      </c>
      <c r="V3099" s="12">
        <v>0</v>
      </c>
      <c r="X3099" s="12"/>
      <c r="Y3099" s="11">
        <f t="shared" si="525"/>
        <v>0</v>
      </c>
      <c r="AB3099" s="11">
        <f t="shared" si="524"/>
        <v>0</v>
      </c>
      <c r="AD3099" s="11">
        <f t="shared" si="521"/>
        <v>0</v>
      </c>
      <c r="AF3099" s="11">
        <f t="shared" si="522"/>
        <v>0</v>
      </c>
      <c r="AG3099" s="11">
        <v>0</v>
      </c>
      <c r="AH3099" s="11">
        <f t="shared" si="523"/>
        <v>0</v>
      </c>
      <c r="AI3099" s="11"/>
      <c r="AJ3099" s="11"/>
    </row>
    <row r="3100" spans="1:36" s="2" customFormat="1" x14ac:dyDescent="0.25">
      <c r="A3100" s="11">
        <v>3095</v>
      </c>
      <c r="B3100" s="11" t="s">
        <v>2127</v>
      </c>
      <c r="C3100" s="11" t="s">
        <v>4450</v>
      </c>
      <c r="E3100" s="11" t="str">
        <f t="shared" si="518"/>
        <v>1546517</v>
      </c>
      <c r="F3100" s="2" t="s">
        <v>5386</v>
      </c>
      <c r="H3100" s="11" t="s">
        <v>2507</v>
      </c>
      <c r="I3100" s="11" t="s">
        <v>2501</v>
      </c>
      <c r="J3100" s="12" t="s">
        <v>5716</v>
      </c>
      <c r="K3100" s="11" t="s">
        <v>5849</v>
      </c>
      <c r="L3100" s="11">
        <v>22</v>
      </c>
      <c r="M3100" s="11">
        <v>0</v>
      </c>
      <c r="N3100" s="11">
        <v>0</v>
      </c>
      <c r="O3100" s="11">
        <f t="shared" si="519"/>
        <v>22</v>
      </c>
      <c r="P3100" s="11">
        <v>0</v>
      </c>
      <c r="Q3100" s="11">
        <f t="shared" si="516"/>
        <v>0</v>
      </c>
      <c r="R3100" s="11">
        <f t="shared" si="517"/>
        <v>0</v>
      </c>
      <c r="S3100" s="11">
        <v>0</v>
      </c>
      <c r="U3100" s="11">
        <f t="shared" si="520"/>
        <v>22</v>
      </c>
      <c r="V3100" s="12">
        <v>0</v>
      </c>
      <c r="X3100" s="12"/>
      <c r="Y3100" s="11">
        <f t="shared" si="525"/>
        <v>0</v>
      </c>
      <c r="AB3100" s="11">
        <f t="shared" si="524"/>
        <v>0</v>
      </c>
      <c r="AD3100" s="11">
        <f t="shared" si="521"/>
        <v>0</v>
      </c>
      <c r="AF3100" s="11">
        <f t="shared" si="522"/>
        <v>0</v>
      </c>
      <c r="AG3100" s="11">
        <v>0</v>
      </c>
      <c r="AH3100" s="11">
        <f t="shared" si="523"/>
        <v>0</v>
      </c>
      <c r="AI3100" s="11"/>
      <c r="AJ3100" s="11"/>
    </row>
    <row r="3101" spans="1:36" s="2" customFormat="1" x14ac:dyDescent="0.25">
      <c r="A3101" s="11">
        <v>3096</v>
      </c>
      <c r="B3101" s="11" t="s">
        <v>2127</v>
      </c>
      <c r="C3101" s="11" t="s">
        <v>4870</v>
      </c>
      <c r="E3101" s="11" t="str">
        <f t="shared" si="518"/>
        <v>1546775</v>
      </c>
      <c r="F3101" s="2" t="s">
        <v>5387</v>
      </c>
      <c r="H3101" s="11" t="s">
        <v>2494</v>
      </c>
      <c r="I3101" s="11" t="s">
        <v>2495</v>
      </c>
      <c r="J3101" s="12" t="s">
        <v>5715</v>
      </c>
      <c r="K3101" s="11" t="s">
        <v>5849</v>
      </c>
      <c r="L3101" s="11">
        <v>11</v>
      </c>
      <c r="M3101" s="11">
        <v>0</v>
      </c>
      <c r="N3101" s="11">
        <v>0</v>
      </c>
      <c r="O3101" s="11">
        <f t="shared" si="519"/>
        <v>11</v>
      </c>
      <c r="P3101" s="11">
        <v>0</v>
      </c>
      <c r="Q3101" s="11">
        <f t="shared" si="516"/>
        <v>0</v>
      </c>
      <c r="R3101" s="11">
        <f t="shared" si="517"/>
        <v>0</v>
      </c>
      <c r="S3101" s="11">
        <v>0</v>
      </c>
      <c r="U3101" s="11">
        <f t="shared" si="520"/>
        <v>11</v>
      </c>
      <c r="V3101" s="12">
        <v>0</v>
      </c>
      <c r="X3101" s="12"/>
      <c r="Y3101" s="11">
        <f t="shared" si="525"/>
        <v>0</v>
      </c>
      <c r="AB3101" s="11">
        <f t="shared" si="524"/>
        <v>0</v>
      </c>
      <c r="AD3101" s="11">
        <f t="shared" si="521"/>
        <v>0</v>
      </c>
      <c r="AF3101" s="11">
        <f t="shared" si="522"/>
        <v>0</v>
      </c>
      <c r="AG3101" s="11">
        <v>0</v>
      </c>
      <c r="AH3101" s="11">
        <f t="shared" si="523"/>
        <v>0</v>
      </c>
      <c r="AI3101" s="11"/>
      <c r="AJ3101" s="11"/>
    </row>
    <row r="3102" spans="1:36" s="2" customFormat="1" x14ac:dyDescent="0.25">
      <c r="A3102" s="11">
        <v>3097</v>
      </c>
      <c r="B3102" s="11" t="s">
        <v>2127</v>
      </c>
      <c r="C3102" s="11" t="s">
        <v>5814</v>
      </c>
      <c r="E3102" s="11" t="str">
        <f t="shared" si="518"/>
        <v>1674083</v>
      </c>
      <c r="F3102" s="2" t="s">
        <v>5388</v>
      </c>
      <c r="H3102" s="11" t="s">
        <v>2507</v>
      </c>
      <c r="I3102" s="11" t="s">
        <v>2501</v>
      </c>
      <c r="J3102" s="12" t="s">
        <v>5717</v>
      </c>
      <c r="K3102" s="11" t="s">
        <v>5849</v>
      </c>
      <c r="L3102" s="11">
        <v>1</v>
      </c>
      <c r="M3102" s="11">
        <v>0</v>
      </c>
      <c r="N3102" s="11">
        <v>0</v>
      </c>
      <c r="O3102" s="11">
        <f t="shared" si="519"/>
        <v>1</v>
      </c>
      <c r="P3102" s="11">
        <v>0</v>
      </c>
      <c r="Q3102" s="11">
        <f t="shared" si="516"/>
        <v>0</v>
      </c>
      <c r="R3102" s="11">
        <f t="shared" si="517"/>
        <v>0</v>
      </c>
      <c r="S3102" s="11">
        <v>0</v>
      </c>
      <c r="U3102" s="11">
        <f t="shared" si="520"/>
        <v>1</v>
      </c>
      <c r="V3102" s="12">
        <v>0</v>
      </c>
      <c r="X3102" s="12"/>
      <c r="Y3102" s="11">
        <f t="shared" si="525"/>
        <v>0</v>
      </c>
      <c r="AB3102" s="11">
        <f t="shared" si="524"/>
        <v>0</v>
      </c>
      <c r="AD3102" s="11">
        <f t="shared" si="521"/>
        <v>0</v>
      </c>
      <c r="AF3102" s="11">
        <f t="shared" si="522"/>
        <v>0</v>
      </c>
      <c r="AG3102" s="11">
        <v>0</v>
      </c>
      <c r="AH3102" s="11">
        <f t="shared" si="523"/>
        <v>0</v>
      </c>
      <c r="AI3102" s="11"/>
      <c r="AJ3102" s="11"/>
    </row>
    <row r="3103" spans="1:36" s="2" customFormat="1" x14ac:dyDescent="0.25">
      <c r="A3103" s="11">
        <v>3098</v>
      </c>
      <c r="B3103" s="11" t="s">
        <v>2127</v>
      </c>
      <c r="C3103" s="11" t="s">
        <v>5815</v>
      </c>
      <c r="E3103" s="11" t="str">
        <f t="shared" si="518"/>
        <v>1677396</v>
      </c>
      <c r="F3103" s="2" t="s">
        <v>5389</v>
      </c>
      <c r="H3103" s="11" t="s">
        <v>2494</v>
      </c>
      <c r="I3103" s="11" t="s">
        <v>2495</v>
      </c>
      <c r="J3103" s="12" t="s">
        <v>5718</v>
      </c>
      <c r="K3103" s="11" t="s">
        <v>5849</v>
      </c>
      <c r="L3103" s="11">
        <v>12</v>
      </c>
      <c r="M3103" s="11">
        <v>0</v>
      </c>
      <c r="N3103" s="11">
        <v>0</v>
      </c>
      <c r="O3103" s="11">
        <f t="shared" si="519"/>
        <v>12</v>
      </c>
      <c r="P3103" s="11">
        <v>0</v>
      </c>
      <c r="Q3103" s="11">
        <f t="shared" si="516"/>
        <v>0</v>
      </c>
      <c r="R3103" s="11">
        <f t="shared" si="517"/>
        <v>0</v>
      </c>
      <c r="S3103" s="11">
        <v>0</v>
      </c>
      <c r="U3103" s="11">
        <f t="shared" si="520"/>
        <v>12</v>
      </c>
      <c r="V3103" s="12">
        <v>0</v>
      </c>
      <c r="X3103" s="12"/>
      <c r="Y3103" s="11">
        <f t="shared" si="525"/>
        <v>0</v>
      </c>
      <c r="AB3103" s="11">
        <f t="shared" si="524"/>
        <v>0</v>
      </c>
      <c r="AD3103" s="11">
        <f t="shared" si="521"/>
        <v>0</v>
      </c>
      <c r="AF3103" s="11">
        <f t="shared" si="522"/>
        <v>0</v>
      </c>
      <c r="AG3103" s="11">
        <v>0</v>
      </c>
      <c r="AH3103" s="11">
        <f t="shared" si="523"/>
        <v>0</v>
      </c>
      <c r="AI3103" s="11"/>
      <c r="AJ3103" s="11"/>
    </row>
    <row r="3104" spans="1:36" s="2" customFormat="1" x14ac:dyDescent="0.25">
      <c r="A3104" s="11">
        <v>3099</v>
      </c>
      <c r="B3104" s="11" t="s">
        <v>2127</v>
      </c>
      <c r="C3104" s="11" t="s">
        <v>4718</v>
      </c>
      <c r="E3104" s="11" t="str">
        <f t="shared" si="518"/>
        <v>17231040</v>
      </c>
      <c r="F3104" s="2" t="s">
        <v>5390</v>
      </c>
      <c r="H3104" s="11" t="s">
        <v>2591</v>
      </c>
      <c r="I3104" s="11" t="s">
        <v>2501</v>
      </c>
      <c r="J3104" s="12" t="s">
        <v>3392</v>
      </c>
      <c r="K3104" s="11" t="s">
        <v>5849</v>
      </c>
      <c r="L3104" s="11">
        <v>4</v>
      </c>
      <c r="M3104" s="11">
        <v>0</v>
      </c>
      <c r="N3104" s="11">
        <v>0</v>
      </c>
      <c r="O3104" s="11">
        <f t="shared" si="519"/>
        <v>4</v>
      </c>
      <c r="P3104" s="11">
        <v>0</v>
      </c>
      <c r="Q3104" s="11">
        <f t="shared" si="516"/>
        <v>0</v>
      </c>
      <c r="R3104" s="11">
        <f t="shared" si="517"/>
        <v>0</v>
      </c>
      <c r="S3104" s="11">
        <v>0</v>
      </c>
      <c r="U3104" s="11">
        <f t="shared" si="520"/>
        <v>4</v>
      </c>
      <c r="V3104" s="12">
        <v>0</v>
      </c>
      <c r="X3104" s="12"/>
      <c r="Y3104" s="11">
        <f t="shared" si="525"/>
        <v>0</v>
      </c>
      <c r="AB3104" s="11">
        <f t="shared" si="524"/>
        <v>0</v>
      </c>
      <c r="AD3104" s="11">
        <f t="shared" si="521"/>
        <v>0</v>
      </c>
      <c r="AF3104" s="11">
        <f t="shared" si="522"/>
        <v>0</v>
      </c>
      <c r="AG3104" s="11">
        <v>0</v>
      </c>
      <c r="AH3104" s="11">
        <f t="shared" si="523"/>
        <v>0</v>
      </c>
      <c r="AI3104" s="11"/>
      <c r="AJ3104" s="11"/>
    </row>
    <row r="3105" spans="1:41" x14ac:dyDescent="0.25">
      <c r="A3105" s="11">
        <v>3100</v>
      </c>
      <c r="B3105" s="11" t="s">
        <v>2127</v>
      </c>
      <c r="C3105" s="11" t="s">
        <v>4328</v>
      </c>
      <c r="E3105" s="11" t="str">
        <f t="shared" si="518"/>
        <v>20405516</v>
      </c>
      <c r="F3105" s="2" t="s">
        <v>5391</v>
      </c>
      <c r="H3105" s="11" t="s">
        <v>2494</v>
      </c>
      <c r="I3105" s="11" t="s">
        <v>2495</v>
      </c>
      <c r="J3105" s="12" t="s">
        <v>2556</v>
      </c>
      <c r="K3105" s="11" t="s">
        <v>5849</v>
      </c>
      <c r="L3105" s="11">
        <v>4</v>
      </c>
      <c r="M3105" s="11">
        <v>0</v>
      </c>
      <c r="N3105" s="11">
        <v>0</v>
      </c>
      <c r="O3105" s="11">
        <f t="shared" si="519"/>
        <v>4</v>
      </c>
      <c r="P3105" s="11">
        <v>0</v>
      </c>
      <c r="Q3105" s="11">
        <f t="shared" si="516"/>
        <v>0</v>
      </c>
      <c r="R3105" s="11">
        <f t="shared" si="517"/>
        <v>0</v>
      </c>
      <c r="S3105" s="11">
        <v>4</v>
      </c>
      <c r="U3105" s="11">
        <f t="shared" si="520"/>
        <v>4</v>
      </c>
      <c r="V3105" s="12">
        <v>0</v>
      </c>
      <c r="X3105" s="12"/>
      <c r="Y3105" s="11">
        <f t="shared" si="525"/>
        <v>0</v>
      </c>
      <c r="AA3105" s="2"/>
      <c r="AB3105" s="11">
        <f t="shared" si="524"/>
        <v>0</v>
      </c>
      <c r="AD3105" s="11">
        <f t="shared" si="521"/>
        <v>0</v>
      </c>
      <c r="AF3105" s="11">
        <f t="shared" si="522"/>
        <v>0</v>
      </c>
      <c r="AG3105" s="11">
        <v>0</v>
      </c>
      <c r="AH3105" s="11">
        <f t="shared" si="523"/>
        <v>0</v>
      </c>
      <c r="AI3105" s="11"/>
      <c r="AJ3105" s="11"/>
      <c r="AN3105" s="2"/>
    </row>
    <row r="3106" spans="1:41" x14ac:dyDescent="0.25">
      <c r="A3106" s="11">
        <v>3101</v>
      </c>
      <c r="B3106" s="11" t="s">
        <v>2127</v>
      </c>
      <c r="C3106" s="11" t="s">
        <v>4334</v>
      </c>
      <c r="E3106" s="11" t="str">
        <f t="shared" si="518"/>
        <v>20405691</v>
      </c>
      <c r="F3106" s="2" t="s">
        <v>5392</v>
      </c>
      <c r="H3106" s="11" t="s">
        <v>2503</v>
      </c>
      <c r="I3106" s="11" t="s">
        <v>2495</v>
      </c>
      <c r="J3106" s="12" t="s">
        <v>2626</v>
      </c>
      <c r="K3106" s="11" t="s">
        <v>5849</v>
      </c>
      <c r="L3106" s="11">
        <v>3</v>
      </c>
      <c r="M3106" s="11">
        <v>0</v>
      </c>
      <c r="N3106" s="11">
        <v>0</v>
      </c>
      <c r="O3106" s="11">
        <f t="shared" si="519"/>
        <v>3</v>
      </c>
      <c r="P3106" s="11">
        <v>0</v>
      </c>
      <c r="Q3106" s="11">
        <f t="shared" si="516"/>
        <v>0</v>
      </c>
      <c r="R3106" s="11">
        <f t="shared" si="517"/>
        <v>0</v>
      </c>
      <c r="S3106" s="11">
        <v>0</v>
      </c>
      <c r="U3106" s="11">
        <f t="shared" si="520"/>
        <v>3</v>
      </c>
      <c r="V3106" s="12">
        <v>0</v>
      </c>
      <c r="X3106" s="12"/>
      <c r="Y3106" s="11">
        <f t="shared" si="525"/>
        <v>0</v>
      </c>
      <c r="AA3106" s="2"/>
      <c r="AB3106" s="11">
        <f t="shared" si="524"/>
        <v>0</v>
      </c>
      <c r="AD3106" s="11">
        <f t="shared" si="521"/>
        <v>0</v>
      </c>
      <c r="AF3106" s="11">
        <f t="shared" si="522"/>
        <v>0</v>
      </c>
      <c r="AG3106" s="11">
        <v>0</v>
      </c>
      <c r="AH3106" s="11">
        <f t="shared" si="523"/>
        <v>0</v>
      </c>
      <c r="AI3106" s="11"/>
      <c r="AJ3106" s="11"/>
      <c r="AN3106" s="2"/>
    </row>
    <row r="3107" spans="1:41" x14ac:dyDescent="0.25">
      <c r="A3107" s="11">
        <v>3102</v>
      </c>
      <c r="B3107" s="11" t="s">
        <v>2127</v>
      </c>
      <c r="C3107" s="11" t="s">
        <v>4330</v>
      </c>
      <c r="E3107" s="11" t="str">
        <f t="shared" si="518"/>
        <v>20405728</v>
      </c>
      <c r="F3107" s="2" t="s">
        <v>5393</v>
      </c>
      <c r="H3107" s="11" t="s">
        <v>2503</v>
      </c>
      <c r="I3107" s="11" t="s">
        <v>2495</v>
      </c>
      <c r="J3107" s="12" t="s">
        <v>5719</v>
      </c>
      <c r="K3107" s="11" t="s">
        <v>5849</v>
      </c>
      <c r="L3107" s="11">
        <v>6</v>
      </c>
      <c r="M3107" s="11">
        <v>0</v>
      </c>
      <c r="N3107" s="11">
        <v>0</v>
      </c>
      <c r="O3107" s="11">
        <f t="shared" si="519"/>
        <v>6</v>
      </c>
      <c r="P3107" s="11">
        <v>0</v>
      </c>
      <c r="Q3107" s="11">
        <f t="shared" si="516"/>
        <v>0</v>
      </c>
      <c r="R3107" s="11">
        <f t="shared" si="517"/>
        <v>0</v>
      </c>
      <c r="S3107" s="11">
        <v>0</v>
      </c>
      <c r="U3107" s="11">
        <f t="shared" si="520"/>
        <v>6</v>
      </c>
      <c r="V3107" s="12">
        <v>0</v>
      </c>
      <c r="X3107" s="12"/>
      <c r="Y3107" s="11">
        <f t="shared" si="525"/>
        <v>0</v>
      </c>
      <c r="AA3107" s="2"/>
      <c r="AB3107" s="11">
        <f t="shared" si="524"/>
        <v>0</v>
      </c>
      <c r="AD3107" s="11">
        <f t="shared" si="521"/>
        <v>0</v>
      </c>
      <c r="AF3107" s="11">
        <f t="shared" si="522"/>
        <v>0</v>
      </c>
      <c r="AG3107" s="11">
        <v>0</v>
      </c>
      <c r="AH3107" s="11">
        <f t="shared" si="523"/>
        <v>0</v>
      </c>
      <c r="AI3107" s="11"/>
      <c r="AJ3107" s="11"/>
      <c r="AN3107" s="2"/>
    </row>
    <row r="3108" spans="1:41" x14ac:dyDescent="0.25">
      <c r="A3108" s="11">
        <v>3103</v>
      </c>
      <c r="B3108" s="11" t="s">
        <v>2127</v>
      </c>
      <c r="C3108" s="49" t="s">
        <v>4335</v>
      </c>
      <c r="E3108" s="49" t="str">
        <f t="shared" si="518"/>
        <v>20405747</v>
      </c>
      <c r="F3108" s="2" t="s">
        <v>5394</v>
      </c>
      <c r="H3108" s="49" t="s">
        <v>2503</v>
      </c>
      <c r="I3108" s="11" t="s">
        <v>2495</v>
      </c>
      <c r="J3108" s="57" t="s">
        <v>3505</v>
      </c>
      <c r="K3108" s="11" t="s">
        <v>5849</v>
      </c>
      <c r="L3108" s="11">
        <v>0</v>
      </c>
      <c r="M3108" s="11">
        <v>1</v>
      </c>
      <c r="N3108" s="11">
        <v>0</v>
      </c>
      <c r="O3108" s="11">
        <f t="shared" si="519"/>
        <v>1</v>
      </c>
      <c r="P3108" s="11">
        <v>9</v>
      </c>
      <c r="Q3108" s="11">
        <f t="shared" si="516"/>
        <v>4.5</v>
      </c>
      <c r="R3108" s="11">
        <f t="shared" si="517"/>
        <v>9</v>
      </c>
      <c r="S3108" s="11">
        <v>1</v>
      </c>
      <c r="U3108" s="11">
        <f t="shared" si="520"/>
        <v>-3.5</v>
      </c>
      <c r="V3108" s="22">
        <v>3</v>
      </c>
      <c r="X3108" s="46">
        <v>13.72</v>
      </c>
      <c r="Y3108" s="70">
        <f t="shared" si="525"/>
        <v>41.160000000000004</v>
      </c>
      <c r="Z3108" s="11">
        <v>4</v>
      </c>
      <c r="AA3108" s="38">
        <v>66</v>
      </c>
      <c r="AB3108" s="18">
        <f t="shared" si="524"/>
        <v>54.88</v>
      </c>
      <c r="AC3108" s="11">
        <v>4</v>
      </c>
      <c r="AD3108" s="11">
        <f t="shared" si="521"/>
        <v>54.88</v>
      </c>
      <c r="AE3108" s="11">
        <v>4</v>
      </c>
      <c r="AF3108" s="11">
        <f t="shared" si="522"/>
        <v>54.88</v>
      </c>
      <c r="AG3108" s="11">
        <v>4</v>
      </c>
      <c r="AH3108" s="11">
        <f t="shared" si="523"/>
        <v>54.88</v>
      </c>
      <c r="AI3108" s="51"/>
      <c r="AJ3108" s="11"/>
      <c r="AK3108" s="11">
        <v>1</v>
      </c>
      <c r="AL3108" s="11">
        <v>9</v>
      </c>
      <c r="AM3108" s="11"/>
      <c r="AO3108" s="87">
        <f>AE3108*X3108</f>
        <v>54.88</v>
      </c>
    </row>
    <row r="3109" spans="1:41" x14ac:dyDescent="0.25">
      <c r="A3109" s="11">
        <v>3104</v>
      </c>
      <c r="B3109" s="11" t="s">
        <v>2127</v>
      </c>
      <c r="C3109" s="11" t="s">
        <v>4319</v>
      </c>
      <c r="E3109" s="11" t="str">
        <f t="shared" si="518"/>
        <v>20405888</v>
      </c>
      <c r="F3109" s="2" t="s">
        <v>5395</v>
      </c>
      <c r="H3109" s="11" t="s">
        <v>2503</v>
      </c>
      <c r="I3109" s="11" t="s">
        <v>2495</v>
      </c>
      <c r="J3109" s="12" t="s">
        <v>5720</v>
      </c>
      <c r="K3109" s="11" t="s">
        <v>5849</v>
      </c>
      <c r="L3109" s="11">
        <v>1</v>
      </c>
      <c r="M3109" s="11">
        <v>0</v>
      </c>
      <c r="N3109" s="11">
        <v>0</v>
      </c>
      <c r="O3109" s="11">
        <f t="shared" si="519"/>
        <v>1</v>
      </c>
      <c r="P3109" s="11">
        <v>0</v>
      </c>
      <c r="Q3109" s="11">
        <f t="shared" si="516"/>
        <v>0</v>
      </c>
      <c r="R3109" s="11">
        <f t="shared" si="517"/>
        <v>0</v>
      </c>
      <c r="S3109" s="11">
        <v>1</v>
      </c>
      <c r="U3109" s="11">
        <f t="shared" si="520"/>
        <v>1</v>
      </c>
      <c r="V3109" s="12">
        <v>0</v>
      </c>
      <c r="X3109" s="12"/>
      <c r="Y3109" s="11">
        <f t="shared" si="525"/>
        <v>0</v>
      </c>
      <c r="AA3109" s="2"/>
      <c r="AB3109" s="11">
        <f t="shared" si="524"/>
        <v>0</v>
      </c>
      <c r="AD3109" s="11">
        <f t="shared" si="521"/>
        <v>0</v>
      </c>
      <c r="AF3109" s="11">
        <f t="shared" si="522"/>
        <v>0</v>
      </c>
      <c r="AG3109" s="11">
        <v>0</v>
      </c>
      <c r="AH3109" s="11">
        <f t="shared" si="523"/>
        <v>0</v>
      </c>
      <c r="AI3109" s="11"/>
      <c r="AJ3109" s="11"/>
      <c r="AN3109" s="2"/>
    </row>
    <row r="3110" spans="1:41" x14ac:dyDescent="0.25">
      <c r="A3110" s="11">
        <v>3105</v>
      </c>
      <c r="B3110" s="11" t="s">
        <v>2127</v>
      </c>
      <c r="C3110" s="49" t="s">
        <v>4328</v>
      </c>
      <c r="E3110" s="49" t="str">
        <f t="shared" si="518"/>
        <v>20405897</v>
      </c>
      <c r="F3110" s="2" t="s">
        <v>5396</v>
      </c>
      <c r="G3110" s="35">
        <v>23935512</v>
      </c>
      <c r="H3110" s="49" t="s">
        <v>2494</v>
      </c>
      <c r="I3110" s="11" t="s">
        <v>2495</v>
      </c>
      <c r="J3110" s="57" t="s">
        <v>5721</v>
      </c>
      <c r="K3110" s="11" t="s">
        <v>5849</v>
      </c>
      <c r="L3110" s="11">
        <v>4</v>
      </c>
      <c r="M3110" s="11">
        <v>12</v>
      </c>
      <c r="N3110" s="11">
        <v>0</v>
      </c>
      <c r="O3110" s="11">
        <f t="shared" si="519"/>
        <v>16</v>
      </c>
      <c r="P3110" s="11">
        <v>44</v>
      </c>
      <c r="Q3110" s="11">
        <f t="shared" si="516"/>
        <v>22</v>
      </c>
      <c r="R3110" s="11">
        <f t="shared" si="517"/>
        <v>44</v>
      </c>
      <c r="S3110" s="11">
        <v>48</v>
      </c>
      <c r="U3110" s="11">
        <f t="shared" si="520"/>
        <v>-6</v>
      </c>
      <c r="V3110" s="22">
        <v>6</v>
      </c>
      <c r="X3110" s="46">
        <v>9.84</v>
      </c>
      <c r="Y3110" s="70">
        <f t="shared" si="525"/>
        <v>59.04</v>
      </c>
      <c r="Z3110" s="38">
        <v>20</v>
      </c>
      <c r="AA3110" s="38">
        <v>102</v>
      </c>
      <c r="AB3110" s="18">
        <f t="shared" si="524"/>
        <v>196.8</v>
      </c>
      <c r="AC3110" s="38">
        <v>20</v>
      </c>
      <c r="AD3110" s="11">
        <f t="shared" si="521"/>
        <v>196.8</v>
      </c>
      <c r="AE3110" s="11">
        <v>20</v>
      </c>
      <c r="AF3110" s="11">
        <f t="shared" si="522"/>
        <v>196.8</v>
      </c>
      <c r="AG3110" s="11">
        <v>20</v>
      </c>
      <c r="AH3110" s="11">
        <f t="shared" si="523"/>
        <v>196.8</v>
      </c>
      <c r="AI3110" s="51"/>
      <c r="AJ3110" s="11"/>
      <c r="AK3110" s="11">
        <v>16</v>
      </c>
      <c r="AL3110" s="11">
        <v>44</v>
      </c>
      <c r="AM3110" s="11"/>
      <c r="AO3110" s="87">
        <f>AE3110*X3110</f>
        <v>196.8</v>
      </c>
    </row>
    <row r="3111" spans="1:41" x14ac:dyDescent="0.25">
      <c r="A3111" s="11">
        <v>3106</v>
      </c>
      <c r="B3111" s="11" t="s">
        <v>2127</v>
      </c>
      <c r="C3111" s="11" t="s">
        <v>4334</v>
      </c>
      <c r="E3111" s="11" t="str">
        <f t="shared" si="518"/>
        <v>20405902</v>
      </c>
      <c r="F3111" s="2" t="s">
        <v>5397</v>
      </c>
      <c r="H3111" s="11" t="s">
        <v>2503</v>
      </c>
      <c r="I3111" s="11" t="s">
        <v>2495</v>
      </c>
      <c r="J3111" s="12" t="s">
        <v>2537</v>
      </c>
      <c r="K3111" s="11" t="s">
        <v>5849</v>
      </c>
      <c r="L3111" s="11">
        <v>5</v>
      </c>
      <c r="M3111" s="11">
        <v>0</v>
      </c>
      <c r="N3111" s="11">
        <v>0</v>
      </c>
      <c r="O3111" s="11">
        <f t="shared" si="519"/>
        <v>5</v>
      </c>
      <c r="P3111" s="11">
        <v>1</v>
      </c>
      <c r="Q3111" s="11">
        <f t="shared" si="516"/>
        <v>0.5</v>
      </c>
      <c r="R3111" s="11">
        <f t="shared" si="517"/>
        <v>1</v>
      </c>
      <c r="S3111" s="11">
        <v>4</v>
      </c>
      <c r="U3111" s="11">
        <f t="shared" si="520"/>
        <v>4.5</v>
      </c>
      <c r="V3111" s="12">
        <v>0</v>
      </c>
      <c r="X3111" s="12"/>
      <c r="Y3111" s="11">
        <f t="shared" si="525"/>
        <v>0</v>
      </c>
      <c r="AA3111" s="2"/>
      <c r="AB3111" s="11">
        <f t="shared" si="524"/>
        <v>0</v>
      </c>
      <c r="AD3111" s="11">
        <f t="shared" si="521"/>
        <v>0</v>
      </c>
      <c r="AF3111" s="11">
        <f t="shared" si="522"/>
        <v>0</v>
      </c>
      <c r="AG3111" s="11">
        <v>0</v>
      </c>
      <c r="AH3111" s="11">
        <f t="shared" si="523"/>
        <v>0</v>
      </c>
      <c r="AI3111" s="11"/>
      <c r="AJ3111" s="11"/>
      <c r="AN3111" s="2"/>
    </row>
    <row r="3112" spans="1:41" x14ac:dyDescent="0.25">
      <c r="A3112" s="11">
        <v>3107</v>
      </c>
      <c r="B3112" s="11" t="s">
        <v>2127</v>
      </c>
      <c r="C3112" s="11" t="s">
        <v>4330</v>
      </c>
      <c r="E3112" s="11" t="str">
        <f t="shared" si="518"/>
        <v>20405970</v>
      </c>
      <c r="F3112" s="2" t="s">
        <v>5398</v>
      </c>
      <c r="H3112" s="11" t="s">
        <v>2503</v>
      </c>
      <c r="I3112" s="11" t="s">
        <v>2495</v>
      </c>
      <c r="J3112" s="12" t="s">
        <v>2626</v>
      </c>
      <c r="K3112" s="11" t="s">
        <v>5849</v>
      </c>
      <c r="L3112" s="11">
        <v>2</v>
      </c>
      <c r="M3112" s="11">
        <v>0</v>
      </c>
      <c r="N3112" s="11">
        <v>0</v>
      </c>
      <c r="O3112" s="11">
        <f t="shared" si="519"/>
        <v>2</v>
      </c>
      <c r="P3112" s="11">
        <v>0</v>
      </c>
      <c r="Q3112" s="11">
        <f t="shared" si="516"/>
        <v>0</v>
      </c>
      <c r="R3112" s="11">
        <f t="shared" si="517"/>
        <v>0</v>
      </c>
      <c r="S3112" s="11">
        <v>1</v>
      </c>
      <c r="U3112" s="11">
        <f t="shared" si="520"/>
        <v>2</v>
      </c>
      <c r="V3112" s="12">
        <v>0</v>
      </c>
      <c r="X3112" s="12"/>
      <c r="Y3112" s="11">
        <f t="shared" si="525"/>
        <v>0</v>
      </c>
      <c r="AA3112" s="2"/>
      <c r="AB3112" s="11">
        <f t="shared" si="524"/>
        <v>0</v>
      </c>
      <c r="AD3112" s="11">
        <f t="shared" si="521"/>
        <v>0</v>
      </c>
      <c r="AF3112" s="11">
        <f t="shared" si="522"/>
        <v>0</v>
      </c>
      <c r="AG3112" s="11">
        <v>0</v>
      </c>
      <c r="AH3112" s="11">
        <f t="shared" si="523"/>
        <v>0</v>
      </c>
      <c r="AI3112" s="11"/>
      <c r="AJ3112" s="11"/>
      <c r="AN3112" s="2"/>
    </row>
    <row r="3113" spans="1:41" x14ac:dyDescent="0.25">
      <c r="A3113" s="11">
        <v>3108</v>
      </c>
      <c r="B3113" s="11" t="s">
        <v>2127</v>
      </c>
      <c r="C3113" s="11" t="s">
        <v>4334</v>
      </c>
      <c r="E3113" s="11" t="str">
        <f t="shared" si="518"/>
        <v>20412325</v>
      </c>
      <c r="F3113" s="2" t="s">
        <v>5399</v>
      </c>
      <c r="H3113" s="11" t="s">
        <v>2503</v>
      </c>
      <c r="I3113" s="11" t="s">
        <v>2495</v>
      </c>
      <c r="J3113" s="12" t="s">
        <v>5722</v>
      </c>
      <c r="K3113" s="11" t="s">
        <v>5849</v>
      </c>
      <c r="L3113" s="11">
        <v>63</v>
      </c>
      <c r="M3113" s="11">
        <v>0</v>
      </c>
      <c r="N3113" s="11">
        <v>0</v>
      </c>
      <c r="O3113" s="11">
        <f t="shared" si="519"/>
        <v>63</v>
      </c>
      <c r="P3113" s="11">
        <v>0</v>
      </c>
      <c r="Q3113" s="11">
        <f t="shared" si="516"/>
        <v>0</v>
      </c>
      <c r="R3113" s="11">
        <f t="shared" si="517"/>
        <v>0</v>
      </c>
      <c r="S3113" s="11">
        <v>0</v>
      </c>
      <c r="U3113" s="11">
        <f t="shared" si="520"/>
        <v>63</v>
      </c>
      <c r="V3113" s="12">
        <v>0</v>
      </c>
      <c r="X3113" s="12"/>
      <c r="Y3113" s="11">
        <f t="shared" si="525"/>
        <v>0</v>
      </c>
      <c r="AA3113" s="2"/>
      <c r="AB3113" s="11">
        <f t="shared" si="524"/>
        <v>0</v>
      </c>
      <c r="AD3113" s="11">
        <f t="shared" si="521"/>
        <v>0</v>
      </c>
      <c r="AF3113" s="11">
        <f t="shared" si="522"/>
        <v>0</v>
      </c>
      <c r="AG3113" s="11">
        <v>0</v>
      </c>
      <c r="AH3113" s="11">
        <f t="shared" si="523"/>
        <v>0</v>
      </c>
      <c r="AI3113" s="11"/>
      <c r="AJ3113" s="11"/>
      <c r="AN3113" s="2"/>
    </row>
    <row r="3114" spans="1:41" x14ac:dyDescent="0.25">
      <c r="A3114" s="11">
        <v>3109</v>
      </c>
      <c r="B3114" s="11" t="s">
        <v>2127</v>
      </c>
      <c r="C3114" s="11" t="s">
        <v>4329</v>
      </c>
      <c r="E3114" s="11" t="str">
        <f t="shared" si="518"/>
        <v>20412568</v>
      </c>
      <c r="F3114" s="2" t="s">
        <v>5400</v>
      </c>
      <c r="H3114" s="11" t="s">
        <v>2503</v>
      </c>
      <c r="I3114" s="11" t="s">
        <v>2495</v>
      </c>
      <c r="J3114" s="12" t="s">
        <v>5723</v>
      </c>
      <c r="K3114" s="11" t="s">
        <v>5849</v>
      </c>
      <c r="L3114" s="11">
        <v>1</v>
      </c>
      <c r="M3114" s="11">
        <v>1</v>
      </c>
      <c r="N3114" s="11">
        <v>0</v>
      </c>
      <c r="O3114" s="11">
        <f t="shared" si="519"/>
        <v>2</v>
      </c>
      <c r="P3114" s="11">
        <v>0</v>
      </c>
      <c r="Q3114" s="11">
        <f t="shared" si="516"/>
        <v>0</v>
      </c>
      <c r="R3114" s="11">
        <f t="shared" si="517"/>
        <v>0</v>
      </c>
      <c r="S3114" s="11">
        <v>0</v>
      </c>
      <c r="U3114" s="11">
        <f t="shared" si="520"/>
        <v>2</v>
      </c>
      <c r="V3114" s="12">
        <v>0</v>
      </c>
      <c r="X3114" s="12"/>
      <c r="Y3114" s="11">
        <f t="shared" si="525"/>
        <v>0</v>
      </c>
      <c r="AA3114" s="2"/>
      <c r="AB3114" s="11">
        <f t="shared" si="524"/>
        <v>0</v>
      </c>
      <c r="AD3114" s="11">
        <f t="shared" si="521"/>
        <v>0</v>
      </c>
      <c r="AF3114" s="11">
        <f t="shared" si="522"/>
        <v>0</v>
      </c>
      <c r="AG3114" s="11">
        <v>0</v>
      </c>
      <c r="AH3114" s="11">
        <f t="shared" si="523"/>
        <v>0</v>
      </c>
      <c r="AI3114" s="11"/>
      <c r="AJ3114" s="11"/>
      <c r="AN3114" s="2"/>
    </row>
    <row r="3115" spans="1:41" x14ac:dyDescent="0.25">
      <c r="A3115" s="11">
        <v>3110</v>
      </c>
      <c r="B3115" s="11" t="s">
        <v>2127</v>
      </c>
      <c r="C3115" s="11" t="s">
        <v>4808</v>
      </c>
      <c r="E3115" s="11" t="str">
        <f t="shared" si="518"/>
        <v>20441486</v>
      </c>
      <c r="F3115" s="2" t="s">
        <v>5401</v>
      </c>
      <c r="H3115" s="11" t="s">
        <v>2494</v>
      </c>
      <c r="I3115" s="11" t="s">
        <v>2501</v>
      </c>
      <c r="J3115" s="12" t="s">
        <v>5724</v>
      </c>
      <c r="K3115" s="11" t="s">
        <v>5849</v>
      </c>
      <c r="L3115" s="11">
        <v>5</v>
      </c>
      <c r="M3115" s="11">
        <v>0</v>
      </c>
      <c r="N3115" s="11">
        <v>0</v>
      </c>
      <c r="O3115" s="11">
        <f t="shared" si="519"/>
        <v>5</v>
      </c>
      <c r="P3115" s="11">
        <v>0</v>
      </c>
      <c r="Q3115" s="11">
        <f t="shared" si="516"/>
        <v>0</v>
      </c>
      <c r="R3115" s="11">
        <f t="shared" si="517"/>
        <v>0</v>
      </c>
      <c r="S3115" s="11">
        <v>0</v>
      </c>
      <c r="U3115" s="11">
        <f t="shared" si="520"/>
        <v>5</v>
      </c>
      <c r="V3115" s="12">
        <v>0</v>
      </c>
      <c r="X3115" s="12"/>
      <c r="Y3115" s="11">
        <f t="shared" si="525"/>
        <v>0</v>
      </c>
      <c r="AA3115" s="2"/>
      <c r="AB3115" s="11">
        <f t="shared" si="524"/>
        <v>0</v>
      </c>
      <c r="AD3115" s="11">
        <f t="shared" si="521"/>
        <v>0</v>
      </c>
      <c r="AF3115" s="11">
        <f t="shared" si="522"/>
        <v>0</v>
      </c>
      <c r="AG3115" s="11">
        <v>0</v>
      </c>
      <c r="AH3115" s="11">
        <f t="shared" si="523"/>
        <v>0</v>
      </c>
      <c r="AI3115" s="11"/>
      <c r="AJ3115" s="11"/>
      <c r="AN3115" s="2"/>
    </row>
    <row r="3116" spans="1:41" x14ac:dyDescent="0.25">
      <c r="A3116" s="11">
        <v>3111</v>
      </c>
      <c r="B3116" s="11" t="s">
        <v>2127</v>
      </c>
      <c r="C3116" s="11" t="s">
        <v>5816</v>
      </c>
      <c r="E3116" s="11" t="str">
        <f t="shared" si="518"/>
        <v>20459857</v>
      </c>
      <c r="F3116" s="2" t="s">
        <v>5402</v>
      </c>
      <c r="H3116" s="11" t="s">
        <v>2494</v>
      </c>
      <c r="I3116" s="11" t="s">
        <v>2495</v>
      </c>
      <c r="J3116" s="12" t="s">
        <v>5725</v>
      </c>
      <c r="K3116" s="11" t="s">
        <v>5849</v>
      </c>
      <c r="L3116" s="11">
        <v>22</v>
      </c>
      <c r="M3116" s="11">
        <v>0</v>
      </c>
      <c r="N3116" s="11">
        <v>0</v>
      </c>
      <c r="O3116" s="11">
        <f t="shared" si="519"/>
        <v>22</v>
      </c>
      <c r="P3116" s="11">
        <v>0</v>
      </c>
      <c r="Q3116" s="11">
        <f t="shared" si="516"/>
        <v>0</v>
      </c>
      <c r="R3116" s="11">
        <f t="shared" si="517"/>
        <v>0</v>
      </c>
      <c r="S3116" s="11">
        <v>0</v>
      </c>
      <c r="U3116" s="11">
        <f t="shared" si="520"/>
        <v>22</v>
      </c>
      <c r="V3116" s="12">
        <v>0</v>
      </c>
      <c r="X3116" s="12"/>
      <c r="Y3116" s="11">
        <f t="shared" si="525"/>
        <v>0</v>
      </c>
      <c r="AA3116" s="2"/>
      <c r="AB3116" s="11">
        <f t="shared" si="524"/>
        <v>0</v>
      </c>
      <c r="AD3116" s="11">
        <f t="shared" si="521"/>
        <v>0</v>
      </c>
      <c r="AF3116" s="11">
        <f t="shared" si="522"/>
        <v>0</v>
      </c>
      <c r="AG3116" s="11">
        <v>0</v>
      </c>
      <c r="AH3116" s="11">
        <f t="shared" si="523"/>
        <v>0</v>
      </c>
      <c r="AI3116" s="11"/>
      <c r="AJ3116" s="11"/>
      <c r="AN3116" s="2"/>
    </row>
    <row r="3117" spans="1:41" x14ac:dyDescent="0.25">
      <c r="A3117" s="11">
        <v>3112</v>
      </c>
      <c r="B3117" s="11" t="s">
        <v>2127</v>
      </c>
      <c r="C3117" s="11" t="s">
        <v>4328</v>
      </c>
      <c r="E3117" s="11" t="str">
        <f t="shared" si="518"/>
        <v>20459962</v>
      </c>
      <c r="F3117" s="2" t="s">
        <v>5403</v>
      </c>
      <c r="H3117" s="11" t="s">
        <v>2494</v>
      </c>
      <c r="I3117" s="11" t="s">
        <v>2495</v>
      </c>
      <c r="J3117" s="12" t="s">
        <v>3612</v>
      </c>
      <c r="K3117" s="11" t="s">
        <v>5849</v>
      </c>
      <c r="L3117" s="11">
        <v>16</v>
      </c>
      <c r="M3117" s="11">
        <v>24</v>
      </c>
      <c r="N3117" s="11">
        <v>0</v>
      </c>
      <c r="O3117" s="11">
        <f t="shared" si="519"/>
        <v>40</v>
      </c>
      <c r="P3117" s="11">
        <v>37</v>
      </c>
      <c r="Q3117" s="11">
        <f t="shared" si="516"/>
        <v>18.5</v>
      </c>
      <c r="R3117" s="11">
        <f t="shared" si="517"/>
        <v>37</v>
      </c>
      <c r="S3117" s="11">
        <v>24</v>
      </c>
      <c r="U3117" s="11">
        <f t="shared" si="520"/>
        <v>21.5</v>
      </c>
      <c r="V3117" s="12">
        <v>0</v>
      </c>
      <c r="X3117" s="12"/>
      <c r="Y3117" s="11">
        <f t="shared" si="525"/>
        <v>0</v>
      </c>
      <c r="AA3117" s="2"/>
      <c r="AB3117" s="11">
        <f t="shared" si="524"/>
        <v>0</v>
      </c>
      <c r="AD3117" s="11">
        <f t="shared" si="521"/>
        <v>0</v>
      </c>
      <c r="AF3117" s="11">
        <f t="shared" si="522"/>
        <v>0</v>
      </c>
      <c r="AG3117" s="11">
        <v>0</v>
      </c>
      <c r="AH3117" s="11">
        <f t="shared" si="523"/>
        <v>0</v>
      </c>
      <c r="AI3117" s="11"/>
      <c r="AJ3117" s="11"/>
      <c r="AN3117" s="2"/>
    </row>
    <row r="3118" spans="1:41" x14ac:dyDescent="0.25">
      <c r="A3118" s="11">
        <v>3113</v>
      </c>
      <c r="B3118" s="11" t="s">
        <v>2127</v>
      </c>
      <c r="C3118" s="11" t="s">
        <v>4334</v>
      </c>
      <c r="E3118" s="11" t="str">
        <f t="shared" si="518"/>
        <v>20459963</v>
      </c>
      <c r="F3118" s="2" t="s">
        <v>5404</v>
      </c>
      <c r="H3118" s="11" t="s">
        <v>2494</v>
      </c>
      <c r="I3118" s="11" t="s">
        <v>2495</v>
      </c>
      <c r="J3118" s="12" t="s">
        <v>2520</v>
      </c>
      <c r="K3118" s="11" t="s">
        <v>5849</v>
      </c>
      <c r="L3118" s="11">
        <v>35</v>
      </c>
      <c r="M3118" s="11">
        <v>6</v>
      </c>
      <c r="N3118" s="11">
        <v>0</v>
      </c>
      <c r="O3118" s="11">
        <f t="shared" si="519"/>
        <v>41</v>
      </c>
      <c r="P3118" s="11">
        <v>12</v>
      </c>
      <c r="Q3118" s="11">
        <f t="shared" si="516"/>
        <v>6</v>
      </c>
      <c r="R3118" s="11">
        <f t="shared" si="517"/>
        <v>12</v>
      </c>
      <c r="S3118" s="11">
        <v>12</v>
      </c>
      <c r="U3118" s="11">
        <f t="shared" si="520"/>
        <v>35</v>
      </c>
      <c r="V3118" s="12">
        <v>0</v>
      </c>
      <c r="X3118" s="12"/>
      <c r="Y3118" s="11">
        <f t="shared" si="525"/>
        <v>0</v>
      </c>
      <c r="AA3118" s="2"/>
      <c r="AB3118" s="11">
        <f t="shared" si="524"/>
        <v>0</v>
      </c>
      <c r="AD3118" s="11">
        <f t="shared" si="521"/>
        <v>0</v>
      </c>
      <c r="AF3118" s="11">
        <f t="shared" si="522"/>
        <v>0</v>
      </c>
      <c r="AG3118" s="11">
        <v>0</v>
      </c>
      <c r="AH3118" s="11">
        <f t="shared" si="523"/>
        <v>0</v>
      </c>
      <c r="AI3118" s="11"/>
      <c r="AJ3118" s="11"/>
      <c r="AN3118" s="2"/>
    </row>
    <row r="3119" spans="1:41" x14ac:dyDescent="0.25">
      <c r="A3119" s="11">
        <v>3114</v>
      </c>
      <c r="B3119" s="11" t="s">
        <v>2127</v>
      </c>
      <c r="C3119" s="11" t="s">
        <v>5814</v>
      </c>
      <c r="E3119" s="11" t="str">
        <f t="shared" si="518"/>
        <v>20503200</v>
      </c>
      <c r="F3119" s="2" t="s">
        <v>5405</v>
      </c>
      <c r="H3119" s="11" t="s">
        <v>2494</v>
      </c>
      <c r="I3119" s="11" t="s">
        <v>2495</v>
      </c>
      <c r="J3119" s="12" t="s">
        <v>4101</v>
      </c>
      <c r="K3119" s="11" t="s">
        <v>5849</v>
      </c>
      <c r="L3119" s="11">
        <v>25</v>
      </c>
      <c r="M3119" s="11">
        <v>7</v>
      </c>
      <c r="N3119" s="11">
        <v>0</v>
      </c>
      <c r="O3119" s="11">
        <f t="shared" si="519"/>
        <v>32</v>
      </c>
      <c r="P3119" s="11">
        <v>10</v>
      </c>
      <c r="Q3119" s="11">
        <f t="shared" si="516"/>
        <v>5</v>
      </c>
      <c r="R3119" s="11">
        <f t="shared" si="517"/>
        <v>10</v>
      </c>
      <c r="S3119" s="11">
        <v>0</v>
      </c>
      <c r="U3119" s="11">
        <f t="shared" si="520"/>
        <v>27</v>
      </c>
      <c r="V3119" s="12">
        <v>0</v>
      </c>
      <c r="X3119" s="12"/>
      <c r="Y3119" s="11">
        <f t="shared" si="525"/>
        <v>0</v>
      </c>
      <c r="AA3119" s="2"/>
      <c r="AB3119" s="11">
        <f t="shared" si="524"/>
        <v>0</v>
      </c>
      <c r="AD3119" s="11">
        <f t="shared" si="521"/>
        <v>0</v>
      </c>
      <c r="AF3119" s="11">
        <f t="shared" si="522"/>
        <v>0</v>
      </c>
      <c r="AG3119" s="11">
        <v>0</v>
      </c>
      <c r="AH3119" s="11">
        <f t="shared" si="523"/>
        <v>0</v>
      </c>
      <c r="AI3119" s="11"/>
      <c r="AJ3119" s="11"/>
      <c r="AN3119" s="2"/>
    </row>
    <row r="3120" spans="1:41" x14ac:dyDescent="0.25">
      <c r="A3120" s="11">
        <v>3115</v>
      </c>
      <c r="B3120" s="11" t="s">
        <v>2127</v>
      </c>
      <c r="C3120" s="49" t="s">
        <v>4337</v>
      </c>
      <c r="D3120" s="2">
        <v>30</v>
      </c>
      <c r="E3120" s="80" t="str">
        <f t="shared" si="518"/>
        <v>20513285</v>
      </c>
      <c r="F3120" s="2" t="s">
        <v>5406</v>
      </c>
      <c r="H3120" s="49" t="s">
        <v>2494</v>
      </c>
      <c r="I3120" s="11" t="s">
        <v>2495</v>
      </c>
      <c r="J3120" s="57" t="s">
        <v>3469</v>
      </c>
      <c r="K3120" s="11" t="s">
        <v>5849</v>
      </c>
      <c r="L3120" s="11">
        <v>3</v>
      </c>
      <c r="M3120" s="11">
        <v>0</v>
      </c>
      <c r="N3120" s="11">
        <v>0</v>
      </c>
      <c r="O3120" s="11">
        <f t="shared" si="519"/>
        <v>3</v>
      </c>
      <c r="P3120" s="11">
        <v>24</v>
      </c>
      <c r="Q3120" s="11">
        <f t="shared" si="516"/>
        <v>12</v>
      </c>
      <c r="R3120" s="11">
        <f t="shared" si="517"/>
        <v>24</v>
      </c>
      <c r="S3120" s="11">
        <v>0</v>
      </c>
      <c r="U3120" s="11">
        <f t="shared" si="520"/>
        <v>-9</v>
      </c>
      <c r="V3120" s="22">
        <v>9</v>
      </c>
      <c r="X3120" s="46">
        <v>55.7</v>
      </c>
      <c r="Y3120" s="70">
        <f t="shared" si="525"/>
        <v>501.3</v>
      </c>
      <c r="Z3120" s="11">
        <v>9</v>
      </c>
      <c r="AA3120" s="38">
        <v>29</v>
      </c>
      <c r="AB3120" s="18">
        <f t="shared" si="524"/>
        <v>501.3</v>
      </c>
      <c r="AC3120" s="11">
        <v>9</v>
      </c>
      <c r="AD3120" s="11">
        <f t="shared" si="521"/>
        <v>501.3</v>
      </c>
      <c r="AE3120" s="74">
        <v>9</v>
      </c>
      <c r="AF3120" s="11">
        <f t="shared" si="522"/>
        <v>501.3</v>
      </c>
      <c r="AG3120" s="11">
        <v>9</v>
      </c>
      <c r="AH3120" s="11">
        <f t="shared" si="523"/>
        <v>501.3</v>
      </c>
      <c r="AI3120" s="51"/>
      <c r="AJ3120" s="11"/>
      <c r="AK3120" s="11">
        <v>3</v>
      </c>
      <c r="AL3120" s="11">
        <v>24</v>
      </c>
      <c r="AM3120" s="11"/>
      <c r="AO3120" s="87">
        <f>AE3120*X3120</f>
        <v>501.3</v>
      </c>
    </row>
    <row r="3121" spans="1:41" x14ac:dyDescent="0.25">
      <c r="A3121" s="11">
        <v>3116</v>
      </c>
      <c r="B3121" s="11" t="s">
        <v>2127</v>
      </c>
      <c r="C3121" s="11" t="s">
        <v>4597</v>
      </c>
      <c r="E3121" s="11" t="str">
        <f t="shared" si="518"/>
        <v>20523556</v>
      </c>
      <c r="F3121" s="2" t="s">
        <v>5407</v>
      </c>
      <c r="H3121" s="11" t="s">
        <v>2505</v>
      </c>
      <c r="I3121" s="11" t="s">
        <v>2501</v>
      </c>
      <c r="J3121" s="12" t="s">
        <v>5726</v>
      </c>
      <c r="K3121" s="11" t="s">
        <v>5849</v>
      </c>
      <c r="L3121" s="11">
        <v>2</v>
      </c>
      <c r="M3121" s="11">
        <v>0</v>
      </c>
      <c r="N3121" s="11">
        <v>0</v>
      </c>
      <c r="O3121" s="11">
        <f t="shared" si="519"/>
        <v>2</v>
      </c>
      <c r="P3121" s="11">
        <v>0</v>
      </c>
      <c r="Q3121" s="11">
        <f t="shared" ref="Q3121:Q3162" si="526">P3121/2</f>
        <v>0</v>
      </c>
      <c r="R3121" s="11">
        <f t="shared" ref="R3121:R3162" si="527">P3121</f>
        <v>0</v>
      </c>
      <c r="S3121" s="11">
        <v>0</v>
      </c>
      <c r="U3121" s="11">
        <f t="shared" si="520"/>
        <v>2</v>
      </c>
      <c r="V3121" s="12">
        <v>0</v>
      </c>
      <c r="X3121" s="12"/>
      <c r="Y3121" s="11">
        <f t="shared" si="525"/>
        <v>0</v>
      </c>
      <c r="AA3121" s="2"/>
      <c r="AB3121" s="11">
        <f t="shared" si="524"/>
        <v>0</v>
      </c>
      <c r="AD3121" s="11">
        <f t="shared" si="521"/>
        <v>0</v>
      </c>
      <c r="AF3121" s="11">
        <f t="shared" si="522"/>
        <v>0</v>
      </c>
      <c r="AG3121" s="11">
        <v>0</v>
      </c>
      <c r="AH3121" s="11">
        <f t="shared" si="523"/>
        <v>0</v>
      </c>
      <c r="AI3121" s="11"/>
      <c r="AJ3121" s="11"/>
      <c r="AN3121" s="2"/>
    </row>
    <row r="3122" spans="1:41" x14ac:dyDescent="0.25">
      <c r="A3122" s="11">
        <v>3117</v>
      </c>
      <c r="B3122" s="11" t="s">
        <v>2127</v>
      </c>
      <c r="C3122" s="11" t="s">
        <v>4459</v>
      </c>
      <c r="E3122" s="11" t="str">
        <f t="shared" si="518"/>
        <v>20527407</v>
      </c>
      <c r="F3122" s="2" t="s">
        <v>5408</v>
      </c>
      <c r="H3122" s="11" t="s">
        <v>2494</v>
      </c>
      <c r="I3122" s="11" t="s">
        <v>2495</v>
      </c>
      <c r="J3122" s="12" t="s">
        <v>4281</v>
      </c>
      <c r="K3122" s="11" t="s">
        <v>5849</v>
      </c>
      <c r="L3122" s="11">
        <v>1</v>
      </c>
      <c r="M3122" s="11">
        <v>12</v>
      </c>
      <c r="N3122" s="11">
        <v>0</v>
      </c>
      <c r="O3122" s="11">
        <f t="shared" si="519"/>
        <v>13</v>
      </c>
      <c r="P3122" s="11">
        <v>24</v>
      </c>
      <c r="Q3122" s="11">
        <f t="shared" si="526"/>
        <v>12</v>
      </c>
      <c r="R3122" s="11">
        <f t="shared" si="527"/>
        <v>24</v>
      </c>
      <c r="S3122" s="11">
        <v>1</v>
      </c>
      <c r="U3122" s="11">
        <f t="shared" si="520"/>
        <v>1</v>
      </c>
      <c r="V3122" s="12">
        <v>0</v>
      </c>
      <c r="X3122" s="12"/>
      <c r="Y3122" s="11">
        <f t="shared" si="525"/>
        <v>0</v>
      </c>
      <c r="AA3122" s="2"/>
      <c r="AB3122" s="11">
        <f t="shared" si="524"/>
        <v>0</v>
      </c>
      <c r="AD3122" s="11">
        <f t="shared" si="521"/>
        <v>0</v>
      </c>
      <c r="AF3122" s="11">
        <f t="shared" si="522"/>
        <v>0</v>
      </c>
      <c r="AG3122" s="11">
        <v>0</v>
      </c>
      <c r="AH3122" s="11">
        <f t="shared" si="523"/>
        <v>0</v>
      </c>
      <c r="AI3122" s="11"/>
      <c r="AJ3122" s="11"/>
      <c r="AN3122" s="2"/>
    </row>
    <row r="3123" spans="1:41" x14ac:dyDescent="0.25">
      <c r="A3123" s="11">
        <v>3118</v>
      </c>
      <c r="B3123" s="11" t="s">
        <v>2127</v>
      </c>
      <c r="C3123" s="11" t="s">
        <v>4314</v>
      </c>
      <c r="E3123" s="11" t="str">
        <f t="shared" si="518"/>
        <v>20532272</v>
      </c>
      <c r="F3123" s="2" t="s">
        <v>5409</v>
      </c>
      <c r="H3123" s="11" t="s">
        <v>2503</v>
      </c>
      <c r="I3123" s="11" t="s">
        <v>2495</v>
      </c>
      <c r="J3123" s="12" t="s">
        <v>5727</v>
      </c>
      <c r="K3123" s="11" t="s">
        <v>5849</v>
      </c>
      <c r="L3123" s="11">
        <v>17</v>
      </c>
      <c r="M3123" s="11">
        <v>1</v>
      </c>
      <c r="N3123" s="11">
        <v>0</v>
      </c>
      <c r="O3123" s="11">
        <f t="shared" si="519"/>
        <v>18</v>
      </c>
      <c r="P3123" s="11">
        <v>7</v>
      </c>
      <c r="Q3123" s="11">
        <f t="shared" si="526"/>
        <v>3.5</v>
      </c>
      <c r="R3123" s="11">
        <f t="shared" si="527"/>
        <v>7</v>
      </c>
      <c r="S3123" s="11">
        <v>0</v>
      </c>
      <c r="U3123" s="11">
        <f t="shared" si="520"/>
        <v>14.5</v>
      </c>
      <c r="V3123" s="12">
        <v>0</v>
      </c>
      <c r="X3123" s="12"/>
      <c r="Y3123" s="11">
        <f t="shared" si="525"/>
        <v>0</v>
      </c>
      <c r="AA3123" s="2"/>
      <c r="AB3123" s="11">
        <f t="shared" si="524"/>
        <v>0</v>
      </c>
      <c r="AD3123" s="11">
        <f t="shared" si="521"/>
        <v>0</v>
      </c>
      <c r="AF3123" s="11">
        <f t="shared" si="522"/>
        <v>0</v>
      </c>
      <c r="AG3123" s="11">
        <v>0</v>
      </c>
      <c r="AH3123" s="11">
        <f t="shared" si="523"/>
        <v>0</v>
      </c>
      <c r="AI3123" s="11"/>
      <c r="AJ3123" s="11"/>
      <c r="AN3123" s="2"/>
    </row>
    <row r="3124" spans="1:41" x14ac:dyDescent="0.25">
      <c r="A3124" s="11">
        <v>3119</v>
      </c>
      <c r="B3124" s="11" t="s">
        <v>2127</v>
      </c>
      <c r="C3124" s="11" t="s">
        <v>4334</v>
      </c>
      <c r="E3124" s="11" t="str">
        <f t="shared" si="518"/>
        <v>20565150</v>
      </c>
      <c r="F3124" s="2" t="s">
        <v>5410</v>
      </c>
      <c r="H3124" s="11" t="s">
        <v>2494</v>
      </c>
      <c r="I3124" s="11" t="s">
        <v>2495</v>
      </c>
      <c r="J3124" s="12" t="s">
        <v>3541</v>
      </c>
      <c r="K3124" s="11" t="s">
        <v>5849</v>
      </c>
      <c r="L3124" s="11">
        <v>1</v>
      </c>
      <c r="M3124" s="11">
        <v>6</v>
      </c>
      <c r="N3124" s="11">
        <v>0</v>
      </c>
      <c r="O3124" s="11">
        <f t="shared" si="519"/>
        <v>7</v>
      </c>
      <c r="P3124" s="11">
        <v>0</v>
      </c>
      <c r="Q3124" s="11">
        <f t="shared" si="526"/>
        <v>0</v>
      </c>
      <c r="R3124" s="11">
        <f t="shared" si="527"/>
        <v>0</v>
      </c>
      <c r="S3124" s="11">
        <v>0</v>
      </c>
      <c r="U3124" s="11">
        <f t="shared" si="520"/>
        <v>7</v>
      </c>
      <c r="V3124" s="12">
        <v>0</v>
      </c>
      <c r="X3124" s="12"/>
      <c r="Y3124" s="11">
        <f t="shared" si="525"/>
        <v>0</v>
      </c>
      <c r="AA3124" s="2"/>
      <c r="AB3124" s="11">
        <f t="shared" si="524"/>
        <v>0</v>
      </c>
      <c r="AD3124" s="11">
        <f t="shared" si="521"/>
        <v>0</v>
      </c>
      <c r="AF3124" s="11">
        <f t="shared" si="522"/>
        <v>0</v>
      </c>
      <c r="AG3124" s="11">
        <v>0</v>
      </c>
      <c r="AH3124" s="11">
        <f t="shared" si="523"/>
        <v>0</v>
      </c>
      <c r="AI3124" s="11"/>
      <c r="AJ3124" s="11"/>
      <c r="AN3124" s="2"/>
    </row>
    <row r="3125" spans="1:41" x14ac:dyDescent="0.25">
      <c r="A3125" s="11">
        <v>3120</v>
      </c>
      <c r="B3125" s="11" t="s">
        <v>2127</v>
      </c>
      <c r="C3125" s="11" t="s">
        <v>4334</v>
      </c>
      <c r="E3125" s="11" t="str">
        <f t="shared" si="518"/>
        <v>20565912</v>
      </c>
      <c r="F3125" s="2" t="s">
        <v>5411</v>
      </c>
      <c r="H3125" s="11" t="s">
        <v>2494</v>
      </c>
      <c r="I3125" s="11" t="s">
        <v>2495</v>
      </c>
      <c r="J3125" s="12" t="s">
        <v>3469</v>
      </c>
      <c r="K3125" s="11" t="s">
        <v>5849</v>
      </c>
      <c r="L3125" s="11">
        <v>47</v>
      </c>
      <c r="M3125" s="11">
        <v>0</v>
      </c>
      <c r="N3125" s="11">
        <v>0</v>
      </c>
      <c r="O3125" s="11">
        <f t="shared" si="519"/>
        <v>47</v>
      </c>
      <c r="P3125" s="11">
        <v>0</v>
      </c>
      <c r="Q3125" s="11">
        <f t="shared" si="526"/>
        <v>0</v>
      </c>
      <c r="R3125" s="11">
        <f t="shared" si="527"/>
        <v>0</v>
      </c>
      <c r="S3125" s="11">
        <v>6</v>
      </c>
      <c r="U3125" s="11">
        <f t="shared" si="520"/>
        <v>47</v>
      </c>
      <c r="V3125" s="12">
        <v>0</v>
      </c>
      <c r="X3125" s="12"/>
      <c r="Y3125" s="11">
        <f t="shared" si="525"/>
        <v>0</v>
      </c>
      <c r="AA3125" s="2"/>
      <c r="AB3125" s="11">
        <f t="shared" si="524"/>
        <v>0</v>
      </c>
      <c r="AD3125" s="11">
        <f t="shared" si="521"/>
        <v>0</v>
      </c>
      <c r="AF3125" s="11">
        <f t="shared" si="522"/>
        <v>0</v>
      </c>
      <c r="AG3125" s="11">
        <v>0</v>
      </c>
      <c r="AH3125" s="11">
        <f t="shared" si="523"/>
        <v>0</v>
      </c>
      <c r="AI3125" s="11"/>
      <c r="AJ3125" s="11"/>
      <c r="AN3125" s="2"/>
    </row>
    <row r="3126" spans="1:41" x14ac:dyDescent="0.25">
      <c r="A3126" s="11">
        <v>3121</v>
      </c>
      <c r="B3126" s="11" t="s">
        <v>2127</v>
      </c>
      <c r="C3126" s="11" t="s">
        <v>4360</v>
      </c>
      <c r="E3126" s="11" t="str">
        <f t="shared" si="518"/>
        <v>20578625</v>
      </c>
      <c r="F3126" s="2" t="s">
        <v>5412</v>
      </c>
      <c r="H3126" s="11" t="s">
        <v>2494</v>
      </c>
      <c r="I3126" s="11" t="s">
        <v>2495</v>
      </c>
      <c r="J3126" s="12" t="s">
        <v>5728</v>
      </c>
      <c r="K3126" s="11" t="s">
        <v>5849</v>
      </c>
      <c r="L3126" s="11">
        <v>4</v>
      </c>
      <c r="M3126" s="11">
        <v>0</v>
      </c>
      <c r="N3126" s="11">
        <v>0</v>
      </c>
      <c r="O3126" s="11">
        <f t="shared" si="519"/>
        <v>4</v>
      </c>
      <c r="P3126" s="11">
        <v>0</v>
      </c>
      <c r="Q3126" s="11">
        <f t="shared" si="526"/>
        <v>0</v>
      </c>
      <c r="R3126" s="11">
        <f t="shared" si="527"/>
        <v>0</v>
      </c>
      <c r="S3126" s="11">
        <v>0</v>
      </c>
      <c r="U3126" s="11">
        <f t="shared" si="520"/>
        <v>4</v>
      </c>
      <c r="V3126" s="12">
        <v>0</v>
      </c>
      <c r="X3126" s="12"/>
      <c r="Y3126" s="11">
        <f t="shared" si="525"/>
        <v>0</v>
      </c>
      <c r="AA3126" s="2"/>
      <c r="AB3126" s="11">
        <f t="shared" si="524"/>
        <v>0</v>
      </c>
      <c r="AD3126" s="11">
        <f t="shared" si="521"/>
        <v>0</v>
      </c>
      <c r="AF3126" s="11">
        <f t="shared" si="522"/>
        <v>0</v>
      </c>
      <c r="AG3126" s="11">
        <v>0</v>
      </c>
      <c r="AH3126" s="11">
        <f t="shared" si="523"/>
        <v>0</v>
      </c>
      <c r="AI3126" s="11"/>
      <c r="AJ3126" s="11"/>
      <c r="AN3126" s="2"/>
    </row>
    <row r="3127" spans="1:41" x14ac:dyDescent="0.25">
      <c r="A3127" s="11">
        <v>3122</v>
      </c>
      <c r="B3127" s="11" t="s">
        <v>2127</v>
      </c>
      <c r="C3127" s="11" t="s">
        <v>4403</v>
      </c>
      <c r="E3127" s="11" t="str">
        <f t="shared" si="518"/>
        <v>20717211</v>
      </c>
      <c r="F3127" s="2" t="s">
        <v>5413</v>
      </c>
      <c r="H3127" s="11" t="s">
        <v>2494</v>
      </c>
      <c r="I3127" s="11" t="s">
        <v>2495</v>
      </c>
      <c r="J3127" s="12" t="s">
        <v>5729</v>
      </c>
      <c r="K3127" s="11" t="s">
        <v>5849</v>
      </c>
      <c r="L3127" s="11">
        <v>6</v>
      </c>
      <c r="M3127" s="11">
        <v>0</v>
      </c>
      <c r="N3127" s="11">
        <v>0</v>
      </c>
      <c r="O3127" s="11">
        <f t="shared" si="519"/>
        <v>6</v>
      </c>
      <c r="P3127" s="11">
        <v>0</v>
      </c>
      <c r="Q3127" s="11">
        <f t="shared" si="526"/>
        <v>0</v>
      </c>
      <c r="R3127" s="11">
        <f t="shared" si="527"/>
        <v>0</v>
      </c>
      <c r="S3127" s="11">
        <v>0</v>
      </c>
      <c r="U3127" s="11">
        <f t="shared" si="520"/>
        <v>6</v>
      </c>
      <c r="V3127" s="12">
        <v>0</v>
      </c>
      <c r="X3127" s="12"/>
      <c r="Y3127" s="11">
        <f t="shared" si="525"/>
        <v>0</v>
      </c>
      <c r="AA3127" s="2"/>
      <c r="AB3127" s="11">
        <f t="shared" si="524"/>
        <v>0</v>
      </c>
      <c r="AD3127" s="11">
        <f t="shared" si="521"/>
        <v>0</v>
      </c>
      <c r="AF3127" s="11">
        <f t="shared" si="522"/>
        <v>0</v>
      </c>
      <c r="AG3127" s="11">
        <v>0</v>
      </c>
      <c r="AH3127" s="11">
        <f t="shared" si="523"/>
        <v>0</v>
      </c>
      <c r="AI3127" s="11"/>
      <c r="AJ3127" s="11"/>
      <c r="AN3127" s="2"/>
    </row>
    <row r="3128" spans="1:41" x14ac:dyDescent="0.25">
      <c r="A3128" s="11">
        <v>3123</v>
      </c>
      <c r="B3128" s="11" t="s">
        <v>2127</v>
      </c>
      <c r="C3128" s="11" t="s">
        <v>5817</v>
      </c>
      <c r="E3128" s="11" t="str">
        <f t="shared" si="518"/>
        <v>20740798</v>
      </c>
      <c r="F3128" s="2" t="s">
        <v>5414</v>
      </c>
      <c r="H3128" s="11" t="s">
        <v>2494</v>
      </c>
      <c r="I3128" s="11" t="s">
        <v>2495</v>
      </c>
      <c r="J3128" s="12" t="s">
        <v>2552</v>
      </c>
      <c r="K3128" s="11" t="s">
        <v>5849</v>
      </c>
      <c r="L3128" s="11">
        <v>12</v>
      </c>
      <c r="M3128" s="11">
        <v>0</v>
      </c>
      <c r="N3128" s="11">
        <v>0</v>
      </c>
      <c r="O3128" s="11">
        <f t="shared" si="519"/>
        <v>12</v>
      </c>
      <c r="P3128" s="11">
        <v>0</v>
      </c>
      <c r="Q3128" s="11">
        <f t="shared" si="526"/>
        <v>0</v>
      </c>
      <c r="R3128" s="11">
        <f t="shared" si="527"/>
        <v>0</v>
      </c>
      <c r="S3128" s="11">
        <v>0</v>
      </c>
      <c r="U3128" s="11">
        <f t="shared" si="520"/>
        <v>12</v>
      </c>
      <c r="V3128" s="12">
        <v>0</v>
      </c>
      <c r="X3128" s="12"/>
      <c r="Y3128" s="11">
        <f t="shared" si="525"/>
        <v>0</v>
      </c>
      <c r="AA3128" s="2"/>
      <c r="AB3128" s="11">
        <f t="shared" si="524"/>
        <v>0</v>
      </c>
      <c r="AD3128" s="11">
        <f t="shared" si="521"/>
        <v>0</v>
      </c>
      <c r="AF3128" s="11">
        <f t="shared" si="522"/>
        <v>0</v>
      </c>
      <c r="AG3128" s="11">
        <v>0</v>
      </c>
      <c r="AH3128" s="11">
        <f t="shared" si="523"/>
        <v>0</v>
      </c>
      <c r="AI3128" s="11"/>
      <c r="AJ3128" s="11"/>
      <c r="AN3128" s="2"/>
    </row>
    <row r="3129" spans="1:41" x14ac:dyDescent="0.25">
      <c r="A3129" s="11">
        <v>3124</v>
      </c>
      <c r="B3129" s="11" t="s">
        <v>2127</v>
      </c>
      <c r="C3129" s="49" t="s">
        <v>5818</v>
      </c>
      <c r="E3129" s="49" t="str">
        <f t="shared" si="518"/>
        <v>20852765</v>
      </c>
      <c r="F3129" s="2" t="s">
        <v>5415</v>
      </c>
      <c r="G3129" s="35">
        <v>7011996</v>
      </c>
      <c r="H3129" s="49" t="s">
        <v>2503</v>
      </c>
      <c r="I3129" s="11" t="s">
        <v>2495</v>
      </c>
      <c r="J3129" s="57" t="s">
        <v>5730</v>
      </c>
      <c r="K3129" s="11" t="s">
        <v>5849</v>
      </c>
      <c r="L3129" s="11">
        <v>14</v>
      </c>
      <c r="M3129" s="11">
        <v>0</v>
      </c>
      <c r="N3129" s="11">
        <v>0</v>
      </c>
      <c r="O3129" s="11">
        <f t="shared" si="519"/>
        <v>14</v>
      </c>
      <c r="P3129" s="11">
        <v>50</v>
      </c>
      <c r="Q3129" s="11">
        <f t="shared" si="526"/>
        <v>25</v>
      </c>
      <c r="R3129" s="11">
        <f t="shared" si="527"/>
        <v>50</v>
      </c>
      <c r="S3129" s="11">
        <v>0</v>
      </c>
      <c r="U3129" s="11">
        <f t="shared" si="520"/>
        <v>-11</v>
      </c>
      <c r="V3129" s="22">
        <v>5</v>
      </c>
      <c r="X3129" s="46">
        <v>1.1599999999999999</v>
      </c>
      <c r="Y3129" s="70">
        <f t="shared" si="525"/>
        <v>5.8</v>
      </c>
      <c r="Z3129" s="11">
        <v>11</v>
      </c>
      <c r="AA3129" s="38">
        <v>424</v>
      </c>
      <c r="AB3129" s="18">
        <f t="shared" si="524"/>
        <v>12.76</v>
      </c>
      <c r="AC3129" s="11">
        <v>11</v>
      </c>
      <c r="AD3129" s="11">
        <f t="shared" si="521"/>
        <v>12.76</v>
      </c>
      <c r="AE3129" s="11">
        <v>0</v>
      </c>
      <c r="AF3129" s="11">
        <f t="shared" si="522"/>
        <v>0</v>
      </c>
      <c r="AG3129" s="11">
        <v>0</v>
      </c>
      <c r="AH3129" s="11">
        <f t="shared" si="523"/>
        <v>0</v>
      </c>
      <c r="AI3129" s="49" t="s">
        <v>5888</v>
      </c>
      <c r="AJ3129" s="11"/>
      <c r="AK3129" s="11">
        <v>14</v>
      </c>
      <c r="AL3129" s="11">
        <v>50</v>
      </c>
      <c r="AM3129" s="11"/>
      <c r="AN3129" s="67" t="s">
        <v>5953</v>
      </c>
      <c r="AO3129" s="87">
        <f t="shared" ref="AO3129:AO3130" si="528">AE3129*X3129</f>
        <v>0</v>
      </c>
    </row>
    <row r="3130" spans="1:41" x14ac:dyDescent="0.25">
      <c r="A3130" s="11">
        <v>3125</v>
      </c>
      <c r="B3130" s="11" t="s">
        <v>2127</v>
      </c>
      <c r="C3130" s="49" t="s">
        <v>5819</v>
      </c>
      <c r="E3130" s="49" t="str">
        <f t="shared" si="518"/>
        <v>20919484</v>
      </c>
      <c r="F3130" s="2" t="s">
        <v>5416</v>
      </c>
      <c r="H3130" s="49" t="s">
        <v>2494</v>
      </c>
      <c r="I3130" s="11" t="s">
        <v>2495</v>
      </c>
      <c r="J3130" s="57" t="s">
        <v>5731</v>
      </c>
      <c r="K3130" s="11" t="s">
        <v>5849</v>
      </c>
      <c r="L3130" s="11">
        <v>12</v>
      </c>
      <c r="M3130" s="11">
        <v>0</v>
      </c>
      <c r="N3130" s="11">
        <v>0</v>
      </c>
      <c r="O3130" s="11">
        <f t="shared" si="519"/>
        <v>12</v>
      </c>
      <c r="P3130" s="11">
        <v>12</v>
      </c>
      <c r="Q3130" s="11">
        <f t="shared" si="526"/>
        <v>6</v>
      </c>
      <c r="R3130" s="11">
        <f t="shared" si="527"/>
        <v>12</v>
      </c>
      <c r="S3130" s="11">
        <v>0</v>
      </c>
      <c r="U3130" s="11">
        <f t="shared" si="520"/>
        <v>6</v>
      </c>
      <c r="V3130" s="12">
        <v>0</v>
      </c>
      <c r="X3130" s="46">
        <v>12.39</v>
      </c>
      <c r="Y3130" s="70">
        <f t="shared" si="525"/>
        <v>0</v>
      </c>
      <c r="Z3130" s="38">
        <v>12</v>
      </c>
      <c r="AA3130" s="11">
        <v>198</v>
      </c>
      <c r="AB3130" s="18">
        <f t="shared" si="524"/>
        <v>148.68</v>
      </c>
      <c r="AC3130" s="38">
        <v>12</v>
      </c>
      <c r="AD3130" s="11">
        <f t="shared" si="521"/>
        <v>148.68</v>
      </c>
      <c r="AE3130" s="38">
        <v>0</v>
      </c>
      <c r="AF3130" s="11">
        <f t="shared" si="522"/>
        <v>0</v>
      </c>
      <c r="AG3130" s="11">
        <v>0</v>
      </c>
      <c r="AH3130" s="11">
        <f t="shared" si="523"/>
        <v>0</v>
      </c>
      <c r="AI3130" s="51"/>
      <c r="AJ3130" s="11"/>
      <c r="AK3130" s="11">
        <v>12</v>
      </c>
      <c r="AL3130" s="11">
        <v>12</v>
      </c>
      <c r="AM3130" s="11"/>
      <c r="AO3130" s="87">
        <f t="shared" si="528"/>
        <v>0</v>
      </c>
    </row>
    <row r="3131" spans="1:41" x14ac:dyDescent="0.25">
      <c r="A3131" s="11">
        <v>3126</v>
      </c>
      <c r="B3131" s="11" t="s">
        <v>2127</v>
      </c>
      <c r="C3131" s="11" t="s">
        <v>4329</v>
      </c>
      <c r="E3131" s="11" t="str">
        <f t="shared" si="518"/>
        <v>20996748</v>
      </c>
      <c r="F3131" s="2" t="s">
        <v>5417</v>
      </c>
      <c r="H3131" s="11" t="s">
        <v>2494</v>
      </c>
      <c r="I3131" s="11" t="s">
        <v>2495</v>
      </c>
      <c r="J3131" s="12" t="s">
        <v>5732</v>
      </c>
      <c r="K3131" s="11" t="s">
        <v>5849</v>
      </c>
      <c r="L3131" s="11">
        <v>2</v>
      </c>
      <c r="M3131" s="11">
        <v>0</v>
      </c>
      <c r="N3131" s="11">
        <v>0</v>
      </c>
      <c r="O3131" s="11">
        <f t="shared" si="519"/>
        <v>2</v>
      </c>
      <c r="P3131" s="11">
        <v>0</v>
      </c>
      <c r="Q3131" s="11">
        <f t="shared" si="526"/>
        <v>0</v>
      </c>
      <c r="R3131" s="11">
        <f t="shared" si="527"/>
        <v>0</v>
      </c>
      <c r="S3131" s="11">
        <v>0</v>
      </c>
      <c r="U3131" s="11">
        <f t="shared" si="520"/>
        <v>2</v>
      </c>
      <c r="V3131" s="12">
        <v>0</v>
      </c>
      <c r="X3131" s="12"/>
      <c r="Y3131" s="11">
        <f t="shared" si="525"/>
        <v>0</v>
      </c>
      <c r="AA3131" s="2"/>
      <c r="AB3131" s="11">
        <f t="shared" si="524"/>
        <v>0</v>
      </c>
      <c r="AD3131" s="11">
        <f t="shared" si="521"/>
        <v>0</v>
      </c>
      <c r="AF3131" s="11">
        <f t="shared" si="522"/>
        <v>0</v>
      </c>
      <c r="AG3131" s="11">
        <v>0</v>
      </c>
      <c r="AH3131" s="11">
        <f t="shared" si="523"/>
        <v>0</v>
      </c>
      <c r="AI3131" s="11"/>
      <c r="AJ3131" s="11"/>
      <c r="AN3131" s="2"/>
    </row>
    <row r="3132" spans="1:41" x14ac:dyDescent="0.25">
      <c r="A3132" s="11">
        <v>3127</v>
      </c>
      <c r="B3132" s="11" t="s">
        <v>2127</v>
      </c>
      <c r="C3132" s="11" t="s">
        <v>4340</v>
      </c>
      <c r="E3132" s="11" t="str">
        <f t="shared" si="518"/>
        <v>21006103</v>
      </c>
      <c r="F3132" s="2" t="s">
        <v>5418</v>
      </c>
      <c r="H3132" s="11" t="s">
        <v>2494</v>
      </c>
      <c r="I3132" s="11" t="s">
        <v>2495</v>
      </c>
      <c r="J3132" s="12" t="s">
        <v>4101</v>
      </c>
      <c r="K3132" s="11" t="s">
        <v>5849</v>
      </c>
      <c r="L3132" s="11">
        <v>0</v>
      </c>
      <c r="M3132" s="11">
        <v>6</v>
      </c>
      <c r="N3132" s="11">
        <v>0</v>
      </c>
      <c r="O3132" s="11">
        <f t="shared" si="519"/>
        <v>6</v>
      </c>
      <c r="P3132" s="11">
        <v>12</v>
      </c>
      <c r="Q3132" s="11">
        <f t="shared" si="526"/>
        <v>6</v>
      </c>
      <c r="R3132" s="11">
        <f t="shared" si="527"/>
        <v>12</v>
      </c>
      <c r="S3132" s="11">
        <v>0</v>
      </c>
      <c r="U3132" s="11">
        <f t="shared" si="520"/>
        <v>0</v>
      </c>
      <c r="V3132" s="12">
        <v>0</v>
      </c>
      <c r="X3132" s="12"/>
      <c r="Y3132" s="11">
        <f t="shared" si="525"/>
        <v>0</v>
      </c>
      <c r="AA3132" s="2"/>
      <c r="AB3132" s="11">
        <f t="shared" si="524"/>
        <v>0</v>
      </c>
      <c r="AD3132" s="11">
        <f t="shared" si="521"/>
        <v>0</v>
      </c>
      <c r="AF3132" s="11">
        <f t="shared" si="522"/>
        <v>0</v>
      </c>
      <c r="AG3132" s="11">
        <v>0</v>
      </c>
      <c r="AH3132" s="11">
        <f t="shared" si="523"/>
        <v>0</v>
      </c>
      <c r="AI3132" s="11"/>
      <c r="AJ3132" s="11"/>
      <c r="AN3132" s="2"/>
    </row>
    <row r="3133" spans="1:41" x14ac:dyDescent="0.25">
      <c r="A3133" s="11">
        <v>3128</v>
      </c>
      <c r="B3133" s="11" t="s">
        <v>2127</v>
      </c>
      <c r="C3133" s="11" t="s">
        <v>4542</v>
      </c>
      <c r="E3133" s="11" t="str">
        <f t="shared" si="518"/>
        <v>21098621</v>
      </c>
      <c r="F3133" s="2" t="s">
        <v>5419</v>
      </c>
      <c r="H3133" s="11" t="s">
        <v>2494</v>
      </c>
      <c r="I3133" s="11" t="s">
        <v>2495</v>
      </c>
      <c r="J3133" s="12" t="s">
        <v>5733</v>
      </c>
      <c r="K3133" s="11" t="s">
        <v>5849</v>
      </c>
      <c r="L3133" s="11">
        <v>1</v>
      </c>
      <c r="M3133" s="11">
        <v>0</v>
      </c>
      <c r="N3133" s="11">
        <v>0</v>
      </c>
      <c r="O3133" s="11">
        <f t="shared" si="519"/>
        <v>1</v>
      </c>
      <c r="P3133" s="11">
        <v>0</v>
      </c>
      <c r="Q3133" s="11">
        <f t="shared" si="526"/>
        <v>0</v>
      </c>
      <c r="R3133" s="11">
        <f t="shared" si="527"/>
        <v>0</v>
      </c>
      <c r="S3133" s="11">
        <v>0</v>
      </c>
      <c r="U3133" s="11">
        <f t="shared" si="520"/>
        <v>1</v>
      </c>
      <c r="V3133" s="12">
        <v>0</v>
      </c>
      <c r="X3133" s="12"/>
      <c r="Y3133" s="11">
        <f t="shared" si="525"/>
        <v>0</v>
      </c>
      <c r="AA3133" s="2"/>
      <c r="AB3133" s="11">
        <f t="shared" si="524"/>
        <v>0</v>
      </c>
      <c r="AD3133" s="11">
        <f t="shared" si="521"/>
        <v>0</v>
      </c>
      <c r="AF3133" s="11">
        <f t="shared" si="522"/>
        <v>0</v>
      </c>
      <c r="AG3133" s="11">
        <v>0</v>
      </c>
      <c r="AH3133" s="11">
        <f t="shared" si="523"/>
        <v>0</v>
      </c>
      <c r="AI3133" s="11"/>
      <c r="AJ3133" s="11"/>
      <c r="AN3133" s="2"/>
    </row>
    <row r="3134" spans="1:41" x14ac:dyDescent="0.25">
      <c r="A3134" s="11">
        <v>3129</v>
      </c>
      <c r="B3134" s="11" t="s">
        <v>2127</v>
      </c>
      <c r="C3134" s="49" t="s">
        <v>4314</v>
      </c>
      <c r="E3134" s="49" t="str">
        <f t="shared" ref="E3134:E3164" si="529">TRIM(F3134)</f>
        <v>21123014</v>
      </c>
      <c r="F3134" s="2" t="s">
        <v>5420</v>
      </c>
      <c r="H3134" s="49" t="s">
        <v>2494</v>
      </c>
      <c r="I3134" s="11" t="s">
        <v>2495</v>
      </c>
      <c r="J3134" s="57" t="s">
        <v>5734</v>
      </c>
      <c r="K3134" s="11" t="s">
        <v>5849</v>
      </c>
      <c r="L3134" s="11">
        <v>1</v>
      </c>
      <c r="M3134" s="11">
        <v>0</v>
      </c>
      <c r="N3134" s="11">
        <v>0</v>
      </c>
      <c r="O3134" s="11">
        <f t="shared" ref="O3134:O3164" si="530">SUM(L3134:N3134)</f>
        <v>1</v>
      </c>
      <c r="P3134" s="11">
        <v>5</v>
      </c>
      <c r="Q3134" s="11">
        <f t="shared" si="526"/>
        <v>2.5</v>
      </c>
      <c r="R3134" s="11">
        <f t="shared" si="527"/>
        <v>5</v>
      </c>
      <c r="S3134" s="11">
        <v>0</v>
      </c>
      <c r="U3134" s="11">
        <f t="shared" ref="U3134:U3164" si="531">O3134-Q3134</f>
        <v>-1.5</v>
      </c>
      <c r="V3134" s="22">
        <v>1</v>
      </c>
      <c r="X3134" s="46">
        <v>65.53</v>
      </c>
      <c r="Y3134" s="70">
        <f t="shared" si="525"/>
        <v>65.53</v>
      </c>
      <c r="Z3134" s="11">
        <v>1</v>
      </c>
      <c r="AA3134" s="38">
        <v>20</v>
      </c>
      <c r="AB3134" s="18">
        <f t="shared" si="524"/>
        <v>65.53</v>
      </c>
      <c r="AC3134" s="11">
        <v>1</v>
      </c>
      <c r="AD3134" s="11">
        <f t="shared" si="521"/>
        <v>65.53</v>
      </c>
      <c r="AE3134" s="74">
        <v>1</v>
      </c>
      <c r="AF3134" s="11">
        <f t="shared" si="522"/>
        <v>65.53</v>
      </c>
      <c r="AG3134" s="11">
        <v>1</v>
      </c>
      <c r="AH3134" s="11">
        <f t="shared" si="523"/>
        <v>65.53</v>
      </c>
      <c r="AI3134" s="51"/>
      <c r="AJ3134" s="11"/>
      <c r="AK3134" s="11">
        <v>1</v>
      </c>
      <c r="AL3134" s="11">
        <v>5</v>
      </c>
      <c r="AM3134" s="11"/>
      <c r="AO3134" s="87">
        <f>AE3134*X3134</f>
        <v>65.53</v>
      </c>
    </row>
    <row r="3135" spans="1:41" x14ac:dyDescent="0.25">
      <c r="A3135" s="11">
        <v>3130</v>
      </c>
      <c r="B3135" s="11" t="s">
        <v>2127</v>
      </c>
      <c r="C3135" s="11" t="s">
        <v>2129</v>
      </c>
      <c r="E3135" s="11" t="str">
        <f t="shared" si="529"/>
        <v>21491083</v>
      </c>
      <c r="F3135" s="2" t="s">
        <v>5421</v>
      </c>
      <c r="H3135" s="11" t="s">
        <v>2575</v>
      </c>
      <c r="I3135" s="11" t="s">
        <v>2501</v>
      </c>
      <c r="J3135" s="12" t="s">
        <v>5735</v>
      </c>
      <c r="K3135" s="11" t="s">
        <v>5849</v>
      </c>
      <c r="L3135" s="11">
        <v>6</v>
      </c>
      <c r="M3135" s="11">
        <v>0</v>
      </c>
      <c r="N3135" s="11">
        <v>0</v>
      </c>
      <c r="O3135" s="11">
        <f t="shared" si="530"/>
        <v>6</v>
      </c>
      <c r="P3135" s="11">
        <v>0</v>
      </c>
      <c r="Q3135" s="11">
        <f t="shared" si="526"/>
        <v>0</v>
      </c>
      <c r="R3135" s="11">
        <f t="shared" si="527"/>
        <v>0</v>
      </c>
      <c r="S3135" s="11">
        <v>0</v>
      </c>
      <c r="U3135" s="11">
        <f t="shared" si="531"/>
        <v>6</v>
      </c>
      <c r="V3135" s="12">
        <v>0</v>
      </c>
      <c r="X3135" s="12"/>
      <c r="Y3135" s="11">
        <f t="shared" si="525"/>
        <v>0</v>
      </c>
      <c r="AA3135" s="2"/>
      <c r="AB3135" s="11">
        <f t="shared" si="524"/>
        <v>0</v>
      </c>
      <c r="AD3135" s="11">
        <f t="shared" si="521"/>
        <v>0</v>
      </c>
      <c r="AF3135" s="11">
        <f t="shared" si="522"/>
        <v>0</v>
      </c>
      <c r="AG3135" s="11">
        <v>0</v>
      </c>
      <c r="AH3135" s="11">
        <f t="shared" si="523"/>
        <v>0</v>
      </c>
      <c r="AI3135" s="11"/>
      <c r="AJ3135" s="11"/>
      <c r="AN3135" s="2"/>
    </row>
    <row r="3136" spans="1:41" x14ac:dyDescent="0.25">
      <c r="A3136" s="11">
        <v>3131</v>
      </c>
      <c r="B3136" s="11" t="s">
        <v>2127</v>
      </c>
      <c r="C3136" s="11" t="s">
        <v>4326</v>
      </c>
      <c r="E3136" s="11" t="str">
        <f t="shared" si="529"/>
        <v>21501189</v>
      </c>
      <c r="F3136" s="2" t="s">
        <v>5422</v>
      </c>
      <c r="H3136" s="11" t="s">
        <v>2494</v>
      </c>
      <c r="I3136" s="11" t="s">
        <v>2495</v>
      </c>
      <c r="J3136" s="12" t="s">
        <v>3516</v>
      </c>
      <c r="K3136" s="11" t="s">
        <v>5849</v>
      </c>
      <c r="L3136" s="11">
        <v>72</v>
      </c>
      <c r="M3136" s="11">
        <v>0</v>
      </c>
      <c r="N3136" s="11">
        <v>0</v>
      </c>
      <c r="O3136" s="11">
        <f t="shared" si="530"/>
        <v>72</v>
      </c>
      <c r="P3136" s="11">
        <v>24</v>
      </c>
      <c r="Q3136" s="11">
        <f t="shared" si="526"/>
        <v>12</v>
      </c>
      <c r="R3136" s="11">
        <f t="shared" si="527"/>
        <v>24</v>
      </c>
      <c r="S3136" s="11">
        <v>0</v>
      </c>
      <c r="U3136" s="11">
        <f t="shared" si="531"/>
        <v>60</v>
      </c>
      <c r="V3136" s="12">
        <v>0</v>
      </c>
      <c r="X3136" s="12"/>
      <c r="Y3136" s="11">
        <f t="shared" si="525"/>
        <v>0</v>
      </c>
      <c r="AA3136" s="2"/>
      <c r="AB3136" s="11">
        <f t="shared" si="524"/>
        <v>0</v>
      </c>
      <c r="AD3136" s="11">
        <f t="shared" si="521"/>
        <v>0</v>
      </c>
      <c r="AF3136" s="11">
        <f t="shared" si="522"/>
        <v>0</v>
      </c>
      <c r="AG3136" s="11">
        <v>0</v>
      </c>
      <c r="AH3136" s="11">
        <f t="shared" si="523"/>
        <v>0</v>
      </c>
      <c r="AI3136" s="11"/>
      <c r="AJ3136" s="11"/>
      <c r="AN3136" s="2"/>
    </row>
    <row r="3137" spans="1:41" x14ac:dyDescent="0.25">
      <c r="A3137" s="11">
        <v>3132</v>
      </c>
      <c r="B3137" s="11" t="s">
        <v>2127</v>
      </c>
      <c r="C3137" s="11" t="s">
        <v>5820</v>
      </c>
      <c r="E3137" s="11" t="str">
        <f t="shared" si="529"/>
        <v>21521353</v>
      </c>
      <c r="F3137" s="2" t="s">
        <v>5423</v>
      </c>
      <c r="H3137" s="11" t="s">
        <v>2500</v>
      </c>
      <c r="I3137" s="11" t="s">
        <v>2501</v>
      </c>
      <c r="J3137" s="12" t="s">
        <v>5736</v>
      </c>
      <c r="K3137" s="11" t="s">
        <v>5849</v>
      </c>
      <c r="L3137" s="11">
        <v>1</v>
      </c>
      <c r="M3137" s="11">
        <v>0</v>
      </c>
      <c r="N3137" s="11">
        <v>0</v>
      </c>
      <c r="O3137" s="11">
        <f t="shared" si="530"/>
        <v>1</v>
      </c>
      <c r="P3137" s="11">
        <v>0</v>
      </c>
      <c r="Q3137" s="11">
        <f t="shared" si="526"/>
        <v>0</v>
      </c>
      <c r="R3137" s="11">
        <f t="shared" si="527"/>
        <v>0</v>
      </c>
      <c r="S3137" s="11">
        <v>0</v>
      </c>
      <c r="U3137" s="11">
        <f t="shared" si="531"/>
        <v>1</v>
      </c>
      <c r="V3137" s="12">
        <v>0</v>
      </c>
      <c r="X3137" s="12"/>
      <c r="Y3137" s="11">
        <f t="shared" si="525"/>
        <v>0</v>
      </c>
      <c r="AA3137" s="2"/>
      <c r="AB3137" s="11">
        <f t="shared" si="524"/>
        <v>0</v>
      </c>
      <c r="AD3137" s="11">
        <f t="shared" si="521"/>
        <v>0</v>
      </c>
      <c r="AF3137" s="11">
        <f t="shared" si="522"/>
        <v>0</v>
      </c>
      <c r="AG3137" s="11">
        <v>0</v>
      </c>
      <c r="AH3137" s="11">
        <f t="shared" si="523"/>
        <v>0</v>
      </c>
      <c r="AI3137" s="11"/>
      <c r="AJ3137" s="11"/>
      <c r="AN3137" s="2"/>
    </row>
    <row r="3138" spans="1:41" x14ac:dyDescent="0.25">
      <c r="A3138" s="11">
        <v>3133</v>
      </c>
      <c r="B3138" s="11" t="s">
        <v>2127</v>
      </c>
      <c r="C3138" s="11" t="s">
        <v>5821</v>
      </c>
      <c r="E3138" s="11" t="str">
        <f t="shared" si="529"/>
        <v>21558299</v>
      </c>
      <c r="F3138" s="2" t="s">
        <v>5424</v>
      </c>
      <c r="H3138" s="11" t="s">
        <v>2494</v>
      </c>
      <c r="I3138" s="11" t="s">
        <v>2495</v>
      </c>
      <c r="J3138" s="12" t="s">
        <v>5737</v>
      </c>
      <c r="K3138" s="11" t="s">
        <v>5849</v>
      </c>
      <c r="L3138" s="11">
        <v>27</v>
      </c>
      <c r="M3138" s="11">
        <v>0</v>
      </c>
      <c r="N3138" s="11">
        <v>0</v>
      </c>
      <c r="O3138" s="11">
        <f t="shared" si="530"/>
        <v>27</v>
      </c>
      <c r="P3138" s="11">
        <v>1</v>
      </c>
      <c r="Q3138" s="11">
        <f t="shared" si="526"/>
        <v>0.5</v>
      </c>
      <c r="R3138" s="11">
        <f t="shared" si="527"/>
        <v>1</v>
      </c>
      <c r="S3138" s="11">
        <v>0</v>
      </c>
      <c r="U3138" s="11">
        <f t="shared" si="531"/>
        <v>26.5</v>
      </c>
      <c r="V3138" s="12">
        <v>0</v>
      </c>
      <c r="X3138" s="12"/>
      <c r="Y3138" s="11">
        <f t="shared" si="525"/>
        <v>0</v>
      </c>
      <c r="AA3138" s="2"/>
      <c r="AB3138" s="11">
        <f t="shared" si="524"/>
        <v>0</v>
      </c>
      <c r="AD3138" s="11">
        <f t="shared" si="521"/>
        <v>0</v>
      </c>
      <c r="AF3138" s="11">
        <f t="shared" si="522"/>
        <v>0</v>
      </c>
      <c r="AG3138" s="11">
        <v>0</v>
      </c>
      <c r="AH3138" s="11">
        <f t="shared" si="523"/>
        <v>0</v>
      </c>
      <c r="AI3138" s="11"/>
      <c r="AJ3138" s="11"/>
      <c r="AN3138" s="2"/>
    </row>
    <row r="3139" spans="1:41" x14ac:dyDescent="0.25">
      <c r="A3139" s="11">
        <v>3134</v>
      </c>
      <c r="B3139" s="11" t="s">
        <v>2127</v>
      </c>
      <c r="C3139" s="49" t="s">
        <v>5899</v>
      </c>
      <c r="E3139" s="49" t="str">
        <f t="shared" si="529"/>
        <v>21575727</v>
      </c>
      <c r="F3139" s="2" t="s">
        <v>5425</v>
      </c>
      <c r="H3139" s="49" t="s">
        <v>2494</v>
      </c>
      <c r="I3139" s="11" t="s">
        <v>2495</v>
      </c>
      <c r="J3139" s="57" t="s">
        <v>2626</v>
      </c>
      <c r="K3139" s="11" t="s">
        <v>5849</v>
      </c>
      <c r="L3139" s="11">
        <v>0</v>
      </c>
      <c r="M3139" s="11">
        <v>0</v>
      </c>
      <c r="N3139" s="11">
        <v>0</v>
      </c>
      <c r="O3139" s="11">
        <f t="shared" si="530"/>
        <v>0</v>
      </c>
      <c r="P3139" s="11">
        <v>1</v>
      </c>
      <c r="Q3139" s="11">
        <f t="shared" si="526"/>
        <v>0.5</v>
      </c>
      <c r="R3139" s="11">
        <f t="shared" si="527"/>
        <v>1</v>
      </c>
      <c r="S3139" s="11">
        <v>0</v>
      </c>
      <c r="U3139" s="11">
        <f t="shared" si="531"/>
        <v>-0.5</v>
      </c>
      <c r="V3139" s="22">
        <v>1</v>
      </c>
      <c r="X3139" s="46">
        <v>226.76</v>
      </c>
      <c r="Y3139" s="70">
        <f t="shared" si="525"/>
        <v>226.76</v>
      </c>
      <c r="Z3139" s="11">
        <v>1</v>
      </c>
      <c r="AA3139" s="38">
        <v>0</v>
      </c>
      <c r="AB3139" s="18">
        <f t="shared" si="524"/>
        <v>226.76</v>
      </c>
      <c r="AC3139" s="11">
        <v>1</v>
      </c>
      <c r="AD3139" s="11">
        <f t="shared" si="521"/>
        <v>226.76</v>
      </c>
      <c r="AE3139" s="11">
        <v>1</v>
      </c>
      <c r="AF3139" s="11">
        <f t="shared" si="522"/>
        <v>226.76</v>
      </c>
      <c r="AG3139" s="11">
        <v>1</v>
      </c>
      <c r="AH3139" s="11">
        <f t="shared" si="523"/>
        <v>226.76</v>
      </c>
      <c r="AI3139" s="51"/>
      <c r="AJ3139" s="11"/>
      <c r="AK3139" s="11"/>
      <c r="AL3139" s="11">
        <v>1</v>
      </c>
      <c r="AM3139" s="11"/>
      <c r="AO3139" s="87">
        <f t="shared" ref="AO3139:AO3140" si="532">AE3139*X3139</f>
        <v>226.76</v>
      </c>
    </row>
    <row r="3140" spans="1:41" x14ac:dyDescent="0.25">
      <c r="A3140" s="11">
        <v>3135</v>
      </c>
      <c r="B3140" s="11" t="s">
        <v>2127</v>
      </c>
      <c r="C3140" s="49" t="s">
        <v>4657</v>
      </c>
      <c r="E3140" s="49" t="str">
        <f t="shared" si="529"/>
        <v>21707132</v>
      </c>
      <c r="F3140" s="2" t="s">
        <v>5426</v>
      </c>
      <c r="H3140" s="49" t="s">
        <v>2498</v>
      </c>
      <c r="I3140" s="11" t="s">
        <v>2495</v>
      </c>
      <c r="J3140" s="57" t="s">
        <v>5738</v>
      </c>
      <c r="K3140" s="11" t="s">
        <v>5849</v>
      </c>
      <c r="L3140" s="11">
        <v>36</v>
      </c>
      <c r="M3140" s="11">
        <v>85</v>
      </c>
      <c r="N3140" s="11">
        <v>0</v>
      </c>
      <c r="O3140" s="11">
        <f t="shared" si="530"/>
        <v>121</v>
      </c>
      <c r="P3140" s="11">
        <v>458</v>
      </c>
      <c r="Q3140" s="11">
        <f t="shared" si="526"/>
        <v>229</v>
      </c>
      <c r="R3140" s="11">
        <f t="shared" si="527"/>
        <v>458</v>
      </c>
      <c r="S3140" s="11">
        <v>33</v>
      </c>
      <c r="U3140" s="11">
        <f t="shared" si="531"/>
        <v>-108</v>
      </c>
      <c r="V3140" s="22">
        <v>200</v>
      </c>
      <c r="W3140" s="55" t="s">
        <v>5870</v>
      </c>
      <c r="X3140" s="46">
        <v>13.91</v>
      </c>
      <c r="Y3140" s="70">
        <f t="shared" si="525"/>
        <v>2782</v>
      </c>
      <c r="Z3140" s="11">
        <v>200</v>
      </c>
      <c r="AA3140" s="38">
        <v>0</v>
      </c>
      <c r="AB3140" s="18">
        <f t="shared" si="524"/>
        <v>2782</v>
      </c>
      <c r="AC3140" s="11">
        <v>200</v>
      </c>
      <c r="AD3140" s="11">
        <f t="shared" si="521"/>
        <v>2782</v>
      </c>
      <c r="AE3140" s="11">
        <v>200</v>
      </c>
      <c r="AF3140" s="11">
        <f t="shared" si="522"/>
        <v>2782</v>
      </c>
      <c r="AG3140" s="11">
        <v>200</v>
      </c>
      <c r="AH3140" s="11">
        <f t="shared" si="523"/>
        <v>2782</v>
      </c>
      <c r="AI3140" s="51"/>
      <c r="AJ3140" s="11">
        <f>VLOOKUP(E:E,[1]Damage!$D:$N,11,0)</f>
        <v>20</v>
      </c>
      <c r="AK3140" s="11">
        <v>73</v>
      </c>
      <c r="AL3140" s="11">
        <v>526</v>
      </c>
      <c r="AM3140" s="11"/>
      <c r="AN3140" s="27" t="s">
        <v>5875</v>
      </c>
      <c r="AO3140" s="87">
        <f t="shared" si="532"/>
        <v>2782</v>
      </c>
    </row>
    <row r="3141" spans="1:41" x14ac:dyDescent="0.25">
      <c r="A3141" s="11">
        <v>3137</v>
      </c>
      <c r="B3141" s="11" t="s">
        <v>2127</v>
      </c>
      <c r="C3141" s="11" t="s">
        <v>4337</v>
      </c>
      <c r="E3141" s="11" t="str">
        <f t="shared" si="529"/>
        <v>22879257</v>
      </c>
      <c r="F3141" s="2" t="s">
        <v>5427</v>
      </c>
      <c r="H3141" s="11" t="s">
        <v>2494</v>
      </c>
      <c r="I3141" s="11" t="s">
        <v>2495</v>
      </c>
      <c r="J3141" s="12" t="s">
        <v>4101</v>
      </c>
      <c r="K3141" s="11" t="s">
        <v>5849</v>
      </c>
      <c r="L3141" s="11">
        <v>1</v>
      </c>
      <c r="M3141" s="11">
        <v>0</v>
      </c>
      <c r="N3141" s="11">
        <v>0</v>
      </c>
      <c r="O3141" s="11">
        <f t="shared" si="530"/>
        <v>1</v>
      </c>
      <c r="P3141" s="11">
        <v>0</v>
      </c>
      <c r="Q3141" s="11">
        <f t="shared" si="526"/>
        <v>0</v>
      </c>
      <c r="R3141" s="11">
        <f t="shared" si="527"/>
        <v>0</v>
      </c>
      <c r="S3141" s="11">
        <v>0</v>
      </c>
      <c r="U3141" s="11">
        <f t="shared" si="531"/>
        <v>1</v>
      </c>
      <c r="V3141" s="12">
        <v>0</v>
      </c>
      <c r="X3141" s="12"/>
      <c r="Y3141" s="11">
        <f t="shared" si="525"/>
        <v>0</v>
      </c>
      <c r="AA3141" s="2"/>
      <c r="AB3141" s="11">
        <f t="shared" si="524"/>
        <v>0</v>
      </c>
      <c r="AD3141" s="11">
        <f t="shared" si="521"/>
        <v>0</v>
      </c>
      <c r="AF3141" s="11">
        <f t="shared" si="522"/>
        <v>0</v>
      </c>
      <c r="AG3141" s="11">
        <v>0</v>
      </c>
      <c r="AH3141" s="11">
        <f t="shared" si="523"/>
        <v>0</v>
      </c>
      <c r="AI3141" s="11"/>
      <c r="AJ3141" s="11"/>
      <c r="AN3141" s="2"/>
    </row>
    <row r="3142" spans="1:41" x14ac:dyDescent="0.25">
      <c r="A3142" s="11">
        <v>3138</v>
      </c>
      <c r="B3142" s="11" t="s">
        <v>2127</v>
      </c>
      <c r="C3142" s="11" t="s">
        <v>4345</v>
      </c>
      <c r="E3142" s="11" t="str">
        <f t="shared" si="529"/>
        <v>22996281</v>
      </c>
      <c r="F3142" s="2" t="s">
        <v>5428</v>
      </c>
      <c r="H3142" s="11" t="s">
        <v>2494</v>
      </c>
      <c r="I3142" s="11" t="s">
        <v>2501</v>
      </c>
      <c r="J3142" s="12" t="s">
        <v>3721</v>
      </c>
      <c r="K3142" s="11" t="s">
        <v>5849</v>
      </c>
      <c r="L3142" s="11">
        <v>2</v>
      </c>
      <c r="M3142" s="11">
        <v>0</v>
      </c>
      <c r="N3142" s="11">
        <v>0</v>
      </c>
      <c r="O3142" s="11">
        <f t="shared" si="530"/>
        <v>2</v>
      </c>
      <c r="P3142" s="11">
        <v>0</v>
      </c>
      <c r="Q3142" s="11">
        <f t="shared" si="526"/>
        <v>0</v>
      </c>
      <c r="R3142" s="11">
        <f t="shared" si="527"/>
        <v>0</v>
      </c>
      <c r="S3142" s="11">
        <v>0</v>
      </c>
      <c r="U3142" s="11">
        <f t="shared" si="531"/>
        <v>2</v>
      </c>
      <c r="V3142" s="12">
        <v>0</v>
      </c>
      <c r="X3142" s="12"/>
      <c r="Y3142" s="11">
        <f t="shared" si="525"/>
        <v>0</v>
      </c>
      <c r="AA3142" s="2"/>
      <c r="AB3142" s="11">
        <f t="shared" si="524"/>
        <v>0</v>
      </c>
      <c r="AD3142" s="11">
        <f t="shared" ref="AD3142:AD3164" si="533">AC3142*X3142</f>
        <v>0</v>
      </c>
      <c r="AF3142" s="11">
        <f t="shared" si="522"/>
        <v>0</v>
      </c>
      <c r="AG3142" s="11">
        <v>0</v>
      </c>
      <c r="AH3142" s="11">
        <f t="shared" si="523"/>
        <v>0</v>
      </c>
      <c r="AI3142" s="11"/>
      <c r="AJ3142" s="11"/>
      <c r="AN3142" s="2"/>
    </row>
    <row r="3143" spans="1:41" x14ac:dyDescent="0.25">
      <c r="A3143" s="11">
        <v>3139</v>
      </c>
      <c r="B3143" s="11" t="s">
        <v>2127</v>
      </c>
      <c r="C3143" s="11" t="s">
        <v>4450</v>
      </c>
      <c r="E3143" s="11" t="str">
        <f t="shared" si="529"/>
        <v>270950</v>
      </c>
      <c r="F3143" s="2" t="s">
        <v>5429</v>
      </c>
      <c r="H3143" s="11" t="s">
        <v>2503</v>
      </c>
      <c r="I3143" s="11" t="s">
        <v>2495</v>
      </c>
      <c r="J3143" s="12" t="s">
        <v>5739</v>
      </c>
      <c r="K3143" s="11" t="s">
        <v>5849</v>
      </c>
      <c r="L3143" s="11">
        <v>6</v>
      </c>
      <c r="M3143" s="11">
        <v>0</v>
      </c>
      <c r="N3143" s="11">
        <v>0</v>
      </c>
      <c r="O3143" s="11">
        <f t="shared" si="530"/>
        <v>6</v>
      </c>
      <c r="P3143" s="11">
        <v>0</v>
      </c>
      <c r="Q3143" s="11">
        <f t="shared" si="526"/>
        <v>0</v>
      </c>
      <c r="R3143" s="11">
        <f t="shared" si="527"/>
        <v>0</v>
      </c>
      <c r="S3143" s="11">
        <v>0</v>
      </c>
      <c r="U3143" s="11">
        <f t="shared" si="531"/>
        <v>6</v>
      </c>
      <c r="V3143" s="12">
        <v>0</v>
      </c>
      <c r="X3143" s="12"/>
      <c r="Y3143" s="11">
        <f t="shared" si="525"/>
        <v>0</v>
      </c>
      <c r="AA3143" s="2"/>
      <c r="AB3143" s="11">
        <f t="shared" si="524"/>
        <v>0</v>
      </c>
      <c r="AD3143" s="11">
        <f t="shared" si="533"/>
        <v>0</v>
      </c>
      <c r="AF3143" s="11">
        <f t="shared" ref="AF3143:AF3164" si="534">AE3143*X3143</f>
        <v>0</v>
      </c>
      <c r="AG3143" s="11">
        <v>0</v>
      </c>
      <c r="AH3143" s="11">
        <f t="shared" ref="AH3143:AH3164" si="535">AG3143*X3143</f>
        <v>0</v>
      </c>
      <c r="AI3143" s="11"/>
      <c r="AJ3143" s="11"/>
      <c r="AN3143" s="2"/>
    </row>
    <row r="3144" spans="1:41" x14ac:dyDescent="0.25">
      <c r="A3144" s="11">
        <v>3140</v>
      </c>
      <c r="B3144" s="11" t="s">
        <v>2127</v>
      </c>
      <c r="C3144" s="11" t="s">
        <v>4334</v>
      </c>
      <c r="E3144" s="11" t="str">
        <f t="shared" si="529"/>
        <v>3037236</v>
      </c>
      <c r="F3144" s="2" t="s">
        <v>5430</v>
      </c>
      <c r="H3144" s="11" t="s">
        <v>2503</v>
      </c>
      <c r="I3144" s="11" t="s">
        <v>2495</v>
      </c>
      <c r="J3144" s="12" t="s">
        <v>3736</v>
      </c>
      <c r="K3144" s="11" t="s">
        <v>5849</v>
      </c>
      <c r="L3144" s="11">
        <v>1</v>
      </c>
      <c r="M3144" s="11">
        <v>0</v>
      </c>
      <c r="N3144" s="11">
        <v>0</v>
      </c>
      <c r="O3144" s="11">
        <f t="shared" si="530"/>
        <v>1</v>
      </c>
      <c r="P3144" s="11">
        <v>0</v>
      </c>
      <c r="Q3144" s="11">
        <f t="shared" si="526"/>
        <v>0</v>
      </c>
      <c r="R3144" s="11">
        <f t="shared" si="527"/>
        <v>0</v>
      </c>
      <c r="S3144" s="11">
        <v>0</v>
      </c>
      <c r="U3144" s="11">
        <f t="shared" si="531"/>
        <v>1</v>
      </c>
      <c r="V3144" s="12">
        <v>0</v>
      </c>
      <c r="X3144" s="12"/>
      <c r="Y3144" s="11">
        <f t="shared" si="525"/>
        <v>0</v>
      </c>
      <c r="AA3144" s="2"/>
      <c r="AB3144" s="11">
        <f t="shared" ref="AB3144:AB3164" si="536">Z3144*X3144</f>
        <v>0</v>
      </c>
      <c r="AD3144" s="11">
        <f t="shared" si="533"/>
        <v>0</v>
      </c>
      <c r="AF3144" s="11">
        <f t="shared" si="534"/>
        <v>0</v>
      </c>
      <c r="AG3144" s="11">
        <v>0</v>
      </c>
      <c r="AH3144" s="11">
        <f t="shared" si="535"/>
        <v>0</v>
      </c>
      <c r="AI3144" s="11"/>
      <c r="AJ3144" s="11"/>
      <c r="AN3144" s="2"/>
    </row>
    <row r="3145" spans="1:41" x14ac:dyDescent="0.25">
      <c r="A3145" s="11">
        <v>3141</v>
      </c>
      <c r="B3145" s="11" t="s">
        <v>2127</v>
      </c>
      <c r="C3145" s="11" t="s">
        <v>4314</v>
      </c>
      <c r="E3145" s="11" t="str">
        <f t="shared" si="529"/>
        <v>3099100</v>
      </c>
      <c r="F3145" s="2" t="s">
        <v>5431</v>
      </c>
      <c r="H3145" s="11" t="s">
        <v>2503</v>
      </c>
      <c r="I3145" s="11" t="s">
        <v>2495</v>
      </c>
      <c r="J3145" s="12" t="s">
        <v>5740</v>
      </c>
      <c r="K3145" s="11" t="s">
        <v>5849</v>
      </c>
      <c r="L3145" s="11">
        <v>0</v>
      </c>
      <c r="M3145" s="11">
        <v>1</v>
      </c>
      <c r="N3145" s="11">
        <v>0</v>
      </c>
      <c r="O3145" s="11">
        <f t="shared" si="530"/>
        <v>1</v>
      </c>
      <c r="P3145" s="11">
        <v>1</v>
      </c>
      <c r="Q3145" s="11">
        <f t="shared" si="526"/>
        <v>0.5</v>
      </c>
      <c r="R3145" s="11">
        <f t="shared" si="527"/>
        <v>1</v>
      </c>
      <c r="S3145" s="11">
        <v>0</v>
      </c>
      <c r="U3145" s="11">
        <f t="shared" si="531"/>
        <v>0.5</v>
      </c>
      <c r="V3145" s="12">
        <v>0</v>
      </c>
      <c r="X3145" s="12"/>
      <c r="Y3145" s="11">
        <f t="shared" si="525"/>
        <v>0</v>
      </c>
      <c r="AA3145" s="2"/>
      <c r="AB3145" s="11">
        <f t="shared" si="536"/>
        <v>0</v>
      </c>
      <c r="AD3145" s="11">
        <f t="shared" si="533"/>
        <v>0</v>
      </c>
      <c r="AF3145" s="11">
        <f t="shared" si="534"/>
        <v>0</v>
      </c>
      <c r="AG3145" s="11">
        <v>0</v>
      </c>
      <c r="AH3145" s="11">
        <f t="shared" si="535"/>
        <v>0</v>
      </c>
      <c r="AI3145" s="11"/>
      <c r="AJ3145" s="11"/>
      <c r="AN3145" s="2"/>
    </row>
    <row r="3146" spans="1:41" x14ac:dyDescent="0.25">
      <c r="A3146" s="11">
        <v>3142</v>
      </c>
      <c r="B3146" s="11" t="s">
        <v>2127</v>
      </c>
      <c r="C3146" s="11" t="s">
        <v>5822</v>
      </c>
      <c r="E3146" s="11" t="str">
        <f t="shared" si="529"/>
        <v>3183207</v>
      </c>
      <c r="F3146" s="2" t="s">
        <v>5432</v>
      </c>
      <c r="H3146" s="11" t="s">
        <v>2494</v>
      </c>
      <c r="I3146" s="11" t="s">
        <v>2495</v>
      </c>
      <c r="J3146" s="12" t="s">
        <v>5741</v>
      </c>
      <c r="K3146" s="11" t="s">
        <v>5849</v>
      </c>
      <c r="L3146" s="11">
        <v>3</v>
      </c>
      <c r="M3146" s="11">
        <v>0</v>
      </c>
      <c r="N3146" s="11">
        <v>0</v>
      </c>
      <c r="O3146" s="11">
        <f t="shared" si="530"/>
        <v>3</v>
      </c>
      <c r="P3146" s="11">
        <v>0</v>
      </c>
      <c r="Q3146" s="11">
        <f t="shared" si="526"/>
        <v>0</v>
      </c>
      <c r="R3146" s="11">
        <f t="shared" si="527"/>
        <v>0</v>
      </c>
      <c r="S3146" s="11">
        <v>0</v>
      </c>
      <c r="U3146" s="11">
        <f t="shared" si="531"/>
        <v>3</v>
      </c>
      <c r="V3146" s="12">
        <v>0</v>
      </c>
      <c r="X3146" s="12"/>
      <c r="Y3146" s="11">
        <f t="shared" si="525"/>
        <v>0</v>
      </c>
      <c r="AA3146" s="2"/>
      <c r="AB3146" s="11">
        <f t="shared" si="536"/>
        <v>0</v>
      </c>
      <c r="AD3146" s="11">
        <f t="shared" si="533"/>
        <v>0</v>
      </c>
      <c r="AF3146" s="11">
        <f t="shared" si="534"/>
        <v>0</v>
      </c>
      <c r="AG3146" s="11">
        <v>0</v>
      </c>
      <c r="AH3146" s="11">
        <f t="shared" si="535"/>
        <v>0</v>
      </c>
      <c r="AI3146" s="11"/>
      <c r="AJ3146" s="11"/>
      <c r="AN3146" s="2"/>
    </row>
    <row r="3147" spans="1:41" x14ac:dyDescent="0.25">
      <c r="A3147" s="11">
        <v>3143</v>
      </c>
      <c r="B3147" s="11" t="s">
        <v>2127</v>
      </c>
      <c r="C3147" s="11" t="s">
        <v>5823</v>
      </c>
      <c r="E3147" s="11" t="str">
        <f t="shared" si="529"/>
        <v>3183211</v>
      </c>
      <c r="F3147" s="2" t="s">
        <v>5433</v>
      </c>
      <c r="H3147" s="11" t="s">
        <v>2494</v>
      </c>
      <c r="I3147" s="11" t="s">
        <v>2495</v>
      </c>
      <c r="J3147" s="12" t="s">
        <v>3731</v>
      </c>
      <c r="K3147" s="11" t="s">
        <v>5849</v>
      </c>
      <c r="L3147" s="11">
        <v>0</v>
      </c>
      <c r="M3147" s="11">
        <v>7</v>
      </c>
      <c r="N3147" s="11">
        <v>0</v>
      </c>
      <c r="O3147" s="11">
        <f t="shared" si="530"/>
        <v>7</v>
      </c>
      <c r="P3147" s="11">
        <v>0</v>
      </c>
      <c r="Q3147" s="11">
        <f t="shared" si="526"/>
        <v>0</v>
      </c>
      <c r="R3147" s="11">
        <f t="shared" si="527"/>
        <v>0</v>
      </c>
      <c r="S3147" s="11">
        <v>0</v>
      </c>
      <c r="U3147" s="11">
        <f t="shared" si="531"/>
        <v>7</v>
      </c>
      <c r="V3147" s="12">
        <v>0</v>
      </c>
      <c r="X3147" s="12"/>
      <c r="Y3147" s="11">
        <f t="shared" si="525"/>
        <v>0</v>
      </c>
      <c r="AA3147" s="2"/>
      <c r="AB3147" s="11">
        <f t="shared" si="536"/>
        <v>0</v>
      </c>
      <c r="AD3147" s="11">
        <f t="shared" si="533"/>
        <v>0</v>
      </c>
      <c r="AF3147" s="11">
        <f t="shared" si="534"/>
        <v>0</v>
      </c>
      <c r="AG3147" s="11">
        <v>0</v>
      </c>
      <c r="AH3147" s="11">
        <f t="shared" si="535"/>
        <v>0</v>
      </c>
      <c r="AI3147" s="11"/>
      <c r="AJ3147" s="11"/>
      <c r="AN3147" s="2"/>
    </row>
    <row r="3148" spans="1:41" x14ac:dyDescent="0.25">
      <c r="A3148" s="11">
        <v>3144</v>
      </c>
      <c r="B3148" s="11" t="s">
        <v>2127</v>
      </c>
      <c r="C3148" s="11" t="s">
        <v>4317</v>
      </c>
      <c r="E3148" s="11" t="str">
        <f t="shared" si="529"/>
        <v>3183227</v>
      </c>
      <c r="F3148" s="2" t="s">
        <v>5434</v>
      </c>
      <c r="H3148" s="11" t="s">
        <v>2494</v>
      </c>
      <c r="I3148" s="11" t="s">
        <v>2495</v>
      </c>
      <c r="J3148" s="12" t="s">
        <v>2550</v>
      </c>
      <c r="K3148" s="11" t="s">
        <v>5849</v>
      </c>
      <c r="L3148" s="11">
        <v>18</v>
      </c>
      <c r="M3148" s="11">
        <v>45</v>
      </c>
      <c r="N3148" s="11">
        <v>0</v>
      </c>
      <c r="O3148" s="11">
        <f t="shared" si="530"/>
        <v>63</v>
      </c>
      <c r="P3148" s="11">
        <v>45</v>
      </c>
      <c r="Q3148" s="11">
        <f t="shared" si="526"/>
        <v>22.5</v>
      </c>
      <c r="R3148" s="11">
        <f t="shared" si="527"/>
        <v>45</v>
      </c>
      <c r="S3148" s="11">
        <v>0</v>
      </c>
      <c r="U3148" s="11">
        <f t="shared" si="531"/>
        <v>40.5</v>
      </c>
      <c r="V3148" s="12">
        <v>0</v>
      </c>
      <c r="X3148" s="12"/>
      <c r="Y3148" s="11">
        <f t="shared" si="525"/>
        <v>0</v>
      </c>
      <c r="AA3148" s="2"/>
      <c r="AB3148" s="11">
        <f t="shared" si="536"/>
        <v>0</v>
      </c>
      <c r="AD3148" s="11">
        <f t="shared" si="533"/>
        <v>0</v>
      </c>
      <c r="AF3148" s="11">
        <f t="shared" si="534"/>
        <v>0</v>
      </c>
      <c r="AG3148" s="11">
        <v>0</v>
      </c>
      <c r="AH3148" s="11">
        <f t="shared" si="535"/>
        <v>0</v>
      </c>
      <c r="AI3148" s="11"/>
      <c r="AJ3148" s="11"/>
      <c r="AN3148" s="2"/>
    </row>
    <row r="3149" spans="1:41" x14ac:dyDescent="0.25">
      <c r="A3149" s="11">
        <v>3145</v>
      </c>
      <c r="B3149" s="11" t="s">
        <v>2127</v>
      </c>
      <c r="C3149" s="11" t="s">
        <v>4317</v>
      </c>
      <c r="E3149" s="11" t="str">
        <f t="shared" si="529"/>
        <v>3183241</v>
      </c>
      <c r="F3149" s="2" t="s">
        <v>5435</v>
      </c>
      <c r="H3149" s="11" t="s">
        <v>2494</v>
      </c>
      <c r="I3149" s="11" t="s">
        <v>2495</v>
      </c>
      <c r="J3149" s="12" t="s">
        <v>5742</v>
      </c>
      <c r="K3149" s="11" t="s">
        <v>5849</v>
      </c>
      <c r="L3149" s="11">
        <v>5</v>
      </c>
      <c r="M3149" s="11">
        <v>0</v>
      </c>
      <c r="N3149" s="11">
        <v>0</v>
      </c>
      <c r="O3149" s="11">
        <f t="shared" si="530"/>
        <v>5</v>
      </c>
      <c r="P3149" s="11">
        <v>0</v>
      </c>
      <c r="Q3149" s="11">
        <f t="shared" si="526"/>
        <v>0</v>
      </c>
      <c r="R3149" s="11">
        <f t="shared" si="527"/>
        <v>0</v>
      </c>
      <c r="S3149" s="11">
        <v>0</v>
      </c>
      <c r="U3149" s="11">
        <f t="shared" si="531"/>
        <v>5</v>
      </c>
      <c r="V3149" s="12">
        <v>0</v>
      </c>
      <c r="X3149" s="12"/>
      <c r="Y3149" s="11">
        <f t="shared" si="525"/>
        <v>0</v>
      </c>
      <c r="AA3149" s="2"/>
      <c r="AB3149" s="11">
        <f t="shared" si="536"/>
        <v>0</v>
      </c>
      <c r="AD3149" s="11">
        <f t="shared" si="533"/>
        <v>0</v>
      </c>
      <c r="AF3149" s="11">
        <f t="shared" si="534"/>
        <v>0</v>
      </c>
      <c r="AG3149" s="11">
        <v>0</v>
      </c>
      <c r="AH3149" s="11">
        <f t="shared" si="535"/>
        <v>0</v>
      </c>
      <c r="AI3149" s="11"/>
      <c r="AJ3149" s="11"/>
      <c r="AN3149" s="2"/>
    </row>
    <row r="3150" spans="1:41" x14ac:dyDescent="0.25">
      <c r="A3150" s="11">
        <v>3146</v>
      </c>
      <c r="B3150" s="11" t="s">
        <v>2127</v>
      </c>
      <c r="C3150" s="11" t="s">
        <v>4314</v>
      </c>
      <c r="E3150" s="11" t="str">
        <f t="shared" si="529"/>
        <v>3827530</v>
      </c>
      <c r="F3150" s="2" t="s">
        <v>5436</v>
      </c>
      <c r="H3150" s="11" t="s">
        <v>2503</v>
      </c>
      <c r="I3150" s="11" t="s">
        <v>2495</v>
      </c>
      <c r="J3150" s="12" t="s">
        <v>5743</v>
      </c>
      <c r="K3150" s="11" t="s">
        <v>5849</v>
      </c>
      <c r="L3150" s="11">
        <v>12</v>
      </c>
      <c r="M3150" s="11">
        <v>0</v>
      </c>
      <c r="N3150" s="11">
        <v>0</v>
      </c>
      <c r="O3150" s="11">
        <f t="shared" si="530"/>
        <v>12</v>
      </c>
      <c r="P3150" s="11">
        <v>3</v>
      </c>
      <c r="Q3150" s="11">
        <f t="shared" si="526"/>
        <v>1.5</v>
      </c>
      <c r="R3150" s="11">
        <f t="shared" si="527"/>
        <v>3</v>
      </c>
      <c r="S3150" s="11">
        <v>0</v>
      </c>
      <c r="U3150" s="11">
        <f t="shared" si="531"/>
        <v>10.5</v>
      </c>
      <c r="V3150" s="12">
        <v>0</v>
      </c>
      <c r="X3150" s="12"/>
      <c r="Y3150" s="11">
        <f t="shared" si="525"/>
        <v>0</v>
      </c>
      <c r="AA3150" s="2"/>
      <c r="AB3150" s="11">
        <f t="shared" si="536"/>
        <v>0</v>
      </c>
      <c r="AD3150" s="11">
        <f t="shared" si="533"/>
        <v>0</v>
      </c>
      <c r="AF3150" s="11">
        <f t="shared" si="534"/>
        <v>0</v>
      </c>
      <c r="AG3150" s="11">
        <v>0</v>
      </c>
      <c r="AH3150" s="11">
        <f t="shared" si="535"/>
        <v>0</v>
      </c>
      <c r="AI3150" s="11"/>
      <c r="AJ3150" s="11"/>
      <c r="AN3150" s="2"/>
    </row>
    <row r="3151" spans="1:41" x14ac:dyDescent="0.25">
      <c r="A3151" s="11">
        <v>3147</v>
      </c>
      <c r="B3151" s="11" t="s">
        <v>2127</v>
      </c>
      <c r="C3151" s="11" t="s">
        <v>4317</v>
      </c>
      <c r="E3151" s="11" t="str">
        <f t="shared" si="529"/>
        <v>3832863</v>
      </c>
      <c r="F3151" s="2" t="s">
        <v>5437</v>
      </c>
      <c r="H3151" s="11" t="s">
        <v>2503</v>
      </c>
      <c r="I3151" s="11" t="s">
        <v>2495</v>
      </c>
      <c r="J3151" s="12" t="s">
        <v>5744</v>
      </c>
      <c r="K3151" s="11" t="s">
        <v>5849</v>
      </c>
      <c r="L3151" s="11">
        <v>3</v>
      </c>
      <c r="M3151" s="11">
        <v>0</v>
      </c>
      <c r="N3151" s="11">
        <v>0</v>
      </c>
      <c r="O3151" s="11">
        <f t="shared" si="530"/>
        <v>3</v>
      </c>
      <c r="P3151" s="11">
        <v>0</v>
      </c>
      <c r="Q3151" s="11">
        <f t="shared" si="526"/>
        <v>0</v>
      </c>
      <c r="R3151" s="11">
        <f t="shared" si="527"/>
        <v>0</v>
      </c>
      <c r="S3151" s="11">
        <v>0</v>
      </c>
      <c r="U3151" s="11">
        <f t="shared" si="531"/>
        <v>3</v>
      </c>
      <c r="V3151" s="12">
        <v>0</v>
      </c>
      <c r="X3151" s="12"/>
      <c r="Y3151" s="11">
        <f t="shared" si="525"/>
        <v>0</v>
      </c>
      <c r="AA3151" s="2"/>
      <c r="AB3151" s="11">
        <f t="shared" si="536"/>
        <v>0</v>
      </c>
      <c r="AD3151" s="11">
        <f t="shared" si="533"/>
        <v>0</v>
      </c>
      <c r="AF3151" s="11">
        <f t="shared" si="534"/>
        <v>0</v>
      </c>
      <c r="AG3151" s="11">
        <v>0</v>
      </c>
      <c r="AH3151" s="11">
        <f t="shared" si="535"/>
        <v>0</v>
      </c>
      <c r="AI3151" s="11"/>
      <c r="AJ3151" s="11"/>
      <c r="AN3151" s="2"/>
    </row>
    <row r="3152" spans="1:41" x14ac:dyDescent="0.25">
      <c r="A3152" s="11">
        <v>3148</v>
      </c>
      <c r="B3152" s="11" t="s">
        <v>2127</v>
      </c>
      <c r="C3152" s="11" t="s">
        <v>4317</v>
      </c>
      <c r="E3152" s="11" t="str">
        <f t="shared" si="529"/>
        <v>3832906</v>
      </c>
      <c r="F3152" s="2" t="s">
        <v>5438</v>
      </c>
      <c r="H3152" s="11" t="s">
        <v>2503</v>
      </c>
      <c r="I3152" s="11" t="s">
        <v>2495</v>
      </c>
      <c r="J3152" s="12" t="s">
        <v>4139</v>
      </c>
      <c r="K3152" s="11" t="s">
        <v>5849</v>
      </c>
      <c r="L3152" s="11">
        <v>4</v>
      </c>
      <c r="M3152" s="11">
        <v>0</v>
      </c>
      <c r="N3152" s="11">
        <v>0</v>
      </c>
      <c r="O3152" s="11">
        <f t="shared" si="530"/>
        <v>4</v>
      </c>
      <c r="P3152" s="11">
        <v>2</v>
      </c>
      <c r="Q3152" s="11">
        <f t="shared" si="526"/>
        <v>1</v>
      </c>
      <c r="R3152" s="11">
        <f t="shared" si="527"/>
        <v>2</v>
      </c>
      <c r="S3152" s="11">
        <v>0</v>
      </c>
      <c r="U3152" s="11">
        <f t="shared" si="531"/>
        <v>3</v>
      </c>
      <c r="V3152" s="12">
        <v>0</v>
      </c>
      <c r="X3152" s="12"/>
      <c r="Y3152" s="11">
        <f t="shared" si="525"/>
        <v>0</v>
      </c>
      <c r="AA3152" s="2"/>
      <c r="AB3152" s="11">
        <f t="shared" si="536"/>
        <v>0</v>
      </c>
      <c r="AD3152" s="11">
        <f t="shared" si="533"/>
        <v>0</v>
      </c>
      <c r="AF3152" s="11">
        <f t="shared" si="534"/>
        <v>0</v>
      </c>
      <c r="AG3152" s="11">
        <v>0</v>
      </c>
      <c r="AH3152" s="11">
        <f t="shared" si="535"/>
        <v>0</v>
      </c>
      <c r="AI3152" s="11"/>
      <c r="AJ3152" s="11"/>
      <c r="AN3152" s="2"/>
    </row>
    <row r="3153" spans="1:41" x14ac:dyDescent="0.25">
      <c r="A3153" s="11">
        <v>3149</v>
      </c>
      <c r="B3153" s="11" t="s">
        <v>2127</v>
      </c>
      <c r="C3153" s="11" t="s">
        <v>5824</v>
      </c>
      <c r="E3153" s="11" t="str">
        <f t="shared" si="529"/>
        <v>466634</v>
      </c>
      <c r="F3153" s="2" t="s">
        <v>5439</v>
      </c>
      <c r="H3153" s="11" t="s">
        <v>2498</v>
      </c>
      <c r="I3153" s="11" t="s">
        <v>2495</v>
      </c>
      <c r="J3153" s="12" t="s">
        <v>5745</v>
      </c>
      <c r="K3153" s="11" t="s">
        <v>5849</v>
      </c>
      <c r="L3153" s="11">
        <v>3</v>
      </c>
      <c r="M3153" s="11">
        <v>0</v>
      </c>
      <c r="N3153" s="11">
        <v>0</v>
      </c>
      <c r="O3153" s="11">
        <f t="shared" si="530"/>
        <v>3</v>
      </c>
      <c r="P3153" s="11">
        <v>0</v>
      </c>
      <c r="Q3153" s="11">
        <f t="shared" si="526"/>
        <v>0</v>
      </c>
      <c r="R3153" s="11">
        <f t="shared" si="527"/>
        <v>0</v>
      </c>
      <c r="S3153" s="11">
        <v>0</v>
      </c>
      <c r="U3153" s="11">
        <f t="shared" si="531"/>
        <v>3</v>
      </c>
      <c r="V3153" s="12">
        <v>0</v>
      </c>
      <c r="X3153" s="12"/>
      <c r="Y3153" s="11">
        <f t="shared" si="525"/>
        <v>0</v>
      </c>
      <c r="AA3153" s="2"/>
      <c r="AB3153" s="11">
        <f t="shared" si="536"/>
        <v>0</v>
      </c>
      <c r="AD3153" s="11">
        <f t="shared" si="533"/>
        <v>0</v>
      </c>
      <c r="AF3153" s="11">
        <f t="shared" si="534"/>
        <v>0</v>
      </c>
      <c r="AG3153" s="11">
        <v>0</v>
      </c>
      <c r="AH3153" s="11">
        <f t="shared" si="535"/>
        <v>0</v>
      </c>
      <c r="AI3153" s="11"/>
      <c r="AJ3153" s="11"/>
      <c r="AN3153" s="2"/>
    </row>
    <row r="3154" spans="1:41" x14ac:dyDescent="0.25">
      <c r="A3154" s="11">
        <v>3150</v>
      </c>
      <c r="B3154" s="11" t="s">
        <v>2127</v>
      </c>
      <c r="C3154" s="11" t="s">
        <v>5825</v>
      </c>
      <c r="E3154" s="11" t="str">
        <f t="shared" si="529"/>
        <v>470993</v>
      </c>
      <c r="F3154" s="2" t="s">
        <v>5440</v>
      </c>
      <c r="H3154" s="11" t="s">
        <v>2503</v>
      </c>
      <c r="I3154" s="11" t="s">
        <v>2495</v>
      </c>
      <c r="J3154" s="12" t="s">
        <v>3586</v>
      </c>
      <c r="K3154" s="11" t="s">
        <v>5849</v>
      </c>
      <c r="L3154" s="11">
        <v>2</v>
      </c>
      <c r="M3154" s="11">
        <v>0</v>
      </c>
      <c r="N3154" s="11">
        <v>0</v>
      </c>
      <c r="O3154" s="11">
        <f t="shared" si="530"/>
        <v>2</v>
      </c>
      <c r="P3154" s="11">
        <v>1</v>
      </c>
      <c r="Q3154" s="11">
        <f t="shared" si="526"/>
        <v>0.5</v>
      </c>
      <c r="R3154" s="11">
        <f t="shared" si="527"/>
        <v>1</v>
      </c>
      <c r="S3154" s="11">
        <v>0</v>
      </c>
      <c r="U3154" s="11">
        <f t="shared" si="531"/>
        <v>1.5</v>
      </c>
      <c r="V3154" s="12">
        <v>0</v>
      </c>
      <c r="X3154" s="12"/>
      <c r="Y3154" s="11">
        <f t="shared" si="525"/>
        <v>0</v>
      </c>
      <c r="AA3154" s="2"/>
      <c r="AB3154" s="11">
        <f t="shared" si="536"/>
        <v>0</v>
      </c>
      <c r="AD3154" s="11">
        <f t="shared" si="533"/>
        <v>0</v>
      </c>
      <c r="AF3154" s="11">
        <f t="shared" si="534"/>
        <v>0</v>
      </c>
      <c r="AG3154" s="11">
        <v>0</v>
      </c>
      <c r="AH3154" s="11">
        <f t="shared" si="535"/>
        <v>0</v>
      </c>
      <c r="AI3154" s="11"/>
      <c r="AJ3154" s="11"/>
      <c r="AN3154" s="2"/>
    </row>
    <row r="3155" spans="1:41" x14ac:dyDescent="0.25">
      <c r="A3155" s="11">
        <v>3151</v>
      </c>
      <c r="B3155" s="11" t="s">
        <v>2127</v>
      </c>
      <c r="C3155" s="11" t="s">
        <v>4643</v>
      </c>
      <c r="E3155" s="11" t="str">
        <f t="shared" si="529"/>
        <v>8148488</v>
      </c>
      <c r="F3155" s="2" t="s">
        <v>5441</v>
      </c>
      <c r="H3155" s="11" t="s">
        <v>2494</v>
      </c>
      <c r="I3155" s="11" t="s">
        <v>2501</v>
      </c>
      <c r="J3155" s="12" t="s">
        <v>5746</v>
      </c>
      <c r="K3155" s="11" t="s">
        <v>5849</v>
      </c>
      <c r="L3155" s="11">
        <v>4</v>
      </c>
      <c r="M3155" s="11">
        <v>0</v>
      </c>
      <c r="N3155" s="11">
        <v>0</v>
      </c>
      <c r="O3155" s="11">
        <f t="shared" si="530"/>
        <v>4</v>
      </c>
      <c r="P3155" s="11">
        <v>0</v>
      </c>
      <c r="Q3155" s="11">
        <f t="shared" si="526"/>
        <v>0</v>
      </c>
      <c r="R3155" s="11">
        <f t="shared" si="527"/>
        <v>0</v>
      </c>
      <c r="S3155" s="11">
        <v>0</v>
      </c>
      <c r="U3155" s="11">
        <f t="shared" si="531"/>
        <v>4</v>
      </c>
      <c r="V3155" s="12">
        <v>0</v>
      </c>
      <c r="X3155" s="12"/>
      <c r="Y3155" s="11">
        <f t="shared" si="525"/>
        <v>0</v>
      </c>
      <c r="AA3155" s="2"/>
      <c r="AB3155" s="11">
        <f t="shared" si="536"/>
        <v>0</v>
      </c>
      <c r="AD3155" s="11">
        <f t="shared" si="533"/>
        <v>0</v>
      </c>
      <c r="AF3155" s="11">
        <f t="shared" si="534"/>
        <v>0</v>
      </c>
      <c r="AG3155" s="11">
        <v>0</v>
      </c>
      <c r="AH3155" s="11">
        <f t="shared" si="535"/>
        <v>0</v>
      </c>
      <c r="AI3155" s="11"/>
      <c r="AJ3155" s="11"/>
      <c r="AN3155" s="2"/>
    </row>
    <row r="3156" spans="1:41" x14ac:dyDescent="0.25">
      <c r="A3156" s="11">
        <v>3152</v>
      </c>
      <c r="B3156" s="11" t="s">
        <v>2127</v>
      </c>
      <c r="C3156" s="11" t="s">
        <v>4334</v>
      </c>
      <c r="E3156" s="11" t="str">
        <f t="shared" si="529"/>
        <v>8159975</v>
      </c>
      <c r="F3156" s="2" t="s">
        <v>5442</v>
      </c>
      <c r="H3156" s="11" t="s">
        <v>2498</v>
      </c>
      <c r="I3156" s="11" t="s">
        <v>2495</v>
      </c>
      <c r="J3156" s="12" t="s">
        <v>2957</v>
      </c>
      <c r="K3156" s="11" t="s">
        <v>5849</v>
      </c>
      <c r="L3156" s="11">
        <v>40</v>
      </c>
      <c r="M3156" s="11">
        <v>0</v>
      </c>
      <c r="N3156" s="11">
        <v>0</v>
      </c>
      <c r="O3156" s="11">
        <f t="shared" si="530"/>
        <v>40</v>
      </c>
      <c r="P3156" s="11">
        <v>0</v>
      </c>
      <c r="Q3156" s="11">
        <f t="shared" si="526"/>
        <v>0</v>
      </c>
      <c r="R3156" s="11">
        <f t="shared" si="527"/>
        <v>0</v>
      </c>
      <c r="S3156" s="11">
        <v>0</v>
      </c>
      <c r="U3156" s="11">
        <f t="shared" si="531"/>
        <v>40</v>
      </c>
      <c r="V3156" s="12">
        <v>0</v>
      </c>
      <c r="X3156" s="12"/>
      <c r="Y3156" s="11">
        <f t="shared" ref="Y3156:Y3164" si="537">V3156*X3156</f>
        <v>0</v>
      </c>
      <c r="AA3156" s="2"/>
      <c r="AB3156" s="11">
        <f t="shared" si="536"/>
        <v>0</v>
      </c>
      <c r="AD3156" s="11">
        <f t="shared" si="533"/>
        <v>0</v>
      </c>
      <c r="AF3156" s="11">
        <f t="shared" si="534"/>
        <v>0</v>
      </c>
      <c r="AG3156" s="11">
        <v>0</v>
      </c>
      <c r="AH3156" s="11">
        <f t="shared" si="535"/>
        <v>0</v>
      </c>
      <c r="AI3156" s="11"/>
      <c r="AJ3156" s="11"/>
      <c r="AN3156" s="2"/>
    </row>
    <row r="3157" spans="1:41" x14ac:dyDescent="0.25">
      <c r="A3157" s="11">
        <v>3153</v>
      </c>
      <c r="B3157" s="11" t="s">
        <v>2127</v>
      </c>
      <c r="C3157" s="11" t="s">
        <v>5826</v>
      </c>
      <c r="E3157" s="11" t="str">
        <f t="shared" si="529"/>
        <v>8193841</v>
      </c>
      <c r="F3157" s="2" t="s">
        <v>5443</v>
      </c>
      <c r="H3157" s="11" t="s">
        <v>2498</v>
      </c>
      <c r="I3157" s="11" t="s">
        <v>2495</v>
      </c>
      <c r="J3157" s="12" t="s">
        <v>2499</v>
      </c>
      <c r="K3157" s="11" t="s">
        <v>5849</v>
      </c>
      <c r="L3157" s="11">
        <v>1</v>
      </c>
      <c r="M3157" s="11">
        <v>0</v>
      </c>
      <c r="N3157" s="11">
        <v>0</v>
      </c>
      <c r="O3157" s="11">
        <f t="shared" si="530"/>
        <v>1</v>
      </c>
      <c r="P3157" s="11">
        <v>0</v>
      </c>
      <c r="Q3157" s="11">
        <f t="shared" si="526"/>
        <v>0</v>
      </c>
      <c r="R3157" s="11">
        <f t="shared" si="527"/>
        <v>0</v>
      </c>
      <c r="S3157" s="11">
        <v>0</v>
      </c>
      <c r="U3157" s="11">
        <f t="shared" si="531"/>
        <v>1</v>
      </c>
      <c r="V3157" s="12">
        <v>0</v>
      </c>
      <c r="X3157" s="12"/>
      <c r="Y3157" s="11">
        <f t="shared" si="537"/>
        <v>0</v>
      </c>
      <c r="AA3157" s="2"/>
      <c r="AB3157" s="11">
        <f t="shared" si="536"/>
        <v>0</v>
      </c>
      <c r="AD3157" s="11">
        <f t="shared" si="533"/>
        <v>0</v>
      </c>
      <c r="AF3157" s="11">
        <f t="shared" si="534"/>
        <v>0</v>
      </c>
      <c r="AG3157" s="11">
        <v>0</v>
      </c>
      <c r="AH3157" s="11">
        <f t="shared" si="535"/>
        <v>0</v>
      </c>
      <c r="AI3157" s="11"/>
      <c r="AJ3157" s="11"/>
      <c r="AN3157" s="2"/>
    </row>
    <row r="3158" spans="1:41" x14ac:dyDescent="0.25">
      <c r="A3158" s="11">
        <v>3154</v>
      </c>
      <c r="B3158" s="11" t="s">
        <v>2127</v>
      </c>
      <c r="C3158" s="11" t="s">
        <v>4461</v>
      </c>
      <c r="E3158" s="11" t="str">
        <f t="shared" si="529"/>
        <v>957185</v>
      </c>
      <c r="F3158" s="27" t="s">
        <v>5444</v>
      </c>
      <c r="G3158" s="27"/>
      <c r="H3158" s="11" t="s">
        <v>2503</v>
      </c>
      <c r="I3158" s="11" t="s">
        <v>2495</v>
      </c>
      <c r="J3158" s="12" t="s">
        <v>4038</v>
      </c>
      <c r="K3158" s="11" t="s">
        <v>5849</v>
      </c>
      <c r="L3158" s="11">
        <v>1</v>
      </c>
      <c r="M3158" s="11">
        <v>0</v>
      </c>
      <c r="N3158" s="11">
        <v>0</v>
      </c>
      <c r="O3158" s="11">
        <f t="shared" si="530"/>
        <v>1</v>
      </c>
      <c r="P3158" s="11">
        <v>0</v>
      </c>
      <c r="Q3158" s="11">
        <f t="shared" si="526"/>
        <v>0</v>
      </c>
      <c r="R3158" s="11">
        <f t="shared" si="527"/>
        <v>0</v>
      </c>
      <c r="S3158" s="11">
        <v>0</v>
      </c>
      <c r="U3158" s="11">
        <f t="shared" si="531"/>
        <v>1</v>
      </c>
      <c r="V3158" s="12">
        <v>0</v>
      </c>
      <c r="X3158" s="12"/>
      <c r="Y3158" s="11">
        <f t="shared" si="537"/>
        <v>0</v>
      </c>
      <c r="AA3158" s="2"/>
      <c r="AB3158" s="11">
        <f t="shared" si="536"/>
        <v>0</v>
      </c>
      <c r="AD3158" s="11">
        <f t="shared" si="533"/>
        <v>0</v>
      </c>
      <c r="AF3158" s="11">
        <f t="shared" si="534"/>
        <v>0</v>
      </c>
      <c r="AG3158" s="11">
        <v>0</v>
      </c>
      <c r="AH3158" s="11">
        <f t="shared" si="535"/>
        <v>0</v>
      </c>
      <c r="AI3158" s="11"/>
      <c r="AJ3158" s="11"/>
      <c r="AN3158" s="2"/>
    </row>
    <row r="3159" spans="1:41" x14ac:dyDescent="0.25">
      <c r="A3159" s="11">
        <v>3155</v>
      </c>
      <c r="B3159" s="11" t="s">
        <v>2127</v>
      </c>
      <c r="C3159" s="49" t="s">
        <v>4435</v>
      </c>
      <c r="D3159" s="2">
        <v>7</v>
      </c>
      <c r="E3159" s="49" t="str">
        <f>TRIM(F3159)</f>
        <v>21016539</v>
      </c>
      <c r="F3159" s="28">
        <v>21016539</v>
      </c>
      <c r="G3159" s="29"/>
      <c r="J3159" s="25" t="s">
        <v>3469</v>
      </c>
      <c r="K3159" s="11" t="s">
        <v>5849</v>
      </c>
      <c r="L3159" s="11">
        <v>0</v>
      </c>
      <c r="M3159" s="11">
        <v>0</v>
      </c>
      <c r="N3159" s="11">
        <v>0</v>
      </c>
      <c r="O3159" s="11">
        <f t="shared" si="530"/>
        <v>0</v>
      </c>
      <c r="P3159" s="11">
        <v>12</v>
      </c>
      <c r="Q3159" s="11">
        <f t="shared" si="526"/>
        <v>6</v>
      </c>
      <c r="R3159" s="11">
        <f t="shared" si="527"/>
        <v>12</v>
      </c>
      <c r="U3159" s="11">
        <f t="shared" si="531"/>
        <v>-6</v>
      </c>
      <c r="X3159" s="46">
        <v>43.45</v>
      </c>
      <c r="Y3159" s="70">
        <f t="shared" si="537"/>
        <v>0</v>
      </c>
      <c r="Z3159" s="38">
        <v>12</v>
      </c>
      <c r="AA3159" s="11">
        <v>93</v>
      </c>
      <c r="AB3159" s="18">
        <f t="shared" si="536"/>
        <v>521.40000000000009</v>
      </c>
      <c r="AC3159" s="38">
        <v>12</v>
      </c>
      <c r="AD3159" s="11">
        <f t="shared" si="533"/>
        <v>521.40000000000009</v>
      </c>
      <c r="AE3159" s="38">
        <v>12</v>
      </c>
      <c r="AF3159" s="11">
        <f t="shared" si="534"/>
        <v>521.40000000000009</v>
      </c>
      <c r="AG3159" s="11">
        <v>12</v>
      </c>
      <c r="AH3159" s="11">
        <f t="shared" si="535"/>
        <v>521.40000000000009</v>
      </c>
      <c r="AK3159" s="11"/>
      <c r="AL3159" s="11">
        <v>12</v>
      </c>
      <c r="AM3159" s="11"/>
      <c r="AN3159" s="67" t="s">
        <v>5954</v>
      </c>
      <c r="AO3159" s="87">
        <f>AE3159*X3159</f>
        <v>521.40000000000009</v>
      </c>
    </row>
    <row r="3160" spans="1:41" x14ac:dyDescent="0.25">
      <c r="A3160" s="11">
        <v>3156</v>
      </c>
      <c r="B3160" s="11" t="s">
        <v>2127</v>
      </c>
      <c r="C3160" s="11" t="s">
        <v>4435</v>
      </c>
      <c r="D3160" s="2">
        <v>7</v>
      </c>
      <c r="E3160" s="2"/>
      <c r="F3160" s="27">
        <v>23070440</v>
      </c>
      <c r="G3160" s="30">
        <v>20530916</v>
      </c>
      <c r="H3160" s="2"/>
      <c r="J3160" t="s">
        <v>5728</v>
      </c>
      <c r="K3160" s="11" t="s">
        <v>5849</v>
      </c>
      <c r="L3160" s="11">
        <v>21</v>
      </c>
      <c r="M3160" s="11">
        <v>0</v>
      </c>
      <c r="N3160" s="11">
        <v>0</v>
      </c>
      <c r="O3160" s="11">
        <f t="shared" si="530"/>
        <v>21</v>
      </c>
      <c r="P3160" s="11">
        <v>2</v>
      </c>
      <c r="Q3160" s="11">
        <f t="shared" si="526"/>
        <v>1</v>
      </c>
      <c r="R3160" s="11">
        <f t="shared" si="527"/>
        <v>2</v>
      </c>
      <c r="U3160" s="11">
        <f t="shared" si="531"/>
        <v>20</v>
      </c>
      <c r="Y3160" s="11">
        <f t="shared" si="537"/>
        <v>0</v>
      </c>
      <c r="AA3160" s="2"/>
      <c r="AB3160" s="11">
        <f t="shared" si="536"/>
        <v>0</v>
      </c>
      <c r="AD3160" s="11">
        <f t="shared" si="533"/>
        <v>0</v>
      </c>
      <c r="AF3160" s="11">
        <f t="shared" si="534"/>
        <v>0</v>
      </c>
      <c r="AG3160" s="11">
        <v>0</v>
      </c>
      <c r="AH3160" s="11">
        <f t="shared" si="535"/>
        <v>0</v>
      </c>
      <c r="AI3160" s="2"/>
      <c r="AN3160" s="2"/>
    </row>
    <row r="3161" spans="1:41" x14ac:dyDescent="0.25">
      <c r="B3161" s="11" t="s">
        <v>2127</v>
      </c>
      <c r="C3161" s="49" t="s">
        <v>4435</v>
      </c>
      <c r="D3161" s="2">
        <v>7</v>
      </c>
      <c r="E3161" s="49" t="str">
        <f t="shared" si="529"/>
        <v>21610676</v>
      </c>
      <c r="F3161" s="26">
        <v>21610676</v>
      </c>
      <c r="G3161" s="35">
        <v>24049962</v>
      </c>
      <c r="J3161" s="25" t="s">
        <v>5853</v>
      </c>
      <c r="K3161" s="11" t="s">
        <v>5849</v>
      </c>
      <c r="L3161" s="11">
        <v>0</v>
      </c>
      <c r="M3161" s="11">
        <v>0</v>
      </c>
      <c r="N3161" s="11">
        <v>0</v>
      </c>
      <c r="O3161" s="11">
        <f t="shared" si="530"/>
        <v>0</v>
      </c>
      <c r="P3161" s="11">
        <v>0</v>
      </c>
      <c r="Q3161" s="11">
        <f t="shared" si="526"/>
        <v>0</v>
      </c>
      <c r="R3161" s="11">
        <f t="shared" si="527"/>
        <v>0</v>
      </c>
      <c r="U3161" s="11">
        <f t="shared" si="531"/>
        <v>0</v>
      </c>
      <c r="X3161" s="46">
        <v>29.67</v>
      </c>
      <c r="Y3161" s="70">
        <f t="shared" si="537"/>
        <v>0</v>
      </c>
      <c r="Z3161" s="38">
        <v>6</v>
      </c>
      <c r="AA3161" s="11">
        <v>108</v>
      </c>
      <c r="AB3161" s="18">
        <f t="shared" si="536"/>
        <v>178.02</v>
      </c>
      <c r="AC3161" s="38">
        <v>6</v>
      </c>
      <c r="AD3161" s="11">
        <f t="shared" si="533"/>
        <v>178.02</v>
      </c>
      <c r="AE3161" s="38">
        <v>6</v>
      </c>
      <c r="AF3161" s="11">
        <f t="shared" si="534"/>
        <v>178.02</v>
      </c>
      <c r="AG3161" s="11">
        <v>6</v>
      </c>
      <c r="AH3161" s="11">
        <f t="shared" si="535"/>
        <v>178.02</v>
      </c>
      <c r="AK3161" s="11"/>
      <c r="AL3161" s="11"/>
      <c r="AM3161" s="11"/>
      <c r="AN3161" s="67" t="s">
        <v>5955</v>
      </c>
      <c r="AO3161" s="87">
        <f t="shared" ref="AO3161:AO3164" si="538">AE3161*X3161</f>
        <v>178.02</v>
      </c>
    </row>
    <row r="3162" spans="1:41" x14ac:dyDescent="0.25">
      <c r="B3162" s="11" t="s">
        <v>2127</v>
      </c>
      <c r="C3162" s="49" t="s">
        <v>4435</v>
      </c>
      <c r="D3162" s="2">
        <v>7</v>
      </c>
      <c r="E3162" s="49" t="str">
        <f t="shared" si="529"/>
        <v>14609486</v>
      </c>
      <c r="F3162" s="31">
        <v>14609486</v>
      </c>
      <c r="J3162" s="58" t="s">
        <v>5855</v>
      </c>
      <c r="K3162" s="11" t="s">
        <v>5849</v>
      </c>
      <c r="L3162" s="11">
        <v>0</v>
      </c>
      <c r="M3162" s="11">
        <v>0</v>
      </c>
      <c r="N3162" s="11">
        <v>0</v>
      </c>
      <c r="O3162" s="11">
        <f t="shared" si="530"/>
        <v>0</v>
      </c>
      <c r="P3162" s="11">
        <v>0</v>
      </c>
      <c r="Q3162" s="11">
        <f t="shared" si="526"/>
        <v>0</v>
      </c>
      <c r="R3162" s="11">
        <f t="shared" si="527"/>
        <v>0</v>
      </c>
      <c r="U3162" s="11">
        <f t="shared" si="531"/>
        <v>0</v>
      </c>
      <c r="W3162" s="2" t="s">
        <v>5854</v>
      </c>
      <c r="X3162" s="46">
        <v>70.12</v>
      </c>
      <c r="Y3162" s="70">
        <f t="shared" si="537"/>
        <v>0</v>
      </c>
      <c r="Z3162" s="38">
        <v>4</v>
      </c>
      <c r="AA3162" s="11">
        <v>0</v>
      </c>
      <c r="AB3162" s="18">
        <f t="shared" si="536"/>
        <v>280.48</v>
      </c>
      <c r="AC3162" s="38">
        <v>4</v>
      </c>
      <c r="AD3162" s="11">
        <f t="shared" si="533"/>
        <v>280.48</v>
      </c>
      <c r="AE3162" s="38">
        <v>4</v>
      </c>
      <c r="AF3162" s="11">
        <f t="shared" si="534"/>
        <v>280.48</v>
      </c>
      <c r="AG3162" s="11">
        <v>4</v>
      </c>
      <c r="AH3162" s="11">
        <f t="shared" si="535"/>
        <v>280.48</v>
      </c>
      <c r="AK3162" s="11"/>
      <c r="AL3162" s="11"/>
      <c r="AM3162" s="11"/>
      <c r="AO3162" s="87">
        <f t="shared" si="538"/>
        <v>280.48</v>
      </c>
    </row>
    <row r="3163" spans="1:41" x14ac:dyDescent="0.25">
      <c r="B3163" s="11" t="s">
        <v>2127</v>
      </c>
      <c r="C3163" s="49" t="s">
        <v>2129</v>
      </c>
      <c r="E3163" s="49" t="str">
        <f t="shared" si="529"/>
        <v>53567056</v>
      </c>
      <c r="F3163" s="2">
        <v>53567056</v>
      </c>
      <c r="J3163" s="57" t="s">
        <v>5861</v>
      </c>
      <c r="K3163" s="11" t="s">
        <v>5849</v>
      </c>
      <c r="L3163" s="11">
        <v>0</v>
      </c>
      <c r="M3163" s="11">
        <v>0</v>
      </c>
      <c r="N3163" s="11">
        <v>0</v>
      </c>
      <c r="O3163" s="11">
        <f t="shared" si="530"/>
        <v>0</v>
      </c>
      <c r="P3163" s="11">
        <v>0</v>
      </c>
      <c r="Q3163" s="11">
        <v>0</v>
      </c>
      <c r="R3163" s="11">
        <v>0</v>
      </c>
      <c r="S3163" s="11">
        <v>1</v>
      </c>
      <c r="U3163" s="11">
        <f t="shared" si="531"/>
        <v>0</v>
      </c>
      <c r="V3163" s="33"/>
      <c r="X3163" s="46">
        <v>406.52</v>
      </c>
      <c r="Y3163" s="70">
        <f t="shared" si="537"/>
        <v>0</v>
      </c>
      <c r="Z3163" s="11">
        <v>1</v>
      </c>
      <c r="AA3163" s="11">
        <v>0</v>
      </c>
      <c r="AB3163" s="18">
        <f t="shared" si="536"/>
        <v>406.52</v>
      </c>
      <c r="AC3163" s="11">
        <v>1</v>
      </c>
      <c r="AD3163" s="11">
        <f t="shared" si="533"/>
        <v>406.52</v>
      </c>
      <c r="AE3163" s="11">
        <v>1</v>
      </c>
      <c r="AF3163" s="11">
        <f t="shared" si="534"/>
        <v>406.52</v>
      </c>
      <c r="AG3163" s="11">
        <v>1</v>
      </c>
      <c r="AH3163" s="11">
        <f t="shared" si="535"/>
        <v>406.52</v>
      </c>
      <c r="AK3163" s="11"/>
      <c r="AL3163" s="11"/>
      <c r="AM3163" s="11"/>
      <c r="AO3163" s="87">
        <f t="shared" si="538"/>
        <v>406.52</v>
      </c>
    </row>
    <row r="3164" spans="1:41" x14ac:dyDescent="0.25">
      <c r="B3164" s="11" t="s">
        <v>2127</v>
      </c>
      <c r="C3164" s="49" t="s">
        <v>2129</v>
      </c>
      <c r="E3164" s="49" t="str">
        <f t="shared" si="529"/>
        <v>21714221</v>
      </c>
      <c r="F3164" s="2">
        <v>21714221</v>
      </c>
      <c r="J3164" s="27" t="s">
        <v>5866</v>
      </c>
      <c r="K3164" s="11" t="s">
        <v>5849</v>
      </c>
      <c r="L3164" s="11">
        <v>0</v>
      </c>
      <c r="M3164" s="11">
        <v>0</v>
      </c>
      <c r="N3164" s="11">
        <v>0</v>
      </c>
      <c r="O3164" s="11">
        <f t="shared" si="530"/>
        <v>0</v>
      </c>
      <c r="P3164" s="11">
        <v>0</v>
      </c>
      <c r="Q3164" s="11">
        <v>1</v>
      </c>
      <c r="R3164" s="11">
        <v>3</v>
      </c>
      <c r="S3164" s="11">
        <v>1</v>
      </c>
      <c r="U3164" s="11">
        <f t="shared" si="531"/>
        <v>-1</v>
      </c>
      <c r="V3164" s="11"/>
      <c r="X3164" s="46">
        <v>162.79</v>
      </c>
      <c r="Y3164" s="70">
        <f t="shared" si="537"/>
        <v>0</v>
      </c>
      <c r="Z3164" s="11">
        <v>1</v>
      </c>
      <c r="AA3164" s="11">
        <v>5</v>
      </c>
      <c r="AB3164" s="18">
        <f t="shared" si="536"/>
        <v>162.79</v>
      </c>
      <c r="AC3164" s="11">
        <v>1</v>
      </c>
      <c r="AD3164" s="11">
        <f t="shared" si="533"/>
        <v>162.79</v>
      </c>
      <c r="AE3164" s="11">
        <v>1</v>
      </c>
      <c r="AF3164" s="11">
        <f t="shared" si="534"/>
        <v>162.79</v>
      </c>
      <c r="AG3164" s="11">
        <v>1</v>
      </c>
      <c r="AH3164" s="11">
        <f t="shared" si="535"/>
        <v>162.79</v>
      </c>
      <c r="AK3164" s="11"/>
      <c r="AL3164" s="11"/>
      <c r="AM3164" s="11"/>
      <c r="AO3164" s="87">
        <f t="shared" si="538"/>
        <v>162.79</v>
      </c>
    </row>
    <row r="3165" spans="1:41" x14ac:dyDescent="0.25">
      <c r="AB3165" s="45"/>
      <c r="AE3165" s="38"/>
    </row>
    <row r="3166" spans="1:41" x14ac:dyDescent="0.25">
      <c r="G3166" s="43" t="s">
        <v>5869</v>
      </c>
      <c r="H3166" s="59"/>
      <c r="I3166" s="43"/>
      <c r="J3166" s="59"/>
      <c r="K3166" s="43"/>
      <c r="L3166" s="43"/>
      <c r="M3166" s="43"/>
      <c r="N3166" s="43"/>
      <c r="O3166" s="43"/>
      <c r="P3166" s="43"/>
      <c r="Q3166" s="43"/>
      <c r="R3166" s="43"/>
      <c r="S3166" s="43"/>
      <c r="T3166" s="43"/>
      <c r="U3166" s="43"/>
      <c r="V3166" s="43"/>
      <c r="W3166" s="43"/>
      <c r="X3166" s="43"/>
      <c r="Y3166" s="71">
        <f>SUM(Y6:Y3165)</f>
        <v>169499.03000000003</v>
      </c>
      <c r="AB3166" s="72">
        <f>SUM(AB6:AB3165)</f>
        <v>89728.000000000029</v>
      </c>
      <c r="AD3166" s="72">
        <f>SUM(AD6:AD3165)</f>
        <v>89728.000000000029</v>
      </c>
      <c r="AE3166" s="72">
        <f>SUM(AE6:AE3165)</f>
        <v>839</v>
      </c>
      <c r="AF3166" s="72">
        <f>SUM(AF6:AF3165)</f>
        <v>63332.93</v>
      </c>
      <c r="AG3166" s="72"/>
      <c r="AH3166" s="72">
        <f t="shared" ref="AH3166" si="539">SUM(AH6:AH3165)</f>
        <v>61118.210000000014</v>
      </c>
      <c r="AO3166" s="72">
        <f>SUBTOTAL(9,AO525:AO3165)</f>
        <v>61666.200000000004</v>
      </c>
    </row>
  </sheetData>
  <autoFilter ref="A5:AN3164"/>
  <conditionalFormatting sqref="G2:G4">
    <cfRule type="iconSet" priority="28">
      <iconSet>
        <cfvo type="percent" val="0"/>
        <cfvo type="percent" val="33"/>
        <cfvo type="percent" val="67"/>
      </iconSet>
    </cfRule>
  </conditionalFormatting>
  <conditionalFormatting sqref="B2:B4">
    <cfRule type="iconSet" priority="26">
      <iconSet>
        <cfvo type="percent" val="0"/>
        <cfvo type="num" val="0"/>
        <cfvo type="num" val="1"/>
      </iconSet>
    </cfRule>
    <cfRule type="iconSet" priority="27">
      <iconSet>
        <cfvo type="percent" val="0"/>
        <cfvo type="num" val="-1"/>
        <cfvo type="num" val="1"/>
      </iconSet>
    </cfRule>
  </conditionalFormatting>
  <conditionalFormatting sqref="F1:F1048576">
    <cfRule type="duplicateValues" dxfId="14" priority="11"/>
    <cfRule type="duplicateValues" dxfId="13" priority="12"/>
    <cfRule type="duplicateValues" dxfId="12" priority="19"/>
  </conditionalFormatting>
  <conditionalFormatting sqref="E1:E825 E827:E1048576">
    <cfRule type="duplicateValues" dxfId="11" priority="4"/>
    <cfRule type="duplicateValues" dxfId="10" priority="13"/>
    <cfRule type="duplicateValues" dxfId="9" priority="14"/>
  </conditionalFormatting>
  <conditionalFormatting sqref="U6:U3164 V3164">
    <cfRule type="iconSet" priority="174">
      <iconSet>
        <cfvo type="percent" val="0"/>
        <cfvo type="num" val="0"/>
        <cfvo type="num" val="1"/>
      </iconSet>
    </cfRule>
    <cfRule type="iconSet" priority="175">
      <iconSet>
        <cfvo type="percent" val="0"/>
        <cfvo type="percent" val="0"/>
        <cfvo type="percent" val="1"/>
      </iconSet>
    </cfRule>
    <cfRule type="iconSet" priority="176">
      <iconSet>
        <cfvo type="percent" val="0"/>
        <cfvo type="percent" val="33"/>
        <cfvo type="percent" val="67"/>
      </iconSet>
    </cfRule>
  </conditionalFormatting>
  <conditionalFormatting sqref="G3159">
    <cfRule type="duplicateValues" dxfId="8" priority="8"/>
    <cfRule type="duplicateValues" dxfId="7" priority="9"/>
    <cfRule type="duplicateValues" dxfId="6" priority="10"/>
  </conditionalFormatting>
  <conditionalFormatting sqref="G2380">
    <cfRule type="duplicateValues" dxfId="5" priority="5"/>
    <cfRule type="duplicateValues" dxfId="4" priority="6"/>
    <cfRule type="duplicateValues" dxfId="3" priority="7"/>
  </conditionalFormatting>
  <conditionalFormatting sqref="E826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"/>
  <sheetViews>
    <sheetView workbookViewId="0">
      <selection activeCell="F17" sqref="F17"/>
    </sheetView>
  </sheetViews>
  <sheetFormatPr defaultRowHeight="15" x14ac:dyDescent="0.25"/>
  <sheetData>
    <row r="2" spans="1:1" x14ac:dyDescent="0.25">
      <c r="A2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Proposal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2023-05-18T01:52:37Z</dcterms:created>
  <dcterms:modified xsi:type="dcterms:W3CDTF">2024-05-13T05:07:14Z</dcterms:modified>
</cp:coreProperties>
</file>