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Zin Thu\"/>
    </mc:Choice>
  </mc:AlternateContent>
  <bookViews>
    <workbookView xWindow="0" yWindow="0" windowWidth="20490" windowHeight="7755"/>
  </bookViews>
  <sheets>
    <sheet name="HITACHI" sheetId="1" r:id="rId1"/>
    <sheet name="Repossessed Machine List" sheetId="3" r:id="rId2"/>
  </sheets>
  <definedNames>
    <definedName name="_xlnm._FilterDatabase" localSheetId="1" hidden="1">'Repossessed Machine List'!$A$1:$BR$38</definedName>
    <definedName name="_xlnm.Print_Area" localSheetId="0">HITACHI!$A$1:$P$18</definedName>
  </definedNames>
  <calcPr calcId="152511"/>
</workbook>
</file>

<file path=xl/calcChain.xml><?xml version="1.0" encoding="utf-8"?>
<calcChain xmlns="http://schemas.openxmlformats.org/spreadsheetml/2006/main">
  <c r="M8" i="1" l="1"/>
  <c r="M9" i="1"/>
  <c r="M10" i="1"/>
  <c r="M11" i="1"/>
  <c r="M7" i="1"/>
  <c r="M12" i="1" l="1"/>
  <c r="F12" i="1" l="1"/>
</calcChain>
</file>

<file path=xl/comments1.xml><?xml version="1.0" encoding="utf-8"?>
<comments xmlns="http://schemas.openxmlformats.org/spreadsheetml/2006/main">
  <authors>
    <author>user</author>
    <author>UMG</author>
  </authors>
  <commentList>
    <comment ref="I2" authorId="0" shapeId="0">
      <text>
        <r>
          <rPr>
            <b/>
            <sz val="9"/>
            <color indexed="81"/>
            <rFont val="Tahoma"/>
            <family val="2"/>
          </rPr>
          <t>LAS</t>
        </r>
      </text>
    </comment>
    <comment ref="I3" authorId="0" shapeId="0">
      <text>
        <r>
          <rPr>
            <b/>
            <sz val="9"/>
            <color indexed="81"/>
            <rFont val="Tahoma"/>
            <family val="2"/>
          </rPr>
          <t xml:space="preserve">Cu </t>
        </r>
        <r>
          <rPr>
            <b/>
            <sz val="9"/>
            <color indexed="81"/>
            <rFont val="Pyidaungsu"/>
            <family val="2"/>
          </rPr>
          <t>ပြန်သယ်သွား TO NAS JOB SITE</t>
        </r>
      </text>
    </comment>
    <comment ref="J3" authorId="1" shapeId="0">
      <text>
        <r>
          <rPr>
            <b/>
            <sz val="9"/>
            <color indexed="81"/>
            <rFont val="Tahoma"/>
            <family val="2"/>
          </rPr>
          <t>UMG:</t>
        </r>
        <r>
          <rPr>
            <sz val="9"/>
            <color indexed="81"/>
            <rFont val="Tahoma"/>
            <family val="2"/>
          </rPr>
          <t xml:space="preserve">
Customer U Aung Win ZX280 ald Repossess.The machine at MYK BR.(28-10-2020)</t>
        </r>
      </text>
    </comment>
    <comment ref="L3" authorId="0" shapeId="0">
      <text>
        <r>
          <rPr>
            <b/>
            <sz val="9"/>
            <color indexed="81"/>
            <rFont val="Tahoma"/>
            <family val="2"/>
          </rPr>
          <t>15/03/24 (Sold Out)</t>
        </r>
      </text>
    </comment>
    <comment ref="I4" authorId="0" shapeId="0">
      <text>
        <r>
          <rPr>
            <b/>
            <sz val="9"/>
            <color indexed="81"/>
            <rFont val="Tahoma"/>
            <family val="2"/>
          </rPr>
          <t xml:space="preserve">Magway Office </t>
        </r>
      </text>
    </comment>
    <comment ref="I5" authorId="0" shapeId="0">
      <text>
        <r>
          <rPr>
            <b/>
            <sz val="9"/>
            <color indexed="81"/>
            <rFont val="Tahoma"/>
            <family val="2"/>
          </rPr>
          <t>Hpan Office</t>
        </r>
      </text>
    </comment>
    <comment ref="I6" authorId="0" shapeId="0">
      <text>
        <r>
          <rPr>
            <b/>
            <sz val="9"/>
            <color indexed="81"/>
            <rFont val="Tahoma"/>
            <family val="2"/>
          </rPr>
          <t>Myeik</t>
        </r>
      </text>
    </comment>
    <comment ref="I7" authorId="0" shapeId="0">
      <text>
        <r>
          <rPr>
            <b/>
            <sz val="9"/>
            <color indexed="81"/>
            <rFont val="Tahoma"/>
            <family val="2"/>
          </rPr>
          <t>LAS</t>
        </r>
      </text>
    </comment>
    <comment ref="F9" authorId="0" shapeId="0">
      <text>
        <r>
          <rPr>
            <b/>
            <sz val="9"/>
            <color indexed="81"/>
            <rFont val="Tahoma"/>
            <family val="2"/>
          </rPr>
          <t>11/30/22(MGW)</t>
        </r>
      </text>
    </comment>
    <comment ref="I9" authorId="0" shapeId="0">
      <text>
        <r>
          <rPr>
            <b/>
            <sz val="9"/>
            <color indexed="81"/>
            <rFont val="Tahoma"/>
            <family val="2"/>
          </rPr>
          <t>MGW</t>
        </r>
      </text>
    </comment>
    <comment ref="I10" authorId="0" shapeId="0">
      <text>
        <r>
          <rPr>
            <b/>
            <sz val="9"/>
            <color indexed="81"/>
            <rFont val="Tahoma"/>
            <family val="2"/>
          </rPr>
          <t>Monywa Office</t>
        </r>
      </text>
    </comment>
    <comment ref="I14" authorId="0" shapeId="0">
      <text>
        <r>
          <rPr>
            <b/>
            <sz val="9"/>
            <color indexed="81"/>
            <rFont val="Tahoma"/>
            <family val="2"/>
          </rPr>
          <t>MYW br</t>
        </r>
      </text>
    </comment>
    <comment ref="I15" authorId="0" shapeId="0">
      <text>
        <r>
          <rPr>
            <b/>
            <sz val="9"/>
            <color indexed="81"/>
            <rFont val="Tahoma"/>
            <family val="2"/>
          </rPr>
          <t>Beelin</t>
        </r>
      </text>
    </comment>
    <comment ref="I17" authorId="0" shapeId="0">
      <text>
        <r>
          <rPr>
            <b/>
            <sz val="9"/>
            <color indexed="81"/>
            <rFont val="Tahoma"/>
            <family val="2"/>
          </rPr>
          <t>Banmauk</t>
        </r>
      </text>
    </comment>
    <comment ref="I18" authorId="0" shapeId="0">
      <text>
        <r>
          <rPr>
            <b/>
            <sz val="9"/>
            <color indexed="81"/>
            <rFont val="Tahoma"/>
            <family val="2"/>
          </rPr>
          <t xml:space="preserve">BLN
</t>
        </r>
      </text>
    </comment>
    <comment ref="I19" authorId="0" shapeId="0">
      <text>
        <r>
          <rPr>
            <b/>
            <sz val="9"/>
            <color indexed="81"/>
            <rFont val="Tahoma"/>
            <family val="2"/>
          </rPr>
          <t xml:space="preserve">BLN
</t>
        </r>
      </text>
    </comment>
    <comment ref="I20" authorId="0" shapeId="0">
      <text>
        <r>
          <rPr>
            <b/>
            <sz val="9"/>
            <color indexed="81"/>
            <rFont val="Tahoma"/>
            <family val="2"/>
          </rPr>
          <t>NLP</t>
        </r>
      </text>
    </comment>
    <comment ref="I21" authorId="0" shapeId="0">
      <text>
        <r>
          <rPr>
            <b/>
            <sz val="9"/>
            <color indexed="81"/>
            <rFont val="Tahoma"/>
            <family val="2"/>
          </rPr>
          <t xml:space="preserve">BLN
</t>
        </r>
      </text>
    </comment>
    <comment ref="I23" authorId="0" shapeId="0">
      <text>
        <r>
          <rPr>
            <b/>
            <sz val="9"/>
            <color indexed="81"/>
            <rFont val="Tahoma"/>
            <family val="2"/>
          </rPr>
          <t xml:space="preserve">Sittwe </t>
        </r>
      </text>
    </comment>
    <comment ref="I26" authorId="0" shapeId="0">
      <text>
        <r>
          <rPr>
            <b/>
            <sz val="9"/>
            <color indexed="81"/>
            <rFont val="Tahoma"/>
            <family val="2"/>
          </rPr>
          <t>MGW</t>
        </r>
      </text>
    </comment>
    <comment ref="L26" authorId="0" shapeId="0">
      <text>
        <r>
          <rPr>
            <b/>
            <sz val="9"/>
            <color indexed="81"/>
            <rFont val="Tahoma"/>
            <family val="2"/>
          </rPr>
          <t>23/11/23</t>
        </r>
      </text>
    </comment>
    <comment ref="I27" authorId="0" shapeId="0">
      <text>
        <r>
          <rPr>
            <b/>
            <sz val="9"/>
            <color indexed="81"/>
            <rFont val="Tahoma"/>
            <family val="2"/>
          </rPr>
          <t>TGI Office</t>
        </r>
      </text>
    </comment>
    <comment ref="F30" authorId="0" shapeId="0">
      <text>
        <r>
          <rPr>
            <b/>
            <sz val="9"/>
            <color indexed="81"/>
            <rFont val="Tahoma"/>
            <family val="2"/>
          </rPr>
          <t>STW</t>
        </r>
      </text>
    </comment>
    <comment ref="I32" authorId="0" shapeId="0">
      <text>
        <r>
          <rPr>
            <b/>
            <sz val="9"/>
            <color indexed="81"/>
            <rFont val="Tahoma"/>
            <family val="2"/>
          </rPr>
          <t>MDY</t>
        </r>
      </text>
    </comment>
    <comment ref="I33" authorId="0" shapeId="0">
      <text>
        <r>
          <rPr>
            <b/>
            <sz val="9"/>
            <color indexed="81"/>
            <rFont val="Tahoma"/>
            <family val="2"/>
          </rPr>
          <t>TGY Office</t>
        </r>
      </text>
    </comment>
    <comment ref="I34" authorId="0" shapeId="0">
      <text>
        <r>
          <rPr>
            <b/>
            <sz val="9"/>
            <color indexed="81"/>
            <rFont val="Tahoma"/>
            <family val="2"/>
          </rPr>
          <t>MDY</t>
        </r>
      </text>
    </comment>
    <comment ref="L35" authorId="0" shapeId="0">
      <text>
        <r>
          <rPr>
            <b/>
            <sz val="9"/>
            <color indexed="81"/>
            <rFont val="Tahoma"/>
            <family val="2"/>
          </rPr>
          <t>Return Buying Customer (</t>
        </r>
        <r>
          <rPr>
            <b/>
            <sz val="9"/>
            <color indexed="81"/>
            <rFont val="Pyidaungsu"/>
            <family val="2"/>
          </rPr>
          <t>စက်ပြန်သယ်</t>
        </r>
        <r>
          <rPr>
            <b/>
            <sz val="9"/>
            <color indexed="81"/>
            <rFont val="Tahoma"/>
            <family val="2"/>
          </rPr>
          <t>)</t>
        </r>
      </text>
    </comment>
    <comment ref="I36" authorId="0" shapeId="0">
      <text>
        <r>
          <rPr>
            <b/>
            <sz val="9"/>
            <color indexed="81"/>
            <rFont val="Tahoma"/>
            <family val="2"/>
          </rPr>
          <t>MDY</t>
        </r>
      </text>
    </comment>
    <comment ref="I38" authorId="0" shapeId="0">
      <text>
        <r>
          <rPr>
            <b/>
            <sz val="9"/>
            <color indexed="81"/>
            <rFont val="Tahoma"/>
            <family val="2"/>
          </rPr>
          <t>YGN</t>
        </r>
      </text>
    </comment>
  </commentList>
</comments>
</file>

<file path=xl/sharedStrings.xml><?xml version="1.0" encoding="utf-8"?>
<sst xmlns="http://schemas.openxmlformats.org/spreadsheetml/2006/main" count="433" uniqueCount="211">
  <si>
    <t>INVENTORY PURCHASE ORDER</t>
  </si>
  <si>
    <t>Proposal No.</t>
  </si>
  <si>
    <t>Proposal Date</t>
  </si>
  <si>
    <t>Attn:</t>
  </si>
  <si>
    <t>No.</t>
  </si>
  <si>
    <t>Brand</t>
  </si>
  <si>
    <t>Part Description</t>
  </si>
  <si>
    <t>Part Number</t>
  </si>
  <si>
    <t>Replacement Part Number</t>
  </si>
  <si>
    <t>Order Qty</t>
  </si>
  <si>
    <t>Order For</t>
  </si>
  <si>
    <t>Order By</t>
  </si>
  <si>
    <t>Unit Price (USD/Ks) if need</t>
  </si>
  <si>
    <t>Amount (USD/Ks) if need</t>
  </si>
  <si>
    <t>Old Price (USD/Ks)   if need</t>
  </si>
  <si>
    <t>Machine Information</t>
  </si>
  <si>
    <t>Remarks</t>
  </si>
  <si>
    <t>MC Model</t>
  </si>
  <si>
    <t>Inventory Control</t>
  </si>
  <si>
    <t>GM</t>
  </si>
  <si>
    <t>Sign-</t>
  </si>
  <si>
    <t>S'Part DH</t>
  </si>
  <si>
    <t>Aftersale Manager</t>
  </si>
  <si>
    <t>Acknowledged  By</t>
  </si>
  <si>
    <t>Approved By</t>
  </si>
  <si>
    <t>Requested By</t>
  </si>
  <si>
    <t>02-COP-PRT-FRM-002-03</t>
  </si>
  <si>
    <t>April Htun</t>
  </si>
  <si>
    <t>Name-   Si Thu Min Thein</t>
  </si>
  <si>
    <t xml:space="preserve">         </t>
  </si>
  <si>
    <t xml:space="preserve"> Sign-</t>
  </si>
  <si>
    <t>On Hand Stock</t>
  </si>
  <si>
    <t>1yrs Sale</t>
  </si>
  <si>
    <t>Name-    Zin Thu Naing</t>
  </si>
  <si>
    <t>Outstanding PO</t>
  </si>
  <si>
    <t>Name-    Si Thu Min Thein</t>
  </si>
  <si>
    <t>HITACHI</t>
  </si>
  <si>
    <t>Name-   Aung Thu Win</t>
  </si>
  <si>
    <t>YA00058283</t>
  </si>
  <si>
    <t xml:space="preserve">  Filter; Oil </t>
  </si>
  <si>
    <t xml:space="preserve">  Filter; Fuel (Additional) </t>
  </si>
  <si>
    <t>Filter; Fuel (Secondary)</t>
  </si>
  <si>
    <t>YA00004267</t>
  </si>
  <si>
    <t>Engine Cotroller</t>
  </si>
  <si>
    <t>ZX350LCH-5G</t>
  </si>
  <si>
    <t>ZX210LCH-5G</t>
  </si>
  <si>
    <t>ZX ALL MODELS</t>
  </si>
  <si>
    <t>YA00058283 is replacement of 4658521.It's 1year sale Qty is 537pcs.</t>
  </si>
  <si>
    <t>No</t>
  </si>
  <si>
    <t>Branch</t>
  </si>
  <si>
    <t xml:space="preserve">Model </t>
  </si>
  <si>
    <t>Customer Name</t>
  </si>
  <si>
    <t>Update Customer Name</t>
  </si>
  <si>
    <t>Serial No</t>
  </si>
  <si>
    <t>Status(Stock, Reposses, Old)</t>
  </si>
  <si>
    <t>Working Hour</t>
  </si>
  <si>
    <t>Machine Location</t>
  </si>
  <si>
    <t>Machine Arrived Date</t>
  </si>
  <si>
    <t>Machine Status</t>
  </si>
  <si>
    <t>Machine Condition</t>
  </si>
  <si>
    <t>Remark</t>
  </si>
  <si>
    <t>Reason</t>
  </si>
  <si>
    <t>Customer Updat Status</t>
  </si>
  <si>
    <t>Plan Date</t>
  </si>
  <si>
    <t>Lashio</t>
  </si>
  <si>
    <t>ZX55U-5A</t>
  </si>
  <si>
    <t>DAW YWEL GAYAUNG</t>
  </si>
  <si>
    <t>HCMAEB10K00055472</t>
  </si>
  <si>
    <t>Reposses</t>
  </si>
  <si>
    <t>COP Yard</t>
  </si>
  <si>
    <t>Old Machine</t>
  </si>
  <si>
    <t>Ready To Sale</t>
  </si>
  <si>
    <t>This machine is needed to repair so much many parts and condition. So, this machine is take back from LAS BR to COP for repaired Process</t>
  </si>
  <si>
    <t>This machine is waiting to carry from Lashio to CE2 for repaired because this machine is not still get state passed from government approved &amp; Political Condition not good.</t>
  </si>
  <si>
    <t>Not yet Resold</t>
  </si>
  <si>
    <t>Myeik</t>
  </si>
  <si>
    <t>ZX280LC-5G</t>
  </si>
  <si>
    <t>AUNG WIN, U (MYEIK)</t>
  </si>
  <si>
    <t>HCMDDF91P00040358</t>
  </si>
  <si>
    <t xml:space="preserve">MYK </t>
  </si>
  <si>
    <t>Sold Out</t>
  </si>
  <si>
    <t>This machine is needed to repair so much many parts and condition. So, this machine is take back from MYK BR to COP for repaired Process</t>
  </si>
  <si>
    <t>Battery (2pcs),Counter Weight &amp; Other Accessories Need to Paint .Operator Seat,Premium Diesel  and  waiting hitchhike (Car Combine) to carry from MYK BR to COP BU.</t>
  </si>
  <si>
    <t>ရန်ကုန်ရုံးသိုစက်ပြန်သယ်ရန်ဆောင်ရွက်နေပါသည်</t>
  </si>
  <si>
    <t>Magway</t>
  </si>
  <si>
    <t>LIN TUN AUNG</t>
  </si>
  <si>
    <t>HCMAEB10H00056002</t>
  </si>
  <si>
    <t>This machine is needed to repair a little parts and condition.</t>
  </si>
  <si>
    <t>Wiper ,Arm,Boom Cylinder Seal ,Battery(2Pcs).Cap Lamp(2Pcs) not contain from customer,Fuel Filer,Air Cleaner Filter &amp; Premium Diesel.</t>
  </si>
  <si>
    <t>Not yet Resold (WFN)</t>
  </si>
  <si>
    <t>Hpaan</t>
  </si>
  <si>
    <t>B90B</t>
  </si>
  <si>
    <t>YAR THET PAN TRADING CO.,LTD</t>
  </si>
  <si>
    <t>FNH0B90BNEHH03270</t>
  </si>
  <si>
    <t>Under  Service Process</t>
  </si>
  <si>
    <t>This machine is needed to repair so much many parts and condition. BU Manpower Less so this job is Waiting Load</t>
  </si>
  <si>
    <t>This machine is arrived at COP workshop and this machine needed to repaired electrical system, transmission and all hydraulic oil leakaged condition. But COP man power is not enough now and manual books are waiting from supplier.</t>
  </si>
  <si>
    <t>Battery (2pcs),Counter Weight &amp; Other Accessories Need to Paint .Operator Seat,Tyres,Premium Diesel  Key Damaged and  waiting hitchhike (Car Combine) to carry from HPA BR to COP BU.</t>
  </si>
  <si>
    <t>ZX130-5G</t>
  </si>
  <si>
    <t>WIN KO,U</t>
  </si>
  <si>
    <t>HCMDAGF1H00120403</t>
  </si>
  <si>
    <t>Machine Condition is Normal.</t>
  </si>
  <si>
    <t>This machine is needed to replace new batteries to it. Other are all was finished to repair.</t>
  </si>
  <si>
    <t>Customer မှ စက်ပြန်ရွေးပါမည် ။ Customer က သီတင်းကျွတ်ပြီးမှ ပြန်ထုတ်မယ်ဆိုပြီး ပြောထားပါတယ်</t>
  </si>
  <si>
    <t>ZX70-5G</t>
  </si>
  <si>
    <t>WIN AUNG,U</t>
  </si>
  <si>
    <t>HCMDEA90L00100655</t>
  </si>
  <si>
    <t>Banmauk</t>
  </si>
  <si>
    <t>MYO CHIT,U</t>
  </si>
  <si>
    <t>U Nyunt Hlaing</t>
  </si>
  <si>
    <t>HCMDCDF5C00090186</t>
  </si>
  <si>
    <t>Banmauk Office</t>
  </si>
  <si>
    <t>Ald Resold to U Nyunt Hlaing (BMK) / BMK-BSO-UNT-2021-09-0003</t>
  </si>
  <si>
    <t>HLAING MIN HTWE,U</t>
  </si>
  <si>
    <t>HCMAEB10E00057250</t>
  </si>
  <si>
    <t>Homalin Area</t>
  </si>
  <si>
    <t>U Si Thu Zaw</t>
  </si>
  <si>
    <t>HCMDDF91C00040316</t>
  </si>
  <si>
    <t>Recon Yard</t>
  </si>
  <si>
    <t xml:space="preserve">This machine is needed to repair so much many parts and condition. </t>
  </si>
  <si>
    <t>စက်ကို  CEII  ရုံးရှိ  Service များ ပြုပြင်နေပါသည်။</t>
  </si>
  <si>
    <t>Monywa</t>
  </si>
  <si>
    <t>WIN KYAW,U</t>
  </si>
  <si>
    <t>Thura Kyaw</t>
  </si>
  <si>
    <t>HCMDCDF5J00090047</t>
  </si>
  <si>
    <t>Shwe Bo Office</t>
  </si>
  <si>
    <t>Not yet Resold (WFN) , WFN/Fin/Repossess/2021/09/020</t>
  </si>
  <si>
    <t>Myitkyinar</t>
  </si>
  <si>
    <t>LU MAI,DAW</t>
  </si>
  <si>
    <t>HCMDCDF5K00090063</t>
  </si>
  <si>
    <t>Myitkyinar Office</t>
  </si>
  <si>
    <t>PHOE ZAW,U</t>
  </si>
  <si>
    <t>HCMDCDF5E00090087</t>
  </si>
  <si>
    <t>Khandee</t>
  </si>
  <si>
    <t>OHM THWIN,U</t>
  </si>
  <si>
    <t>HCMDCDF5C00090043</t>
  </si>
  <si>
    <t>Machine Condition is Abnormal.</t>
  </si>
  <si>
    <t>This machine is waiting to carry from Homalin to CE2 for repaired because this machine is not still get state passed from government approved &amp; Political Condition not good and not safe.</t>
  </si>
  <si>
    <t xml:space="preserve">Beelin </t>
  </si>
  <si>
    <t>Cherry Lwin</t>
  </si>
  <si>
    <t>HCMDCF91P00040067</t>
  </si>
  <si>
    <t>This machine is waiting to carry from Lashio to CE2 for repaired because this machine is not still get state passed from government approved.</t>
  </si>
  <si>
    <t>HCMDDF91C00040073</t>
  </si>
  <si>
    <t>Beelin Office</t>
  </si>
  <si>
    <t>U Aung Bo</t>
  </si>
  <si>
    <t xml:space="preserve"> HCMDCDF5K00090225</t>
  </si>
  <si>
    <t>Hlaing Min Theik</t>
  </si>
  <si>
    <t>HCMDDFF1A00410008</t>
  </si>
  <si>
    <t>HCMDDFF1L00410009</t>
  </si>
  <si>
    <t>Naunglaypin</t>
  </si>
  <si>
    <t>U AUNG KO HAN</t>
  </si>
  <si>
    <t>HCMDDF1E00410014</t>
  </si>
  <si>
    <t>Saw Min Min</t>
  </si>
  <si>
    <t>HCMDDFF1C00410006</t>
  </si>
  <si>
    <t>Homalin</t>
  </si>
  <si>
    <t>U Tin Soe</t>
  </si>
  <si>
    <t>HCMDCDF5L00090099</t>
  </si>
  <si>
    <t>Sittwe</t>
  </si>
  <si>
    <t>CHAW SU CONSTRUCTION CO.,LTD</t>
  </si>
  <si>
    <t>U San Kyaw</t>
  </si>
  <si>
    <t>HCMDCD93J00305145</t>
  </si>
  <si>
    <t>COP</t>
  </si>
  <si>
    <t>HCR910DS</t>
  </si>
  <si>
    <t>Htoo Trading</t>
  </si>
  <si>
    <t>TINT TINT TUN,DAW</t>
  </si>
  <si>
    <t>HCMAEB10E00056566</t>
  </si>
  <si>
    <t>TCL</t>
  </si>
  <si>
    <t>SEIN THAW,U</t>
  </si>
  <si>
    <t>U Sandi Aung</t>
  </si>
  <si>
    <t>HCMDCDF5L00090264</t>
  </si>
  <si>
    <t>NLP Job Site</t>
  </si>
  <si>
    <t>Taunggyi</t>
  </si>
  <si>
    <t>SOE MYINT,U</t>
  </si>
  <si>
    <t>HCMDAGF1C00120467</t>
  </si>
  <si>
    <t>THAN HTUN AUNG,U</t>
  </si>
  <si>
    <t>HCMDCDF5C00090348</t>
  </si>
  <si>
    <t>YGN</t>
  </si>
  <si>
    <t xml:space="preserve">KO KO LAY,U </t>
  </si>
  <si>
    <t>HCMDCDF5J00090291</t>
  </si>
  <si>
    <t>HCMAEB10P00055485</t>
  </si>
  <si>
    <t>Damaged</t>
  </si>
  <si>
    <t>TIN SAN,DAW</t>
  </si>
  <si>
    <t>HCMDCDF5E00090347</t>
  </si>
  <si>
    <t>Homalin Office</t>
  </si>
  <si>
    <t>Kawlin</t>
  </si>
  <si>
    <t>WIN MG,U</t>
  </si>
  <si>
    <t>HCMDCDF5A00090344</t>
  </si>
  <si>
    <t>HTAY AUNG, U (YAE LAL KYUN CO.,LTD)</t>
  </si>
  <si>
    <t>Nay Min Gabar</t>
  </si>
  <si>
    <t>HCMDAG90V00090219</t>
  </si>
  <si>
    <t xml:space="preserve"> Ywar Thar Gyi </t>
  </si>
  <si>
    <t>Daw Kyi Tin</t>
  </si>
  <si>
    <t>HCMDCDF5H00090377</t>
  </si>
  <si>
    <t>Tarchileik</t>
  </si>
  <si>
    <t>MYANMAR YUYI CO.,LTD</t>
  </si>
  <si>
    <t>HCMDDEF3A00053344</t>
  </si>
  <si>
    <t>Tarchileik Office</t>
  </si>
  <si>
    <t>MYW</t>
  </si>
  <si>
    <t>SAI PANT,U</t>
  </si>
  <si>
    <t>HCMDDEF3L00053300</t>
  </si>
  <si>
    <t>BMK</t>
  </si>
  <si>
    <t> THAN HTUT,U</t>
  </si>
  <si>
    <t>HCMDCDF5A00090117</t>
  </si>
  <si>
    <t>Over 10000</t>
  </si>
  <si>
    <t>BMK Job Site</t>
  </si>
  <si>
    <t>U Thein Toe</t>
  </si>
  <si>
    <t>HCMDEA90E00100612</t>
  </si>
  <si>
    <t>FPO/HITACHI/2024/5/0002</t>
  </si>
  <si>
    <t>For Repossess Machine 20 Units and Inventory Stock =5pcs</t>
  </si>
  <si>
    <t>Key</t>
  </si>
  <si>
    <t>COP-PR-24050016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</si>
</sst>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409]d\-mmm\-yyyy;@"/>
    <numFmt numFmtId="165" formatCode="[$-409]d\-mmm\-yy;@"/>
  </numFmts>
  <fonts count="19">
    <font>
      <sz val="11"/>
      <color theme="1"/>
      <name val="Calibri"/>
      <family val="2"/>
      <scheme val="minor"/>
    </font>
    <font>
      <sz val="11"/>
      <color theme="1"/>
      <name val="Calibri"/>
      <family val="2"/>
      <scheme val="minor"/>
    </font>
    <font>
      <sz val="11"/>
      <color indexed="8"/>
      <name val="宋体"/>
      <charset val="134"/>
    </font>
    <font>
      <sz val="10"/>
      <name val="Arial"/>
      <family val="2"/>
    </font>
    <font>
      <sz val="20"/>
      <name val="Calibri"/>
      <family val="2"/>
      <scheme val="minor"/>
    </font>
    <font>
      <sz val="12"/>
      <name val="Calibri"/>
      <family val="2"/>
      <scheme val="minor"/>
    </font>
    <font>
      <sz val="12"/>
      <color theme="1"/>
      <name val="Calibri"/>
      <family val="2"/>
      <scheme val="minor"/>
    </font>
    <font>
      <b/>
      <sz val="12"/>
      <color theme="1"/>
      <name val="Calibri"/>
      <family val="2"/>
      <scheme val="minor"/>
    </font>
    <font>
      <b/>
      <sz val="12"/>
      <name val="Calibri"/>
      <family val="2"/>
      <scheme val="minor"/>
    </font>
    <font>
      <b/>
      <sz val="9"/>
      <color theme="1"/>
      <name val="Calibri"/>
      <family val="2"/>
      <scheme val="minor"/>
    </font>
    <font>
      <b/>
      <sz val="12"/>
      <color rgb="FFFF0000"/>
      <name val="Calibri"/>
      <family val="2"/>
      <scheme val="minor"/>
    </font>
    <font>
      <b/>
      <sz val="10"/>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sz val="16"/>
      <color theme="1"/>
      <name val="Calibri"/>
      <family val="2"/>
      <scheme val="minor"/>
    </font>
    <font>
      <b/>
      <sz val="9"/>
      <color indexed="81"/>
      <name val="Tahoma"/>
      <family val="2"/>
    </font>
    <font>
      <b/>
      <sz val="9"/>
      <color indexed="81"/>
      <name val="Pyidaungsu"/>
      <family val="2"/>
    </font>
    <font>
      <sz val="9"/>
      <color indexed="81"/>
      <name val="Tahoma"/>
      <family val="2"/>
    </font>
  </fonts>
  <fills count="4">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
    <xf numFmtId="0" fontId="0" fillId="0" borderId="0"/>
    <xf numFmtId="0" fontId="3" fillId="0" borderId="0"/>
    <xf numFmtId="164" fontId="1" fillId="0" borderId="0"/>
    <xf numFmtId="0" fontId="1" fillId="0" borderId="0"/>
    <xf numFmtId="0" fontId="1" fillId="0" borderId="0"/>
    <xf numFmtId="0" fontId="2" fillId="0" borderId="0">
      <alignment vertical="center"/>
    </xf>
    <xf numFmtId="44" fontId="1" fillId="0" borderId="0" applyFont="0" applyFill="0" applyBorder="0" applyAlignment="0" applyProtection="0"/>
  </cellStyleXfs>
  <cellXfs count="98">
    <xf numFmtId="0" fontId="0" fillId="0" borderId="0" xfId="0"/>
    <xf numFmtId="164" fontId="7" fillId="0" borderId="1" xfId="0" applyNumberFormat="1" applyFont="1" applyFill="1" applyBorder="1" applyAlignment="1">
      <alignment horizontal="center" vertical="center" wrapText="1"/>
    </xf>
    <xf numFmtId="0" fontId="7" fillId="2" borderId="1" xfId="0" applyNumberFormat="1" applyFont="1" applyFill="1" applyBorder="1" applyAlignment="1" applyProtection="1">
      <alignment horizontal="center" vertical="center" wrapText="1"/>
    </xf>
    <xf numFmtId="0" fontId="6" fillId="0" borderId="0" xfId="0" applyFont="1" applyFill="1" applyProtection="1">
      <protection locked="0"/>
    </xf>
    <xf numFmtId="0" fontId="6" fillId="0" borderId="0" xfId="0" applyFont="1" applyFill="1" applyAlignment="1" applyProtection="1">
      <alignment vertical="center"/>
      <protection locked="0"/>
    </xf>
    <xf numFmtId="0" fontId="7" fillId="0" borderId="1" xfId="0" applyNumberFormat="1" applyFont="1" applyFill="1" applyBorder="1" applyAlignment="1" applyProtection="1">
      <alignment horizontal="center" vertical="center" wrapText="1"/>
    </xf>
    <xf numFmtId="0" fontId="8" fillId="0" borderId="1" xfId="0" applyFont="1" applyFill="1" applyBorder="1" applyAlignment="1" applyProtection="1">
      <alignment vertical="center" wrapText="1"/>
      <protection locked="0"/>
    </xf>
    <xf numFmtId="0" fontId="5" fillId="0" borderId="0" xfId="0" applyFont="1" applyFill="1" applyBorder="1" applyProtection="1">
      <protection locked="0"/>
    </xf>
    <xf numFmtId="0" fontId="5" fillId="0" borderId="0" xfId="0" applyNumberFormat="1" applyFont="1" applyFill="1" applyBorder="1" applyProtection="1">
      <protection locked="0"/>
    </xf>
    <xf numFmtId="44" fontId="6" fillId="0" borderId="0" xfId="6" applyFont="1" applyFill="1" applyProtection="1">
      <protection locked="0"/>
    </xf>
    <xf numFmtId="164" fontId="8" fillId="0" borderId="1" xfId="0" applyNumberFormat="1" applyFont="1" applyFill="1" applyBorder="1" applyAlignment="1" applyProtection="1">
      <alignment horizontal="left" vertical="center"/>
      <protection locked="0"/>
    </xf>
    <xf numFmtId="0" fontId="6" fillId="0" borderId="0" xfId="0" applyNumberFormat="1" applyFont="1" applyFill="1" applyProtection="1">
      <protection locked="0"/>
    </xf>
    <xf numFmtId="0" fontId="5" fillId="0" borderId="0" xfId="0" applyNumberFormat="1" applyFont="1" applyFill="1" applyBorder="1" applyAlignment="1" applyProtection="1">
      <protection locked="0"/>
    </xf>
    <xf numFmtId="3" fontId="5" fillId="0" borderId="0" xfId="0" applyNumberFormat="1" applyFont="1" applyFill="1" applyBorder="1" applyAlignment="1" applyProtection="1">
      <protection locked="0"/>
    </xf>
    <xf numFmtId="0" fontId="7" fillId="0" borderId="1" xfId="0"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wrapText="1"/>
      <protection locked="0"/>
    </xf>
    <xf numFmtId="0" fontId="6" fillId="0" borderId="0" xfId="0" applyNumberFormat="1" applyFont="1" applyFill="1" applyAlignment="1" applyProtection="1">
      <alignment vertical="center"/>
      <protection locked="0"/>
    </xf>
    <xf numFmtId="0" fontId="6" fillId="0" borderId="0" xfId="0" applyNumberFormat="1" applyFont="1" applyFill="1" applyAlignment="1" applyProtection="1">
      <alignment horizontal="center" vertical="center"/>
      <protection locked="0"/>
    </xf>
    <xf numFmtId="44" fontId="6" fillId="0" borderId="0" xfId="6" applyFont="1" applyFill="1" applyAlignment="1" applyProtection="1">
      <alignment vertical="center"/>
      <protection locked="0"/>
    </xf>
    <xf numFmtId="0" fontId="6" fillId="0" borderId="0" xfId="0" applyFont="1" applyFill="1" applyAlignment="1" applyProtection="1">
      <alignment vertical="center"/>
    </xf>
    <xf numFmtId="0" fontId="6" fillId="0" borderId="0" xfId="0" applyFont="1" applyFill="1" applyAlignment="1" applyProtection="1">
      <alignment horizontal="center" vertical="center"/>
    </xf>
    <xf numFmtId="0" fontId="6" fillId="0" borderId="0" xfId="0" applyNumberFormat="1" applyFont="1" applyFill="1" applyAlignment="1" applyProtection="1">
      <protection locked="0"/>
    </xf>
    <xf numFmtId="44" fontId="6" fillId="0" borderId="0" xfId="0" applyNumberFormat="1" applyFont="1" applyFill="1" applyAlignment="1" applyProtection="1">
      <alignment horizontal="right" vertical="center"/>
    </xf>
    <xf numFmtId="0" fontId="6" fillId="0" borderId="0" xfId="0" applyFont="1" applyFill="1" applyBorder="1" applyProtection="1">
      <protection locked="0"/>
    </xf>
    <xf numFmtId="0" fontId="7" fillId="0" borderId="1" xfId="0" quotePrefix="1" applyNumberFormat="1"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7" fillId="0" borderId="1" xfId="0" applyNumberFormat="1" applyFont="1" applyFill="1" applyBorder="1" applyAlignment="1" applyProtection="1">
      <alignment horizontal="left" vertical="center" wrapText="1"/>
    </xf>
    <xf numFmtId="0" fontId="10" fillId="0" borderId="1" xfId="0" applyNumberFormat="1" applyFont="1" applyFill="1" applyBorder="1" applyAlignment="1" applyProtection="1">
      <alignment horizontal="center" vertical="center" wrapText="1"/>
    </xf>
    <xf numFmtId="0" fontId="0" fillId="2" borderId="0" xfId="0" applyFill="1" applyAlignment="1">
      <alignment vertical="center"/>
    </xf>
    <xf numFmtId="0" fontId="6" fillId="0" borderId="1" xfId="0" applyFont="1" applyFill="1" applyBorder="1" applyAlignment="1" applyProtection="1">
      <alignment horizontal="center" vertical="center"/>
      <protection locked="0"/>
    </xf>
    <xf numFmtId="0" fontId="7" fillId="0" borderId="1" xfId="0" applyNumberFormat="1"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44" fontId="7" fillId="0" borderId="1" xfId="6" applyFont="1" applyFill="1" applyBorder="1" applyAlignment="1" applyProtection="1">
      <alignment horizontal="center" vertical="center" wrapText="1"/>
    </xf>
    <xf numFmtId="44" fontId="5" fillId="0" borderId="0" xfId="6" applyFont="1" applyFill="1" applyProtection="1">
      <protection locked="0"/>
    </xf>
    <xf numFmtId="44" fontId="9" fillId="0" borderId="4" xfId="6" applyFont="1" applyFill="1" applyBorder="1" applyAlignment="1" applyProtection="1">
      <alignment vertical="center"/>
      <protection locked="0"/>
    </xf>
    <xf numFmtId="44" fontId="7" fillId="0" borderId="0" xfId="6" applyFont="1" applyFill="1" applyBorder="1" applyAlignment="1" applyProtection="1">
      <alignment vertical="center"/>
      <protection locked="0"/>
    </xf>
    <xf numFmtId="0" fontId="6" fillId="0" borderId="0" xfId="0" applyFont="1" applyFill="1" applyAlignment="1" applyProtection="1">
      <alignment wrapText="1"/>
      <protection locked="0"/>
    </xf>
    <xf numFmtId="0" fontId="6" fillId="0" borderId="0" xfId="0" applyFont="1" applyFill="1" applyAlignment="1" applyProtection="1">
      <alignment horizontal="center" vertical="center"/>
    </xf>
    <xf numFmtId="164" fontId="7" fillId="0" borderId="1" xfId="0" applyNumberFormat="1" applyFont="1" applyFill="1" applyBorder="1" applyAlignment="1" applyProtection="1">
      <alignment horizontal="center" vertical="center" wrapText="1"/>
    </xf>
    <xf numFmtId="0" fontId="6" fillId="0" borderId="0" xfId="0" applyNumberFormat="1" applyFont="1" applyFill="1" applyAlignment="1" applyProtection="1">
      <alignment horizontal="left" vertical="center"/>
      <protection locked="0"/>
    </xf>
    <xf numFmtId="0" fontId="7" fillId="0" borderId="1" xfId="0" applyFont="1" applyFill="1" applyBorder="1" applyAlignment="1">
      <alignment horizontal="center" vertical="center" wrapText="1"/>
    </xf>
    <xf numFmtId="0" fontId="12" fillId="0" borderId="0" xfId="0" applyFont="1" applyAlignment="1">
      <alignment vertical="center" wrapText="1"/>
    </xf>
    <xf numFmtId="0" fontId="7" fillId="0" borderId="1" xfId="0" applyNumberFormat="1"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0" fontId="12" fillId="0" borderId="1" xfId="0" applyFont="1" applyBorder="1" applyAlignment="1">
      <alignment vertical="center"/>
    </xf>
    <xf numFmtId="0" fontId="7" fillId="0" borderId="1" xfId="0" applyNumberFormat="1" applyFont="1" applyFill="1" applyBorder="1" applyAlignment="1" applyProtection="1">
      <alignment horizontal="center" vertical="center" wrapText="1"/>
    </xf>
    <xf numFmtId="44" fontId="7" fillId="0" borderId="1" xfId="6"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wrapText="1"/>
    </xf>
    <xf numFmtId="0" fontId="13"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0" fillId="0" borderId="0" xfId="0" applyFill="1"/>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5" fontId="14" fillId="0" borderId="1" xfId="0" applyNumberFormat="1" applyFont="1" applyFill="1" applyBorder="1" applyAlignment="1">
      <alignment horizontal="center" vertical="center"/>
    </xf>
    <xf numFmtId="0" fontId="12" fillId="0" borderId="1" xfId="0" applyFont="1" applyFill="1" applyBorder="1" applyAlignment="1">
      <alignment vertical="top" wrapText="1"/>
    </xf>
    <xf numFmtId="0" fontId="14" fillId="0" borderId="1" xfId="0" applyFont="1" applyFill="1" applyBorder="1" applyAlignment="1">
      <alignment vertical="center"/>
    </xf>
    <xf numFmtId="165" fontId="14" fillId="0" borderId="1" xfId="0" applyNumberFormat="1" applyFont="1" applyFill="1" applyBorder="1" applyAlignment="1">
      <alignment horizontal="center" vertical="center"/>
    </xf>
    <xf numFmtId="0" fontId="12" fillId="0" borderId="0" xfId="0" applyFont="1" applyFill="1"/>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15" fontId="14" fillId="2" borderId="1" xfId="0" applyNumberFormat="1" applyFont="1" applyFill="1" applyBorder="1" applyAlignment="1">
      <alignment horizontal="center" vertical="center"/>
    </xf>
    <xf numFmtId="0" fontId="13" fillId="2" borderId="1" xfId="0" applyFont="1" applyFill="1" applyBorder="1" applyAlignment="1">
      <alignment horizontal="left" vertical="center" wrapText="1"/>
    </xf>
    <xf numFmtId="0" fontId="14" fillId="2" borderId="1" xfId="0" applyFont="1" applyFill="1" applyBorder="1"/>
    <xf numFmtId="0" fontId="12" fillId="2" borderId="0" xfId="0" applyFont="1" applyFill="1"/>
    <xf numFmtId="0" fontId="13" fillId="0" borderId="1" xfId="0" applyFont="1" applyFill="1" applyBorder="1" applyAlignment="1">
      <alignment horizontal="left" vertical="center" wrapText="1"/>
    </xf>
    <xf numFmtId="0" fontId="14" fillId="0" borderId="1" xfId="0" applyFont="1" applyFill="1" applyBorder="1"/>
    <xf numFmtId="0" fontId="12" fillId="2" borderId="1" xfId="0" applyFont="1" applyFill="1" applyBorder="1" applyAlignment="1">
      <alignment horizontal="center" vertical="center" wrapText="1"/>
    </xf>
    <xf numFmtId="165" fontId="14" fillId="2" borderId="1" xfId="0" applyNumberFormat="1" applyFont="1" applyFill="1" applyBorder="1" applyAlignment="1">
      <alignment horizontal="center" vertical="center"/>
    </xf>
    <xf numFmtId="0" fontId="12" fillId="0" borderId="1" xfId="0" applyFont="1" applyFill="1" applyBorder="1" applyAlignment="1">
      <alignment horizontal="left" vertical="top" wrapText="1"/>
    </xf>
    <xf numFmtId="0" fontId="12" fillId="0" borderId="1" xfId="0" applyFont="1" applyFill="1" applyBorder="1" applyAlignment="1">
      <alignment horizontal="left" vertical="center"/>
    </xf>
    <xf numFmtId="0" fontId="12" fillId="0" borderId="1" xfId="0" applyFont="1" applyFill="1" applyBorder="1"/>
    <xf numFmtId="0" fontId="7" fillId="0" borderId="1" xfId="0" applyFont="1" applyFill="1" applyBorder="1" applyAlignment="1">
      <alignment vertical="center"/>
    </xf>
    <xf numFmtId="0" fontId="12" fillId="0" borderId="1" xfId="0" applyFont="1" applyFill="1" applyBorder="1" applyAlignment="1">
      <alignment vertical="center"/>
    </xf>
    <xf numFmtId="0" fontId="0" fillId="0" borderId="1" xfId="0" applyFill="1" applyBorder="1"/>
    <xf numFmtId="0" fontId="12" fillId="2" borderId="1" xfId="0" applyFont="1" applyFill="1" applyBorder="1" applyAlignment="1">
      <alignment horizontal="left" vertical="top" wrapText="1"/>
    </xf>
    <xf numFmtId="0" fontId="0" fillId="2" borderId="1" xfId="0" applyFill="1" applyBorder="1"/>
    <xf numFmtId="0" fontId="0" fillId="2" borderId="0" xfId="0" applyFill="1"/>
    <xf numFmtId="0" fontId="15" fillId="2" borderId="1" xfId="0" applyFont="1" applyFill="1" applyBorder="1"/>
    <xf numFmtId="0" fontId="15" fillId="0" borderId="1" xfId="0" applyFont="1" applyFill="1" applyBorder="1"/>
    <xf numFmtId="0" fontId="13" fillId="0" borderId="3" xfId="0" applyFont="1" applyFill="1" applyBorder="1" applyAlignment="1">
      <alignment horizontal="center" vertical="center"/>
    </xf>
    <xf numFmtId="0" fontId="0" fillId="0" borderId="0" xfId="0" applyAlignment="1">
      <alignment wrapText="1"/>
    </xf>
    <xf numFmtId="0" fontId="0" fillId="0" borderId="0" xfId="0" applyAlignment="1">
      <alignment horizontal="center" vertical="center"/>
    </xf>
    <xf numFmtId="0" fontId="15" fillId="0" borderId="0" xfId="0" applyFont="1" applyFill="1" applyAlignment="1">
      <alignment horizontal="center" vertical="center"/>
    </xf>
    <xf numFmtId="0" fontId="7" fillId="0" borderId="1" xfId="0" applyNumberFormat="1"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0" fontId="6" fillId="0" borderId="0" xfId="0" applyNumberFormat="1" applyFont="1" applyFill="1" applyAlignment="1" applyProtection="1">
      <alignment horizontal="left" vertical="center"/>
      <protection locked="0"/>
    </xf>
    <xf numFmtId="44" fontId="6" fillId="0" borderId="0" xfId="0" applyNumberFormat="1" applyFont="1" applyFill="1" applyAlignment="1" applyProtection="1">
      <alignment horizontal="center" vertical="center"/>
      <protection locked="0"/>
    </xf>
    <xf numFmtId="0" fontId="4" fillId="0" borderId="0" xfId="0" applyFont="1" applyFill="1" applyAlignment="1" applyProtection="1">
      <alignment horizontal="center" vertical="center"/>
    </xf>
    <xf numFmtId="44" fontId="7" fillId="0" borderId="1" xfId="6" applyFont="1" applyFill="1" applyBorder="1" applyAlignment="1" applyProtection="1">
      <alignment horizontal="center" vertical="center" wrapText="1"/>
    </xf>
    <xf numFmtId="164" fontId="7" fillId="2" borderId="1" xfId="0" applyNumberFormat="1" applyFont="1" applyFill="1" applyBorder="1" applyAlignment="1" applyProtection="1">
      <alignment horizontal="center" vertical="center" wrapText="1"/>
    </xf>
    <xf numFmtId="164" fontId="7" fillId="0" borderId="2" xfId="0" applyNumberFormat="1" applyFont="1" applyFill="1" applyBorder="1" applyAlignment="1" applyProtection="1">
      <alignment horizontal="left" vertical="center" wrapText="1"/>
    </xf>
    <xf numFmtId="164" fontId="7" fillId="0" borderId="3" xfId="0" applyNumberFormat="1" applyFont="1" applyFill="1" applyBorder="1" applyAlignment="1" applyProtection="1">
      <alignment horizontal="left" vertical="center" wrapText="1"/>
    </xf>
    <xf numFmtId="0" fontId="6" fillId="0" borderId="0" xfId="0" applyFont="1" applyFill="1" applyAlignment="1" applyProtection="1">
      <alignment horizontal="left" vertical="center"/>
      <protection locked="0"/>
    </xf>
    <xf numFmtId="164" fontId="7" fillId="2" borderId="5" xfId="0" applyNumberFormat="1" applyFont="1" applyFill="1" applyBorder="1" applyAlignment="1" applyProtection="1">
      <alignment horizontal="center" vertical="center" wrapText="1"/>
    </xf>
    <xf numFmtId="164" fontId="7" fillId="2" borderId="6" xfId="0" applyNumberFormat="1" applyFont="1" applyFill="1" applyBorder="1" applyAlignment="1" applyProtection="1">
      <alignment horizontal="center" vertical="center" wrapText="1"/>
    </xf>
  </cellXfs>
  <cellStyles count="7">
    <cellStyle name="Currency" xfId="6" builtinId="4"/>
    <cellStyle name="Normal" xfId="0" builtinId="0"/>
    <cellStyle name="Normal 2 2" xfId="1"/>
    <cellStyle name="Normal 3" xfId="2"/>
    <cellStyle name="Normal 5 2" xfId="3"/>
    <cellStyle name="Normal 6" xfId="4"/>
    <cellStyle name="常规 6" xf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2</xdr:col>
      <xdr:colOff>192928</xdr:colOff>
      <xdr:row>0</xdr:row>
      <xdr:rowOff>552450</xdr:rowOff>
    </xdr:to>
    <xdr:pic>
      <xdr:nvPicPr>
        <xdr:cNvPr id="2" name="Picture 2">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0"/>
          <a:ext cx="12001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939614</xdr:colOff>
      <xdr:row>0</xdr:row>
      <xdr:rowOff>20109</xdr:rowOff>
    </xdr:from>
    <xdr:to>
      <xdr:col>15</xdr:col>
      <xdr:colOff>1985683</xdr:colOff>
      <xdr:row>0</xdr:row>
      <xdr:rowOff>543984</xdr:rowOff>
    </xdr:to>
    <xdr:pic>
      <xdr:nvPicPr>
        <xdr:cNvPr id="4" name="Picture 3">
          <a:extLst>
            <a:ext uri="{FF2B5EF4-FFF2-40B4-BE49-F238E27FC236}">
              <a16:creationId xmlns=""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078197" y="20109"/>
          <a:ext cx="1046069" cy="5238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8"/>
  <sheetViews>
    <sheetView showGridLines="0" tabSelected="1" zoomScale="90" zoomScaleNormal="90" workbookViewId="0">
      <selection activeCell="P5" sqref="P5:P6"/>
    </sheetView>
  </sheetViews>
  <sheetFormatPr defaultColWidth="9.140625" defaultRowHeight="27" customHeight="1"/>
  <cols>
    <col min="1" max="1" width="4.85546875" style="23" customWidth="1"/>
    <col min="2" max="2" width="11.5703125" style="3" customWidth="1"/>
    <col min="3" max="3" width="24.42578125" style="3" customWidth="1"/>
    <col min="4" max="4" width="17.140625" style="11" customWidth="1"/>
    <col min="5" max="5" width="13.28515625" style="3" hidden="1" customWidth="1"/>
    <col min="6" max="6" width="8" style="11" customWidth="1"/>
    <col min="7" max="8" width="7" style="3" customWidth="1"/>
    <col min="9" max="9" width="6" style="3" customWidth="1"/>
    <col min="10" max="10" width="5.42578125" style="3" hidden="1" customWidth="1"/>
    <col min="11" max="11" width="11.42578125" style="3" hidden="1" customWidth="1"/>
    <col min="12" max="12" width="11" style="9" customWidth="1"/>
    <col min="13" max="13" width="12.140625" style="9" customWidth="1"/>
    <col min="14" max="14" width="7.85546875" style="3" hidden="1" customWidth="1"/>
    <col min="15" max="15" width="12.85546875" style="3" customWidth="1"/>
    <col min="16" max="16" width="36.7109375" style="3" customWidth="1"/>
    <col min="17" max="16384" width="9.140625" style="3"/>
  </cols>
  <sheetData>
    <row r="1" spans="1:16" ht="45" customHeight="1">
      <c r="A1" s="90" t="s">
        <v>0</v>
      </c>
      <c r="B1" s="90"/>
      <c r="C1" s="90"/>
      <c r="D1" s="90"/>
      <c r="E1" s="90"/>
      <c r="F1" s="90"/>
      <c r="G1" s="90"/>
      <c r="H1" s="90"/>
      <c r="I1" s="90"/>
      <c r="J1" s="90"/>
      <c r="K1" s="90"/>
      <c r="L1" s="90"/>
      <c r="M1" s="90"/>
      <c r="N1" s="90"/>
      <c r="O1" s="90"/>
      <c r="P1" s="90"/>
    </row>
    <row r="2" spans="1:16" ht="27" customHeight="1">
      <c r="A2" s="93" t="s">
        <v>1</v>
      </c>
      <c r="B2" s="94"/>
      <c r="C2" s="6" t="s">
        <v>207</v>
      </c>
      <c r="D2" s="28" t="s">
        <v>210</v>
      </c>
      <c r="E2" s="7"/>
      <c r="F2" s="8"/>
      <c r="G2" s="7"/>
      <c r="H2" s="7"/>
      <c r="I2" s="7"/>
      <c r="M2" s="35"/>
    </row>
    <row r="3" spans="1:16" ht="27" customHeight="1">
      <c r="A3" s="93" t="s">
        <v>2</v>
      </c>
      <c r="B3" s="94"/>
      <c r="C3" s="10">
        <v>45440</v>
      </c>
      <c r="F3" s="12"/>
      <c r="G3" s="13"/>
      <c r="H3" s="13"/>
      <c r="I3" s="13"/>
    </row>
    <row r="4" spans="1:16" ht="27" customHeight="1">
      <c r="A4" s="93" t="s">
        <v>3</v>
      </c>
      <c r="B4" s="94"/>
      <c r="C4" s="14" t="s">
        <v>27</v>
      </c>
      <c r="F4" s="8"/>
      <c r="G4" s="7"/>
      <c r="H4" s="7"/>
      <c r="I4" s="7"/>
    </row>
    <row r="5" spans="1:16" s="38" customFormat="1" ht="20.25" customHeight="1">
      <c r="A5" s="86" t="s">
        <v>4</v>
      </c>
      <c r="B5" s="87" t="s">
        <v>5</v>
      </c>
      <c r="C5" s="87" t="s">
        <v>6</v>
      </c>
      <c r="D5" s="86" t="s">
        <v>7</v>
      </c>
      <c r="E5" s="86" t="s">
        <v>8</v>
      </c>
      <c r="F5" s="86" t="s">
        <v>9</v>
      </c>
      <c r="G5" s="92" t="s">
        <v>31</v>
      </c>
      <c r="H5" s="96" t="s">
        <v>34</v>
      </c>
      <c r="I5" s="92" t="s">
        <v>32</v>
      </c>
      <c r="J5" s="87" t="s">
        <v>10</v>
      </c>
      <c r="K5" s="87" t="s">
        <v>11</v>
      </c>
      <c r="L5" s="91" t="s">
        <v>12</v>
      </c>
      <c r="M5" s="91" t="s">
        <v>13</v>
      </c>
      <c r="N5" s="87" t="s">
        <v>14</v>
      </c>
      <c r="O5" s="40" t="s">
        <v>15</v>
      </c>
      <c r="P5" s="87" t="s">
        <v>16</v>
      </c>
    </row>
    <row r="6" spans="1:16" s="38" customFormat="1" ht="43.5" customHeight="1">
      <c r="A6" s="86"/>
      <c r="B6" s="87"/>
      <c r="C6" s="87"/>
      <c r="D6" s="86"/>
      <c r="E6" s="86"/>
      <c r="F6" s="86"/>
      <c r="G6" s="92"/>
      <c r="H6" s="97"/>
      <c r="I6" s="92"/>
      <c r="J6" s="87"/>
      <c r="K6" s="87"/>
      <c r="L6" s="91"/>
      <c r="M6" s="91"/>
      <c r="N6" s="87"/>
      <c r="O6" s="40" t="s">
        <v>17</v>
      </c>
      <c r="P6" s="87"/>
    </row>
    <row r="7" spans="1:16" ht="27.75" customHeight="1">
      <c r="A7" s="5">
        <v>1</v>
      </c>
      <c r="B7" s="1" t="s">
        <v>36</v>
      </c>
      <c r="C7" s="43" t="s">
        <v>39</v>
      </c>
      <c r="D7" s="30" t="s">
        <v>38</v>
      </c>
      <c r="E7" s="24"/>
      <c r="F7" s="29">
        <v>300</v>
      </c>
      <c r="G7" s="2">
        <v>138</v>
      </c>
      <c r="H7" s="2">
        <v>0</v>
      </c>
      <c r="I7" s="2">
        <v>189</v>
      </c>
      <c r="J7" s="25"/>
      <c r="K7" s="25"/>
      <c r="L7" s="34">
        <v>17.79</v>
      </c>
      <c r="M7" s="34">
        <f t="shared" ref="M7:M11" si="0">L7*F7</f>
        <v>5337</v>
      </c>
      <c r="N7" s="25"/>
      <c r="O7" s="31" t="s">
        <v>46</v>
      </c>
      <c r="P7" s="42" t="s">
        <v>47</v>
      </c>
    </row>
    <row r="8" spans="1:16" ht="27.75" customHeight="1">
      <c r="A8" s="32">
        <v>2</v>
      </c>
      <c r="B8" s="1" t="s">
        <v>36</v>
      </c>
      <c r="C8" s="26" t="s">
        <v>40</v>
      </c>
      <c r="D8" s="32">
        <v>4616544</v>
      </c>
      <c r="E8" s="27"/>
      <c r="F8" s="29">
        <v>300</v>
      </c>
      <c r="G8" s="2">
        <v>292</v>
      </c>
      <c r="H8" s="2">
        <v>0</v>
      </c>
      <c r="I8" s="2">
        <v>666</v>
      </c>
      <c r="J8" s="33"/>
      <c r="K8" s="33"/>
      <c r="L8" s="48">
        <v>9.27</v>
      </c>
      <c r="M8" s="48">
        <f t="shared" si="0"/>
        <v>2781</v>
      </c>
      <c r="N8" s="45"/>
      <c r="O8" s="31" t="s">
        <v>46</v>
      </c>
      <c r="P8" s="42"/>
    </row>
    <row r="9" spans="1:16" ht="27.75" customHeight="1">
      <c r="A9" s="47">
        <v>3</v>
      </c>
      <c r="B9" s="1" t="s">
        <v>36</v>
      </c>
      <c r="C9" s="46" t="s">
        <v>41</v>
      </c>
      <c r="D9" s="32">
        <v>4616545</v>
      </c>
      <c r="E9" s="27"/>
      <c r="F9" s="29">
        <v>300</v>
      </c>
      <c r="G9" s="2">
        <v>269</v>
      </c>
      <c r="H9" s="2">
        <v>0</v>
      </c>
      <c r="I9" s="2">
        <v>641</v>
      </c>
      <c r="J9" s="33"/>
      <c r="K9" s="33"/>
      <c r="L9" s="48">
        <v>7.42</v>
      </c>
      <c r="M9" s="48">
        <f t="shared" si="0"/>
        <v>2226</v>
      </c>
      <c r="N9" s="45"/>
      <c r="O9" s="31" t="s">
        <v>46</v>
      </c>
      <c r="P9" s="42"/>
    </row>
    <row r="10" spans="1:16" ht="27.75" customHeight="1">
      <c r="A10" s="47">
        <v>4</v>
      </c>
      <c r="B10" s="1" t="s">
        <v>36</v>
      </c>
      <c r="C10" s="26" t="s">
        <v>43</v>
      </c>
      <c r="D10" s="44" t="s">
        <v>42</v>
      </c>
      <c r="E10" s="27"/>
      <c r="F10" s="29">
        <v>5</v>
      </c>
      <c r="G10" s="2">
        <v>2</v>
      </c>
      <c r="H10" s="2">
        <v>5</v>
      </c>
      <c r="I10" s="2">
        <v>12</v>
      </c>
      <c r="J10" s="45"/>
      <c r="K10" s="45"/>
      <c r="L10" s="48">
        <v>397.09</v>
      </c>
      <c r="M10" s="48">
        <f t="shared" si="0"/>
        <v>1985.4499999999998</v>
      </c>
      <c r="N10" s="45"/>
      <c r="O10" s="31" t="s">
        <v>45</v>
      </c>
      <c r="P10" s="42"/>
    </row>
    <row r="11" spans="1:16" ht="32.25" customHeight="1">
      <c r="A11" s="47">
        <v>5</v>
      </c>
      <c r="B11" s="1" t="s">
        <v>36</v>
      </c>
      <c r="C11" s="26" t="s">
        <v>209</v>
      </c>
      <c r="D11" s="49">
        <v>4453488</v>
      </c>
      <c r="E11" s="27"/>
      <c r="F11" s="29">
        <v>25</v>
      </c>
      <c r="G11" s="2">
        <v>4</v>
      </c>
      <c r="H11" s="2">
        <v>0</v>
      </c>
      <c r="I11" s="2">
        <v>1</v>
      </c>
      <c r="J11" s="45"/>
      <c r="K11" s="45"/>
      <c r="L11" s="48">
        <v>16.89</v>
      </c>
      <c r="M11" s="48">
        <f t="shared" si="0"/>
        <v>422.25</v>
      </c>
      <c r="N11" s="45"/>
      <c r="O11" s="31" t="s">
        <v>46</v>
      </c>
      <c r="P11" s="42" t="s">
        <v>208</v>
      </c>
    </row>
    <row r="12" spans="1:16" s="4" customFormat="1" ht="21" customHeight="1" thickBot="1">
      <c r="A12" s="15"/>
      <c r="D12" s="16"/>
      <c r="F12" s="17">
        <f>SUM(F7:F11)</f>
        <v>930</v>
      </c>
      <c r="L12" s="18"/>
      <c r="M12" s="36">
        <f>SUM(M7:M11)</f>
        <v>12751.7</v>
      </c>
    </row>
    <row r="13" spans="1:16" s="4" customFormat="1" ht="21" customHeight="1" thickTop="1">
      <c r="A13" s="15"/>
      <c r="D13" s="16"/>
      <c r="F13" s="17"/>
      <c r="L13" s="18"/>
      <c r="M13" s="37"/>
    </row>
    <row r="14" spans="1:16" ht="26.25" customHeight="1">
      <c r="A14" s="15"/>
      <c r="C14" s="19" t="s">
        <v>25</v>
      </c>
      <c r="D14" s="39" t="s">
        <v>24</v>
      </c>
      <c r="E14" s="39"/>
      <c r="F14" s="39"/>
      <c r="I14" s="39"/>
      <c r="J14" s="39"/>
      <c r="K14" s="39"/>
      <c r="L14" s="39"/>
      <c r="M14" s="18" t="s">
        <v>23</v>
      </c>
      <c r="P14" s="20" t="s">
        <v>23</v>
      </c>
    </row>
    <row r="15" spans="1:16" ht="23.25" customHeight="1">
      <c r="A15" s="15"/>
      <c r="B15" s="95" t="s">
        <v>33</v>
      </c>
      <c r="C15" s="95"/>
      <c r="D15" s="41" t="s">
        <v>35</v>
      </c>
      <c r="E15" s="41"/>
      <c r="F15" s="41"/>
      <c r="I15" s="16"/>
      <c r="J15" s="16"/>
      <c r="K15" s="16"/>
      <c r="L15" s="88" t="s">
        <v>28</v>
      </c>
      <c r="M15" s="88"/>
      <c r="N15" s="88"/>
      <c r="P15" s="4" t="s">
        <v>37</v>
      </c>
    </row>
    <row r="16" spans="1:16" ht="20.25" customHeight="1">
      <c r="A16" s="15"/>
      <c r="B16" s="3" t="s">
        <v>20</v>
      </c>
      <c r="D16" s="41" t="s">
        <v>20</v>
      </c>
      <c r="E16" s="41"/>
      <c r="I16" s="21" t="s">
        <v>29</v>
      </c>
      <c r="J16" s="21"/>
      <c r="K16" s="21"/>
      <c r="L16" s="88" t="s">
        <v>30</v>
      </c>
      <c r="M16" s="88"/>
      <c r="N16" s="88"/>
      <c r="P16" s="3" t="s">
        <v>20</v>
      </c>
    </row>
    <row r="17" spans="1:16" ht="27" customHeight="1">
      <c r="A17" s="15"/>
      <c r="C17" s="19" t="s">
        <v>18</v>
      </c>
      <c r="D17" s="39" t="s">
        <v>21</v>
      </c>
      <c r="E17" s="39"/>
      <c r="F17" s="39"/>
      <c r="I17" s="19"/>
      <c r="J17" s="19"/>
      <c r="K17" s="19"/>
      <c r="L17" s="89" t="s">
        <v>22</v>
      </c>
      <c r="M17" s="89"/>
      <c r="N17" s="89"/>
      <c r="P17" s="20" t="s">
        <v>19</v>
      </c>
    </row>
    <row r="18" spans="1:16" ht="27" customHeight="1">
      <c r="A18" s="15"/>
      <c r="P18" s="22" t="s">
        <v>26</v>
      </c>
    </row>
  </sheetData>
  <mergeCells count="23">
    <mergeCell ref="C5:C6"/>
    <mergeCell ref="D5:D6"/>
    <mergeCell ref="B15:C15"/>
    <mergeCell ref="F5:F6"/>
    <mergeCell ref="N5:N6"/>
    <mergeCell ref="L15:N15"/>
    <mergeCell ref="H5:H6"/>
    <mergeCell ref="A5:A6"/>
    <mergeCell ref="B5:B6"/>
    <mergeCell ref="L16:N16"/>
    <mergeCell ref="L17:N17"/>
    <mergeCell ref="A1:P1"/>
    <mergeCell ref="M5:M6"/>
    <mergeCell ref="J5:J6"/>
    <mergeCell ref="K5:K6"/>
    <mergeCell ref="L5:L6"/>
    <mergeCell ref="E5:E6"/>
    <mergeCell ref="G5:G6"/>
    <mergeCell ref="I5:I6"/>
    <mergeCell ref="P5:P6"/>
    <mergeCell ref="A2:B2"/>
    <mergeCell ref="A3:B3"/>
    <mergeCell ref="A4:B4"/>
  </mergeCells>
  <conditionalFormatting sqref="D1:D1048576">
    <cfRule type="duplicateValues" dxfId="0" priority="2"/>
  </conditionalFormatting>
  <printOptions horizontalCentered="1"/>
  <pageMargins left="0.5" right="0" top="0.75" bottom="0" header="0" footer="0"/>
  <pageSetup paperSize="9" scale="93"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R38"/>
  <sheetViews>
    <sheetView workbookViewId="0">
      <pane xSplit="4" ySplit="1" topLeftCell="I2" activePane="bottomRight" state="frozen"/>
      <selection pane="topRight" activeCell="E1" sqref="E1"/>
      <selection pane="bottomLeft" activeCell="A2" sqref="A2"/>
      <selection pane="bottomRight" activeCell="C9" sqref="C9"/>
    </sheetView>
  </sheetViews>
  <sheetFormatPr defaultRowHeight="21"/>
  <cols>
    <col min="1" max="1" width="7.140625" customWidth="1"/>
    <col min="2" max="2" width="17.28515625" customWidth="1"/>
    <col min="3" max="3" width="28.140625" customWidth="1"/>
    <col min="4" max="4" width="31.85546875" style="83" customWidth="1"/>
    <col min="5" max="5" width="31.85546875" customWidth="1"/>
    <col min="6" max="6" width="31.7109375" customWidth="1"/>
    <col min="7" max="7" width="25.85546875" customWidth="1"/>
    <col min="8" max="8" width="17.85546875" style="84" customWidth="1"/>
    <col min="9" max="9" width="25.42578125" customWidth="1"/>
    <col min="10" max="10" width="18.85546875" customWidth="1"/>
    <col min="11" max="11" width="25.140625" style="84" customWidth="1"/>
    <col min="12" max="12" width="27.5703125" customWidth="1"/>
    <col min="13" max="13" width="44.85546875" customWidth="1"/>
    <col min="14" max="14" width="66.42578125" customWidth="1"/>
    <col min="15" max="15" width="91.140625" customWidth="1"/>
    <col min="16" max="16" width="32.85546875" style="85" customWidth="1"/>
    <col min="17" max="70" width="9.140625" style="53"/>
  </cols>
  <sheetData>
    <row r="1" spans="1:58" ht="48.75" customHeight="1">
      <c r="A1" s="50" t="s">
        <v>48</v>
      </c>
      <c r="B1" s="50" t="s">
        <v>49</v>
      </c>
      <c r="C1" s="51" t="s">
        <v>50</v>
      </c>
      <c r="D1" s="51" t="s">
        <v>51</v>
      </c>
      <c r="E1" s="51" t="s">
        <v>52</v>
      </c>
      <c r="F1" s="51" t="s">
        <v>53</v>
      </c>
      <c r="G1" s="51" t="s">
        <v>54</v>
      </c>
      <c r="H1" s="51" t="s">
        <v>55</v>
      </c>
      <c r="I1" s="51" t="s">
        <v>56</v>
      </c>
      <c r="J1" s="51" t="s">
        <v>57</v>
      </c>
      <c r="K1" s="51" t="s">
        <v>58</v>
      </c>
      <c r="L1" s="51" t="s">
        <v>59</v>
      </c>
      <c r="M1" s="51" t="s">
        <v>60</v>
      </c>
      <c r="N1" s="51" t="s">
        <v>61</v>
      </c>
      <c r="O1" s="51" t="s">
        <v>62</v>
      </c>
      <c r="P1" s="52" t="s">
        <v>63</v>
      </c>
    </row>
    <row r="2" spans="1:58" s="60" customFormat="1" ht="47.25" customHeight="1">
      <c r="A2" s="54">
        <v>1</v>
      </c>
      <c r="B2" s="54" t="s">
        <v>64</v>
      </c>
      <c r="C2" s="54" t="s">
        <v>65</v>
      </c>
      <c r="D2" s="55" t="s">
        <v>66</v>
      </c>
      <c r="E2" s="54"/>
      <c r="F2" s="54" t="s">
        <v>67</v>
      </c>
      <c r="G2" s="54" t="s">
        <v>68</v>
      </c>
      <c r="H2" s="54">
        <v>2407</v>
      </c>
      <c r="I2" s="54" t="s">
        <v>69</v>
      </c>
      <c r="J2" s="56">
        <v>44294</v>
      </c>
      <c r="K2" s="54" t="s">
        <v>70</v>
      </c>
      <c r="L2" s="54" t="s">
        <v>71</v>
      </c>
      <c r="M2" s="55" t="s">
        <v>72</v>
      </c>
      <c r="N2" s="57" t="s">
        <v>73</v>
      </c>
      <c r="O2" s="58" t="s">
        <v>74</v>
      </c>
      <c r="P2" s="59">
        <v>45014</v>
      </c>
    </row>
    <row r="3" spans="1:58" s="66" customFormat="1" ht="58.5" hidden="1" customHeight="1">
      <c r="A3" s="61">
        <v>2</v>
      </c>
      <c r="B3" s="61" t="s">
        <v>75</v>
      </c>
      <c r="C3" s="61" t="s">
        <v>76</v>
      </c>
      <c r="D3" s="62" t="s">
        <v>77</v>
      </c>
      <c r="E3" s="61"/>
      <c r="F3" s="61" t="s">
        <v>78</v>
      </c>
      <c r="G3" s="61" t="s">
        <v>68</v>
      </c>
      <c r="H3" s="61">
        <v>3848.9</v>
      </c>
      <c r="I3" s="61" t="s">
        <v>79</v>
      </c>
      <c r="J3" s="63">
        <v>44132</v>
      </c>
      <c r="K3" s="61" t="s">
        <v>70</v>
      </c>
      <c r="L3" s="61" t="s">
        <v>80</v>
      </c>
      <c r="M3" s="62" t="s">
        <v>81</v>
      </c>
      <c r="N3" s="62" t="s">
        <v>82</v>
      </c>
      <c r="O3" s="64" t="s">
        <v>83</v>
      </c>
      <c r="P3" s="65"/>
      <c r="Q3" s="60"/>
      <c r="R3" s="60"/>
      <c r="S3" s="60"/>
      <c r="T3" s="60"/>
      <c r="U3" s="60"/>
      <c r="V3" s="60"/>
      <c r="W3" s="60"/>
      <c r="X3" s="60"/>
      <c r="Y3" s="60"/>
      <c r="Z3" s="60"/>
      <c r="AA3" s="60"/>
      <c r="AB3" s="60"/>
      <c r="AC3" s="60"/>
      <c r="AD3" s="60"/>
      <c r="AE3" s="60"/>
      <c r="AF3" s="60"/>
      <c r="AG3" s="60"/>
      <c r="AH3" s="60"/>
      <c r="AI3" s="60"/>
      <c r="AJ3" s="60"/>
      <c r="AK3" s="60"/>
      <c r="AL3" s="60"/>
      <c r="AM3" s="60"/>
      <c r="AN3" s="60"/>
      <c r="AO3" s="60"/>
      <c r="AP3" s="60"/>
      <c r="AQ3" s="60"/>
      <c r="AR3" s="60"/>
      <c r="AS3" s="60"/>
      <c r="AT3" s="60"/>
      <c r="AU3" s="60"/>
      <c r="AV3" s="60"/>
      <c r="AW3" s="60"/>
      <c r="AX3" s="60"/>
      <c r="AY3" s="60"/>
      <c r="AZ3" s="60"/>
      <c r="BA3" s="60"/>
      <c r="BB3" s="60"/>
      <c r="BC3" s="60"/>
      <c r="BD3" s="60"/>
      <c r="BE3" s="60"/>
      <c r="BF3" s="60"/>
    </row>
    <row r="4" spans="1:58" s="60" customFormat="1" ht="58.5" customHeight="1">
      <c r="A4" s="54">
        <v>3</v>
      </c>
      <c r="B4" s="54" t="s">
        <v>84</v>
      </c>
      <c r="C4" s="54" t="s">
        <v>65</v>
      </c>
      <c r="D4" s="55" t="s">
        <v>85</v>
      </c>
      <c r="E4" s="54"/>
      <c r="F4" s="54" t="s">
        <v>86</v>
      </c>
      <c r="G4" s="54" t="s">
        <v>68</v>
      </c>
      <c r="H4" s="54">
        <v>2596.9</v>
      </c>
      <c r="I4" s="54" t="s">
        <v>69</v>
      </c>
      <c r="J4" s="56">
        <v>43992</v>
      </c>
      <c r="K4" s="54" t="s">
        <v>70</v>
      </c>
      <c r="L4" s="54" t="s">
        <v>71</v>
      </c>
      <c r="M4" s="55" t="s">
        <v>87</v>
      </c>
      <c r="N4" s="55" t="s">
        <v>88</v>
      </c>
      <c r="O4" s="67" t="s">
        <v>89</v>
      </c>
      <c r="P4" s="68"/>
    </row>
    <row r="5" spans="1:58" s="60" customFormat="1" ht="58.5" customHeight="1">
      <c r="A5" s="61">
        <v>4</v>
      </c>
      <c r="B5" s="61" t="s">
        <v>90</v>
      </c>
      <c r="C5" s="61" t="s">
        <v>91</v>
      </c>
      <c r="D5" s="62" t="s">
        <v>92</v>
      </c>
      <c r="E5" s="62"/>
      <c r="F5" s="61" t="s">
        <v>93</v>
      </c>
      <c r="G5" s="61" t="s">
        <v>68</v>
      </c>
      <c r="H5" s="61">
        <v>1435</v>
      </c>
      <c r="I5" s="61" t="s">
        <v>69</v>
      </c>
      <c r="J5" s="63">
        <v>43510</v>
      </c>
      <c r="K5" s="61" t="s">
        <v>70</v>
      </c>
      <c r="L5" s="62" t="s">
        <v>94</v>
      </c>
      <c r="M5" s="62" t="s">
        <v>95</v>
      </c>
      <c r="N5" s="69" t="s">
        <v>96</v>
      </c>
      <c r="O5" s="62" t="s">
        <v>97</v>
      </c>
      <c r="P5" s="70">
        <v>45041</v>
      </c>
    </row>
    <row r="6" spans="1:58" s="60" customFormat="1" ht="39" customHeight="1">
      <c r="A6" s="54">
        <v>5</v>
      </c>
      <c r="B6" s="54" t="s">
        <v>75</v>
      </c>
      <c r="C6" s="54" t="s">
        <v>98</v>
      </c>
      <c r="D6" s="55" t="s">
        <v>99</v>
      </c>
      <c r="E6" s="54"/>
      <c r="F6" s="54" t="s">
        <v>100</v>
      </c>
      <c r="G6" s="54" t="s">
        <v>68</v>
      </c>
      <c r="H6" s="54">
        <v>318.7</v>
      </c>
      <c r="I6" s="54" t="s">
        <v>69</v>
      </c>
      <c r="J6" s="56">
        <v>44361</v>
      </c>
      <c r="K6" s="54" t="s">
        <v>70</v>
      </c>
      <c r="L6" s="54" t="s">
        <v>71</v>
      </c>
      <c r="M6" s="54" t="s">
        <v>101</v>
      </c>
      <c r="N6" s="71" t="s">
        <v>102</v>
      </c>
      <c r="O6" s="72" t="s">
        <v>103</v>
      </c>
      <c r="P6" s="59"/>
    </row>
    <row r="7" spans="1:58" s="60" customFormat="1" ht="39" customHeight="1">
      <c r="A7" s="54">
        <v>6</v>
      </c>
      <c r="B7" s="54" t="s">
        <v>64</v>
      </c>
      <c r="C7" s="54" t="s">
        <v>104</v>
      </c>
      <c r="D7" s="55" t="s">
        <v>105</v>
      </c>
      <c r="E7" s="54"/>
      <c r="F7" s="54" t="s">
        <v>106</v>
      </c>
      <c r="G7" s="54" t="s">
        <v>68</v>
      </c>
      <c r="H7" s="54">
        <v>639.9</v>
      </c>
      <c r="I7" s="54" t="s">
        <v>69</v>
      </c>
      <c r="J7" s="56">
        <v>44362</v>
      </c>
      <c r="K7" s="54" t="s">
        <v>70</v>
      </c>
      <c r="L7" s="54" t="s">
        <v>71</v>
      </c>
      <c r="M7" s="54" t="s">
        <v>101</v>
      </c>
      <c r="N7" s="73"/>
      <c r="O7" s="58" t="s">
        <v>74</v>
      </c>
      <c r="P7" s="59"/>
    </row>
    <row r="8" spans="1:58" s="60" customFormat="1" ht="39" hidden="1" customHeight="1">
      <c r="A8" s="61">
        <v>7</v>
      </c>
      <c r="B8" s="54" t="s">
        <v>107</v>
      </c>
      <c r="C8" s="54" t="s">
        <v>45</v>
      </c>
      <c r="D8" s="54" t="s">
        <v>108</v>
      </c>
      <c r="E8" s="54" t="s">
        <v>109</v>
      </c>
      <c r="F8" s="54" t="s">
        <v>110</v>
      </c>
      <c r="G8" s="54" t="s">
        <v>68</v>
      </c>
      <c r="H8" s="54">
        <v>5525.7</v>
      </c>
      <c r="I8" s="54" t="s">
        <v>111</v>
      </c>
      <c r="J8" s="56">
        <v>44434</v>
      </c>
      <c r="K8" s="54" t="s">
        <v>70</v>
      </c>
      <c r="L8" s="54" t="s">
        <v>80</v>
      </c>
      <c r="M8" s="54" t="s">
        <v>101</v>
      </c>
      <c r="N8" s="73"/>
      <c r="O8" s="74" t="s">
        <v>112</v>
      </c>
      <c r="P8" s="59"/>
    </row>
    <row r="9" spans="1:58" s="60" customFormat="1" ht="39" customHeight="1">
      <c r="A9" s="54">
        <v>8</v>
      </c>
      <c r="B9" s="54" t="s">
        <v>84</v>
      </c>
      <c r="C9" s="54" t="s">
        <v>65</v>
      </c>
      <c r="D9" s="55" t="s">
        <v>113</v>
      </c>
      <c r="E9" s="54"/>
      <c r="F9" s="54" t="s">
        <v>114</v>
      </c>
      <c r="G9" s="54" t="s">
        <v>68</v>
      </c>
      <c r="H9" s="54">
        <v>3614</v>
      </c>
      <c r="I9" s="54" t="s">
        <v>69</v>
      </c>
      <c r="J9" s="56">
        <v>44647</v>
      </c>
      <c r="K9" s="54" t="s">
        <v>70</v>
      </c>
      <c r="L9" s="54" t="s">
        <v>71</v>
      </c>
      <c r="M9" s="55" t="s">
        <v>95</v>
      </c>
      <c r="N9" s="73"/>
      <c r="O9" s="75"/>
      <c r="P9" s="59">
        <v>44992</v>
      </c>
    </row>
    <row r="10" spans="1:58" s="60" customFormat="1" ht="39" customHeight="1">
      <c r="A10" s="54">
        <v>9</v>
      </c>
      <c r="B10" s="54" t="s">
        <v>115</v>
      </c>
      <c r="C10" s="54" t="s">
        <v>76</v>
      </c>
      <c r="D10" s="55" t="s">
        <v>116</v>
      </c>
      <c r="E10" s="54"/>
      <c r="F10" s="54" t="s">
        <v>117</v>
      </c>
      <c r="G10" s="54" t="s">
        <v>68</v>
      </c>
      <c r="H10" s="54">
        <v>14156.6</v>
      </c>
      <c r="I10" s="54" t="s">
        <v>118</v>
      </c>
      <c r="J10" s="56">
        <v>44462</v>
      </c>
      <c r="K10" s="54" t="s">
        <v>70</v>
      </c>
      <c r="L10" s="54" t="s">
        <v>71</v>
      </c>
      <c r="M10" s="55" t="s">
        <v>119</v>
      </c>
      <c r="N10" s="73"/>
      <c r="O10" s="75" t="s">
        <v>120</v>
      </c>
      <c r="P10" s="59">
        <v>44974</v>
      </c>
    </row>
    <row r="11" spans="1:58" s="60" customFormat="1" ht="45" hidden="1" customHeight="1">
      <c r="A11" s="61">
        <v>10</v>
      </c>
      <c r="B11" s="54" t="s">
        <v>121</v>
      </c>
      <c r="C11" s="54" t="s">
        <v>45</v>
      </c>
      <c r="D11" s="54" t="s">
        <v>122</v>
      </c>
      <c r="E11" s="54" t="s">
        <v>123</v>
      </c>
      <c r="F11" s="54" t="s">
        <v>124</v>
      </c>
      <c r="G11" s="54" t="s">
        <v>68</v>
      </c>
      <c r="H11" s="54">
        <v>4072.9</v>
      </c>
      <c r="I11" s="54" t="s">
        <v>125</v>
      </c>
      <c r="J11" s="56">
        <v>44358</v>
      </c>
      <c r="K11" s="54" t="s">
        <v>70</v>
      </c>
      <c r="L11" s="54" t="s">
        <v>80</v>
      </c>
      <c r="M11" s="54" t="s">
        <v>101</v>
      </c>
      <c r="N11" s="73"/>
      <c r="O11" s="67" t="s">
        <v>126</v>
      </c>
      <c r="P11" s="59"/>
    </row>
    <row r="12" spans="1:58" s="53" customFormat="1" ht="45" hidden="1" customHeight="1">
      <c r="A12" s="61">
        <v>11</v>
      </c>
      <c r="B12" s="54" t="s">
        <v>127</v>
      </c>
      <c r="C12" s="54" t="s">
        <v>45</v>
      </c>
      <c r="D12" s="54" t="s">
        <v>128</v>
      </c>
      <c r="E12" s="54"/>
      <c r="F12" s="54" t="s">
        <v>129</v>
      </c>
      <c r="G12" s="54" t="s">
        <v>68</v>
      </c>
      <c r="H12" s="54">
        <v>2658</v>
      </c>
      <c r="I12" s="54" t="s">
        <v>130</v>
      </c>
      <c r="J12" s="56">
        <v>44479</v>
      </c>
      <c r="K12" s="54" t="s">
        <v>70</v>
      </c>
      <c r="L12" s="54" t="s">
        <v>80</v>
      </c>
      <c r="M12" s="54" t="s">
        <v>101</v>
      </c>
      <c r="N12" s="76"/>
      <c r="O12" s="76"/>
      <c r="P12" s="59"/>
    </row>
    <row r="13" spans="1:58" s="53" customFormat="1" ht="45" hidden="1" customHeight="1">
      <c r="A13" s="61">
        <v>12</v>
      </c>
      <c r="B13" s="54" t="s">
        <v>127</v>
      </c>
      <c r="C13" s="54" t="s">
        <v>45</v>
      </c>
      <c r="D13" s="54" t="s">
        <v>131</v>
      </c>
      <c r="E13" s="54"/>
      <c r="F13" s="54" t="s">
        <v>132</v>
      </c>
      <c r="G13" s="54" t="s">
        <v>68</v>
      </c>
      <c r="H13" s="54">
        <v>2314</v>
      </c>
      <c r="I13" s="54" t="s">
        <v>130</v>
      </c>
      <c r="J13" s="56">
        <v>44479</v>
      </c>
      <c r="K13" s="54" t="s">
        <v>70</v>
      </c>
      <c r="L13" s="54" t="s">
        <v>80</v>
      </c>
      <c r="M13" s="54" t="s">
        <v>101</v>
      </c>
      <c r="N13" s="76"/>
      <c r="O13" s="76"/>
      <c r="P13" s="59"/>
    </row>
    <row r="14" spans="1:58" s="53" customFormat="1" ht="45" customHeight="1">
      <c r="A14" s="54">
        <v>13</v>
      </c>
      <c r="B14" s="54" t="s">
        <v>133</v>
      </c>
      <c r="C14" s="54" t="s">
        <v>45</v>
      </c>
      <c r="D14" s="55" t="s">
        <v>134</v>
      </c>
      <c r="E14" s="54"/>
      <c r="F14" s="54" t="s">
        <v>135</v>
      </c>
      <c r="G14" s="54" t="s">
        <v>68</v>
      </c>
      <c r="H14" s="54">
        <v>13315.6</v>
      </c>
      <c r="I14" s="54" t="s">
        <v>118</v>
      </c>
      <c r="J14" s="56">
        <v>44531</v>
      </c>
      <c r="K14" s="54" t="s">
        <v>70</v>
      </c>
      <c r="L14" s="54" t="s">
        <v>71</v>
      </c>
      <c r="M14" s="54" t="s">
        <v>136</v>
      </c>
      <c r="N14" s="57" t="s">
        <v>137</v>
      </c>
      <c r="O14" s="76"/>
      <c r="P14" s="59">
        <v>44985</v>
      </c>
    </row>
    <row r="15" spans="1:58" s="53" customFormat="1" ht="45" customHeight="1">
      <c r="A15" s="54">
        <v>14</v>
      </c>
      <c r="B15" s="54" t="s">
        <v>138</v>
      </c>
      <c r="C15" s="54" t="s">
        <v>76</v>
      </c>
      <c r="D15" s="55" t="s">
        <v>139</v>
      </c>
      <c r="E15" s="54"/>
      <c r="F15" s="54" t="s">
        <v>140</v>
      </c>
      <c r="G15" s="54" t="s">
        <v>68</v>
      </c>
      <c r="H15" s="54">
        <v>3580</v>
      </c>
      <c r="I15" s="54" t="s">
        <v>118</v>
      </c>
      <c r="J15" s="56">
        <v>43988</v>
      </c>
      <c r="K15" s="54" t="s">
        <v>70</v>
      </c>
      <c r="L15" s="54" t="s">
        <v>71</v>
      </c>
      <c r="M15" s="54" t="s">
        <v>101</v>
      </c>
      <c r="N15" s="71" t="s">
        <v>141</v>
      </c>
      <c r="O15" s="76"/>
      <c r="P15" s="59"/>
    </row>
    <row r="16" spans="1:58" s="53" customFormat="1" ht="45" customHeight="1">
      <c r="A16" s="61">
        <v>15</v>
      </c>
      <c r="B16" s="61" t="s">
        <v>138</v>
      </c>
      <c r="C16" s="61" t="s">
        <v>76</v>
      </c>
      <c r="D16" s="62" t="s">
        <v>139</v>
      </c>
      <c r="E16" s="61"/>
      <c r="F16" s="61" t="s">
        <v>142</v>
      </c>
      <c r="G16" s="61" t="s">
        <v>68</v>
      </c>
      <c r="H16" s="61">
        <v>4700</v>
      </c>
      <c r="I16" s="61" t="s">
        <v>143</v>
      </c>
      <c r="J16" s="63">
        <v>43988</v>
      </c>
      <c r="K16" s="61" t="s">
        <v>70</v>
      </c>
      <c r="L16" s="61" t="s">
        <v>94</v>
      </c>
      <c r="M16" s="61" t="s">
        <v>136</v>
      </c>
      <c r="N16" s="77" t="s">
        <v>141</v>
      </c>
      <c r="O16" s="78"/>
      <c r="P16" s="70"/>
    </row>
    <row r="17" spans="1:58" s="53" customFormat="1" ht="45" hidden="1" customHeight="1">
      <c r="A17" s="61">
        <v>16</v>
      </c>
      <c r="B17" s="54" t="s">
        <v>107</v>
      </c>
      <c r="C17" s="54" t="s">
        <v>45</v>
      </c>
      <c r="D17" s="55" t="s">
        <v>144</v>
      </c>
      <c r="E17" s="76"/>
      <c r="F17" s="54" t="s">
        <v>145</v>
      </c>
      <c r="G17" s="54" t="s">
        <v>68</v>
      </c>
      <c r="H17" s="54">
        <v>5446.8</v>
      </c>
      <c r="I17" s="54" t="s">
        <v>118</v>
      </c>
      <c r="J17" s="56">
        <v>44560</v>
      </c>
      <c r="K17" s="54" t="s">
        <v>70</v>
      </c>
      <c r="L17" s="54" t="s">
        <v>80</v>
      </c>
      <c r="M17" s="54" t="s">
        <v>101</v>
      </c>
      <c r="N17" s="76"/>
      <c r="O17" s="76"/>
      <c r="P17" s="59"/>
    </row>
    <row r="18" spans="1:58" s="53" customFormat="1" ht="45" customHeight="1">
      <c r="A18" s="54">
        <v>17</v>
      </c>
      <c r="B18" s="54" t="s">
        <v>138</v>
      </c>
      <c r="C18" s="54" t="s">
        <v>76</v>
      </c>
      <c r="D18" s="55" t="s">
        <v>146</v>
      </c>
      <c r="E18" s="54"/>
      <c r="F18" s="54" t="s">
        <v>147</v>
      </c>
      <c r="G18" s="54" t="s">
        <v>68</v>
      </c>
      <c r="H18" s="54">
        <v>6574.1</v>
      </c>
      <c r="I18" s="54" t="s">
        <v>118</v>
      </c>
      <c r="J18" s="56">
        <v>44706</v>
      </c>
      <c r="K18" s="54" t="s">
        <v>70</v>
      </c>
      <c r="L18" s="54" t="s">
        <v>71</v>
      </c>
      <c r="M18" s="54" t="s">
        <v>101</v>
      </c>
      <c r="N18" s="76"/>
      <c r="O18" s="76"/>
      <c r="P18" s="59"/>
    </row>
    <row r="19" spans="1:58" s="53" customFormat="1" ht="45" customHeight="1">
      <c r="A19" s="54">
        <v>18</v>
      </c>
      <c r="B19" s="54" t="s">
        <v>138</v>
      </c>
      <c r="C19" s="54" t="s">
        <v>76</v>
      </c>
      <c r="D19" s="55" t="s">
        <v>146</v>
      </c>
      <c r="E19" s="54"/>
      <c r="F19" s="54" t="s">
        <v>148</v>
      </c>
      <c r="G19" s="54" t="s">
        <v>68</v>
      </c>
      <c r="H19" s="54">
        <v>4684.2</v>
      </c>
      <c r="I19" s="54" t="s">
        <v>118</v>
      </c>
      <c r="J19" s="56">
        <v>44705</v>
      </c>
      <c r="K19" s="54" t="s">
        <v>70</v>
      </c>
      <c r="L19" s="54" t="s">
        <v>71</v>
      </c>
      <c r="M19" s="54" t="s">
        <v>101</v>
      </c>
      <c r="N19" s="76"/>
      <c r="O19" s="76"/>
      <c r="P19" s="59"/>
    </row>
    <row r="20" spans="1:58" s="53" customFormat="1" ht="45" customHeight="1">
      <c r="A20" s="61">
        <v>19</v>
      </c>
      <c r="B20" s="61" t="s">
        <v>149</v>
      </c>
      <c r="C20" s="61" t="s">
        <v>76</v>
      </c>
      <c r="D20" s="62" t="s">
        <v>150</v>
      </c>
      <c r="E20" s="61"/>
      <c r="F20" s="61" t="s">
        <v>151</v>
      </c>
      <c r="G20" s="61" t="s">
        <v>68</v>
      </c>
      <c r="H20" s="61">
        <v>2050</v>
      </c>
      <c r="I20" s="61" t="s">
        <v>69</v>
      </c>
      <c r="J20" s="63">
        <v>44693</v>
      </c>
      <c r="K20" s="61" t="s">
        <v>70</v>
      </c>
      <c r="L20" s="61" t="s">
        <v>94</v>
      </c>
      <c r="M20" s="61" t="s">
        <v>136</v>
      </c>
      <c r="N20" s="78"/>
      <c r="O20" s="78"/>
      <c r="P20" s="70">
        <v>45003</v>
      </c>
    </row>
    <row r="21" spans="1:58" s="53" customFormat="1" ht="45" customHeight="1">
      <c r="A21" s="54">
        <v>20</v>
      </c>
      <c r="B21" s="54" t="s">
        <v>138</v>
      </c>
      <c r="C21" s="54" t="s">
        <v>76</v>
      </c>
      <c r="D21" s="55" t="s">
        <v>152</v>
      </c>
      <c r="E21" s="54"/>
      <c r="F21" s="54" t="s">
        <v>153</v>
      </c>
      <c r="G21" s="54" t="s">
        <v>68</v>
      </c>
      <c r="H21" s="54">
        <v>7557.8</v>
      </c>
      <c r="I21" s="54" t="s">
        <v>118</v>
      </c>
      <c r="J21" s="56">
        <v>44707</v>
      </c>
      <c r="K21" s="54" t="s">
        <v>70</v>
      </c>
      <c r="L21" s="54" t="s">
        <v>71</v>
      </c>
      <c r="M21" s="54" t="s">
        <v>101</v>
      </c>
      <c r="N21" s="76"/>
      <c r="O21" s="76"/>
      <c r="P21" s="59"/>
    </row>
    <row r="22" spans="1:58" s="79" customFormat="1" ht="42" hidden="1" customHeight="1">
      <c r="A22" s="61">
        <v>21</v>
      </c>
      <c r="B22" s="61" t="s">
        <v>154</v>
      </c>
      <c r="C22" s="61" t="s">
        <v>45</v>
      </c>
      <c r="D22" s="62" t="s">
        <v>155</v>
      </c>
      <c r="E22" s="61"/>
      <c r="F22" s="61" t="s">
        <v>156</v>
      </c>
      <c r="G22" s="61" t="s">
        <v>68</v>
      </c>
      <c r="H22" s="61">
        <v>11635.8</v>
      </c>
      <c r="I22" s="61" t="s">
        <v>69</v>
      </c>
      <c r="J22" s="63">
        <v>44784</v>
      </c>
      <c r="K22" s="61" t="s">
        <v>70</v>
      </c>
      <c r="L22" s="61" t="s">
        <v>80</v>
      </c>
      <c r="M22" s="61" t="s">
        <v>101</v>
      </c>
      <c r="N22" s="78"/>
      <c r="O22" s="78"/>
      <c r="P22" s="70"/>
      <c r="Q22" s="53"/>
      <c r="R22" s="53"/>
      <c r="S22" s="53"/>
      <c r="T22" s="53"/>
      <c r="U22" s="53"/>
      <c r="V22" s="53"/>
      <c r="W22" s="53"/>
      <c r="X22" s="53"/>
      <c r="Y22" s="53"/>
      <c r="Z22" s="53"/>
      <c r="AA22" s="53"/>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row>
    <row r="23" spans="1:58" s="53" customFormat="1" ht="42" customHeight="1">
      <c r="A23" s="61">
        <v>22</v>
      </c>
      <c r="B23" s="61" t="s">
        <v>157</v>
      </c>
      <c r="C23" s="61" t="s">
        <v>45</v>
      </c>
      <c r="D23" s="62" t="s">
        <v>158</v>
      </c>
      <c r="E23" s="61" t="s">
        <v>159</v>
      </c>
      <c r="F23" s="61" t="s">
        <v>160</v>
      </c>
      <c r="G23" s="61" t="s">
        <v>68</v>
      </c>
      <c r="H23" s="61">
        <v>7676</v>
      </c>
      <c r="I23" s="61" t="s">
        <v>69</v>
      </c>
      <c r="J23" s="63">
        <v>44701</v>
      </c>
      <c r="K23" s="61" t="s">
        <v>70</v>
      </c>
      <c r="L23" s="61" t="s">
        <v>94</v>
      </c>
      <c r="M23" s="62" t="s">
        <v>95</v>
      </c>
      <c r="N23" s="78"/>
      <c r="O23" s="78"/>
      <c r="P23" s="70">
        <v>45015</v>
      </c>
    </row>
    <row r="24" spans="1:58" s="53" customFormat="1" ht="43.5" customHeight="1">
      <c r="A24" s="61">
        <v>23</v>
      </c>
      <c r="B24" s="61" t="s">
        <v>161</v>
      </c>
      <c r="C24" s="61" t="s">
        <v>162</v>
      </c>
      <c r="D24" s="62" t="s">
        <v>163</v>
      </c>
      <c r="E24" s="61"/>
      <c r="F24" s="61">
        <v>2114731</v>
      </c>
      <c r="G24" s="61" t="s">
        <v>68</v>
      </c>
      <c r="H24" s="61">
        <v>542.5</v>
      </c>
      <c r="I24" s="61" t="s">
        <v>69</v>
      </c>
      <c r="J24" s="63">
        <v>42353</v>
      </c>
      <c r="K24" s="61" t="s">
        <v>70</v>
      </c>
      <c r="L24" s="61" t="s">
        <v>94</v>
      </c>
      <c r="M24" s="62" t="s">
        <v>95</v>
      </c>
      <c r="N24" s="78"/>
      <c r="O24" s="78"/>
      <c r="P24" s="70">
        <v>45101</v>
      </c>
    </row>
    <row r="25" spans="1:58" s="79" customFormat="1" ht="43.5" hidden="1" customHeight="1">
      <c r="A25" s="61">
        <v>24</v>
      </c>
      <c r="B25" s="61" t="s">
        <v>75</v>
      </c>
      <c r="C25" s="61" t="s">
        <v>65</v>
      </c>
      <c r="D25" s="62" t="s">
        <v>164</v>
      </c>
      <c r="E25" s="61"/>
      <c r="F25" s="61" t="s">
        <v>165</v>
      </c>
      <c r="G25" s="61" t="s">
        <v>68</v>
      </c>
      <c r="H25" s="61">
        <v>820</v>
      </c>
      <c r="I25" s="61" t="s">
        <v>166</v>
      </c>
      <c r="J25" s="63">
        <v>44805</v>
      </c>
      <c r="K25" s="61" t="s">
        <v>70</v>
      </c>
      <c r="L25" s="61" t="s">
        <v>80</v>
      </c>
      <c r="M25" s="61" t="s">
        <v>101</v>
      </c>
      <c r="N25" s="78"/>
      <c r="O25" s="78"/>
      <c r="P25" s="80"/>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row>
    <row r="26" spans="1:58" s="79" customFormat="1" ht="43.5" hidden="1" customHeight="1">
      <c r="A26" s="61">
        <v>25</v>
      </c>
      <c r="B26" s="61" t="s">
        <v>84</v>
      </c>
      <c r="C26" s="61" t="s">
        <v>45</v>
      </c>
      <c r="D26" s="62" t="s">
        <v>167</v>
      </c>
      <c r="E26" s="61" t="s">
        <v>168</v>
      </c>
      <c r="F26" s="61" t="s">
        <v>169</v>
      </c>
      <c r="G26" s="61" t="s">
        <v>68</v>
      </c>
      <c r="H26" s="61">
        <v>2645.3</v>
      </c>
      <c r="I26" s="61" t="s">
        <v>170</v>
      </c>
      <c r="J26" s="63">
        <v>44832</v>
      </c>
      <c r="K26" s="61" t="s">
        <v>70</v>
      </c>
      <c r="L26" s="61" t="s">
        <v>80</v>
      </c>
      <c r="M26" s="61" t="s">
        <v>101</v>
      </c>
      <c r="N26" s="78"/>
      <c r="O26" s="78"/>
      <c r="P26" s="80"/>
      <c r="Q26" s="53"/>
      <c r="R26" s="53"/>
      <c r="S26" s="53"/>
      <c r="T26" s="53"/>
      <c r="U26" s="53"/>
      <c r="V26" s="53"/>
      <c r="W26" s="53"/>
      <c r="X26" s="53"/>
      <c r="Y26" s="53"/>
      <c r="Z26" s="53"/>
      <c r="AA26" s="53"/>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row>
    <row r="27" spans="1:58" s="53" customFormat="1" ht="43.5" customHeight="1">
      <c r="A27" s="54">
        <v>26</v>
      </c>
      <c r="B27" s="54" t="s">
        <v>171</v>
      </c>
      <c r="C27" s="54" t="s">
        <v>98</v>
      </c>
      <c r="D27" s="55" t="s">
        <v>172</v>
      </c>
      <c r="E27" s="54"/>
      <c r="F27" s="54" t="s">
        <v>173</v>
      </c>
      <c r="G27" s="54" t="s">
        <v>68</v>
      </c>
      <c r="H27" s="54">
        <v>5784</v>
      </c>
      <c r="I27" s="54" t="s">
        <v>69</v>
      </c>
      <c r="J27" s="56">
        <v>44923</v>
      </c>
      <c r="K27" s="54" t="s">
        <v>70</v>
      </c>
      <c r="L27" s="54" t="s">
        <v>71</v>
      </c>
      <c r="M27" s="54" t="s">
        <v>101</v>
      </c>
      <c r="N27" s="76"/>
      <c r="O27" s="76"/>
      <c r="P27" s="81"/>
    </row>
    <row r="28" spans="1:58" s="79" customFormat="1" ht="43.5" hidden="1" customHeight="1">
      <c r="A28" s="61">
        <v>27</v>
      </c>
      <c r="B28" s="61" t="s">
        <v>107</v>
      </c>
      <c r="C28" s="61" t="s">
        <v>45</v>
      </c>
      <c r="D28" s="62" t="s">
        <v>174</v>
      </c>
      <c r="E28" s="78"/>
      <c r="F28" s="61" t="s">
        <v>175</v>
      </c>
      <c r="G28" s="61" t="s">
        <v>68</v>
      </c>
      <c r="H28" s="61">
        <v>5615</v>
      </c>
      <c r="I28" s="61" t="s">
        <v>111</v>
      </c>
      <c r="J28" s="63">
        <v>44939</v>
      </c>
      <c r="K28" s="61" t="s">
        <v>70</v>
      </c>
      <c r="L28" s="61" t="s">
        <v>80</v>
      </c>
      <c r="M28" s="61" t="s">
        <v>136</v>
      </c>
      <c r="N28" s="78"/>
      <c r="O28" s="78"/>
      <c r="P28" s="80"/>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row>
    <row r="29" spans="1:58" s="79" customFormat="1" ht="43.5" hidden="1" customHeight="1">
      <c r="A29" s="61">
        <v>28</v>
      </c>
      <c r="B29" s="61" t="s">
        <v>176</v>
      </c>
      <c r="C29" s="61" t="s">
        <v>45</v>
      </c>
      <c r="D29" s="62" t="s">
        <v>177</v>
      </c>
      <c r="E29" s="78"/>
      <c r="F29" s="61" t="s">
        <v>178</v>
      </c>
      <c r="G29" s="61" t="s">
        <v>68</v>
      </c>
      <c r="H29" s="61">
        <v>7025.7</v>
      </c>
      <c r="I29" s="61" t="s">
        <v>161</v>
      </c>
      <c r="J29" s="63">
        <v>45190</v>
      </c>
      <c r="K29" s="61" t="s">
        <v>70</v>
      </c>
      <c r="L29" s="61" t="s">
        <v>80</v>
      </c>
      <c r="M29" s="61" t="s">
        <v>136</v>
      </c>
      <c r="N29" s="78"/>
      <c r="O29" s="78"/>
      <c r="P29" s="80"/>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row>
    <row r="30" spans="1:58" s="53" customFormat="1" ht="43.5" customHeight="1">
      <c r="A30" s="61">
        <v>29</v>
      </c>
      <c r="B30" s="61" t="s">
        <v>157</v>
      </c>
      <c r="C30" s="61" t="s">
        <v>65</v>
      </c>
      <c r="D30" s="62" t="s">
        <v>159</v>
      </c>
      <c r="E30" s="78"/>
      <c r="F30" s="61" t="s">
        <v>179</v>
      </c>
      <c r="G30" s="61" t="s">
        <v>68</v>
      </c>
      <c r="H30" s="61" t="s">
        <v>180</v>
      </c>
      <c r="I30" s="61" t="s">
        <v>69</v>
      </c>
      <c r="J30" s="63">
        <v>44996</v>
      </c>
      <c r="K30" s="61" t="s">
        <v>70</v>
      </c>
      <c r="L30" s="61" t="s">
        <v>94</v>
      </c>
      <c r="M30" s="61" t="s">
        <v>136</v>
      </c>
      <c r="N30" s="78"/>
      <c r="O30" s="78"/>
      <c r="P30" s="80"/>
    </row>
    <row r="31" spans="1:58" s="79" customFormat="1" ht="43.5" hidden="1" customHeight="1">
      <c r="A31" s="61">
        <v>30</v>
      </c>
      <c r="B31" s="61" t="s">
        <v>154</v>
      </c>
      <c r="C31" s="61" t="s">
        <v>45</v>
      </c>
      <c r="D31" s="62" t="s">
        <v>181</v>
      </c>
      <c r="E31" s="78"/>
      <c r="F31" s="61" t="s">
        <v>182</v>
      </c>
      <c r="G31" s="61" t="s">
        <v>68</v>
      </c>
      <c r="H31" s="61">
        <v>2293.9</v>
      </c>
      <c r="I31" s="61" t="s">
        <v>183</v>
      </c>
      <c r="J31" s="63">
        <v>45078</v>
      </c>
      <c r="K31" s="61" t="s">
        <v>70</v>
      </c>
      <c r="L31" s="61" t="s">
        <v>80</v>
      </c>
      <c r="M31" s="61" t="s">
        <v>136</v>
      </c>
      <c r="N31" s="78"/>
      <c r="O31" s="78"/>
      <c r="P31" s="80"/>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row>
    <row r="32" spans="1:58" s="53" customFormat="1" ht="43.5" customHeight="1">
      <c r="A32" s="54">
        <v>31</v>
      </c>
      <c r="B32" s="54" t="s">
        <v>184</v>
      </c>
      <c r="C32" s="54" t="s">
        <v>45</v>
      </c>
      <c r="D32" s="55" t="s">
        <v>185</v>
      </c>
      <c r="E32" s="76"/>
      <c r="F32" s="54" t="s">
        <v>186</v>
      </c>
      <c r="G32" s="54" t="s">
        <v>68</v>
      </c>
      <c r="H32" s="54">
        <v>8072</v>
      </c>
      <c r="I32" s="54" t="s">
        <v>69</v>
      </c>
      <c r="J32" s="56">
        <v>45107</v>
      </c>
      <c r="K32" s="54" t="s">
        <v>70</v>
      </c>
      <c r="L32" s="54" t="s">
        <v>71</v>
      </c>
      <c r="M32" s="54" t="s">
        <v>136</v>
      </c>
      <c r="N32" s="76"/>
      <c r="O32" s="76"/>
      <c r="P32" s="81"/>
    </row>
    <row r="33" spans="1:58" s="79" customFormat="1" ht="43.5" hidden="1" customHeight="1">
      <c r="A33" s="61">
        <v>32</v>
      </c>
      <c r="B33" s="61" t="s">
        <v>171</v>
      </c>
      <c r="C33" s="61" t="s">
        <v>98</v>
      </c>
      <c r="D33" s="62" t="s">
        <v>187</v>
      </c>
      <c r="E33" s="62" t="s">
        <v>188</v>
      </c>
      <c r="F33" s="61" t="s">
        <v>189</v>
      </c>
      <c r="G33" s="61" t="s">
        <v>68</v>
      </c>
      <c r="H33" s="61">
        <v>5317</v>
      </c>
      <c r="I33" s="61" t="s">
        <v>190</v>
      </c>
      <c r="J33" s="63">
        <v>45018</v>
      </c>
      <c r="K33" s="61" t="s">
        <v>70</v>
      </c>
      <c r="L33" s="61" t="s">
        <v>80</v>
      </c>
      <c r="M33" s="61" t="s">
        <v>136</v>
      </c>
      <c r="N33" s="78"/>
      <c r="O33" s="78"/>
      <c r="P33" s="80"/>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row>
    <row r="34" spans="1:58" s="53" customFormat="1" ht="43.5" customHeight="1">
      <c r="A34" s="61">
        <v>33</v>
      </c>
      <c r="B34" s="61" t="s">
        <v>184</v>
      </c>
      <c r="C34" s="61" t="s">
        <v>45</v>
      </c>
      <c r="D34" s="62" t="s">
        <v>191</v>
      </c>
      <c r="E34" s="78"/>
      <c r="F34" s="61" t="s">
        <v>192</v>
      </c>
      <c r="G34" s="61" t="s">
        <v>68</v>
      </c>
      <c r="H34" s="61">
        <v>6761</v>
      </c>
      <c r="I34" s="61" t="s">
        <v>69</v>
      </c>
      <c r="J34" s="63">
        <v>45098</v>
      </c>
      <c r="K34" s="61" t="s">
        <v>70</v>
      </c>
      <c r="L34" s="61" t="s">
        <v>94</v>
      </c>
      <c r="M34" s="61" t="s">
        <v>136</v>
      </c>
      <c r="N34" s="78"/>
      <c r="O34" s="78"/>
      <c r="P34" s="80"/>
    </row>
    <row r="35" spans="1:58" s="79" customFormat="1" ht="43.5" hidden="1" customHeight="1">
      <c r="A35" s="61">
        <v>34</v>
      </c>
      <c r="B35" s="61" t="s">
        <v>193</v>
      </c>
      <c r="C35" s="61" t="s">
        <v>44</v>
      </c>
      <c r="D35" s="62" t="s">
        <v>194</v>
      </c>
      <c r="E35" s="78"/>
      <c r="F35" s="61" t="s">
        <v>195</v>
      </c>
      <c r="G35" s="61" t="s">
        <v>68</v>
      </c>
      <c r="H35" s="61">
        <v>1647.6</v>
      </c>
      <c r="I35" s="61" t="s">
        <v>196</v>
      </c>
      <c r="J35" s="63">
        <v>44951</v>
      </c>
      <c r="K35" s="61" t="s">
        <v>70</v>
      </c>
      <c r="L35" s="61" t="s">
        <v>80</v>
      </c>
      <c r="M35" s="61" t="s">
        <v>136</v>
      </c>
      <c r="N35" s="78"/>
      <c r="O35" s="78"/>
      <c r="P35" s="80"/>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row>
    <row r="36" spans="1:58" s="53" customFormat="1" ht="43.5" customHeight="1">
      <c r="A36" s="61">
        <v>35</v>
      </c>
      <c r="B36" s="61" t="s">
        <v>197</v>
      </c>
      <c r="C36" s="61" t="s">
        <v>44</v>
      </c>
      <c r="D36" s="62" t="s">
        <v>198</v>
      </c>
      <c r="E36" s="78"/>
      <c r="F36" s="61" t="s">
        <v>199</v>
      </c>
      <c r="G36" s="61" t="s">
        <v>68</v>
      </c>
      <c r="H36" s="61">
        <v>4677.5</v>
      </c>
      <c r="I36" s="61" t="s">
        <v>69</v>
      </c>
      <c r="J36" s="63">
        <v>45193</v>
      </c>
      <c r="K36" s="61" t="s">
        <v>70</v>
      </c>
      <c r="L36" s="61" t="s">
        <v>94</v>
      </c>
      <c r="M36" s="61" t="s">
        <v>136</v>
      </c>
      <c r="N36" s="78"/>
      <c r="O36" s="78"/>
      <c r="P36" s="80"/>
    </row>
    <row r="37" spans="1:58" s="79" customFormat="1" ht="43.5" hidden="1" customHeight="1">
      <c r="A37" s="61">
        <v>36</v>
      </c>
      <c r="B37" s="61" t="s">
        <v>200</v>
      </c>
      <c r="C37" s="61" t="s">
        <v>45</v>
      </c>
      <c r="D37" s="62" t="s">
        <v>201</v>
      </c>
      <c r="E37" s="78"/>
      <c r="F37" s="61" t="s">
        <v>202</v>
      </c>
      <c r="G37" s="61" t="s">
        <v>68</v>
      </c>
      <c r="H37" s="61" t="s">
        <v>203</v>
      </c>
      <c r="I37" s="61" t="s">
        <v>204</v>
      </c>
      <c r="J37" s="63">
        <v>45309</v>
      </c>
      <c r="K37" s="61" t="s">
        <v>70</v>
      </c>
      <c r="L37" s="61" t="s">
        <v>80</v>
      </c>
      <c r="M37" s="61" t="s">
        <v>136</v>
      </c>
      <c r="N37" s="78"/>
      <c r="O37" s="78"/>
      <c r="P37" s="80"/>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row>
    <row r="38" spans="1:58" s="53" customFormat="1" ht="49.5" customHeight="1">
      <c r="A38" s="54">
        <v>37</v>
      </c>
      <c r="B38" s="54" t="s">
        <v>176</v>
      </c>
      <c r="C38" s="54" t="s">
        <v>104</v>
      </c>
      <c r="D38" s="55" t="s">
        <v>205</v>
      </c>
      <c r="E38" s="76"/>
      <c r="F38" s="54" t="s">
        <v>206</v>
      </c>
      <c r="G38" s="82" t="s">
        <v>68</v>
      </c>
      <c r="H38" s="54">
        <v>68740</v>
      </c>
      <c r="I38" s="54" t="s">
        <v>69</v>
      </c>
      <c r="J38" s="56">
        <v>45346</v>
      </c>
      <c r="K38" s="54" t="s">
        <v>70</v>
      </c>
      <c r="L38" s="54" t="s">
        <v>71</v>
      </c>
      <c r="M38" s="54" t="s">
        <v>136</v>
      </c>
      <c r="N38" s="81"/>
      <c r="O38" s="76"/>
      <c r="P38" s="76"/>
    </row>
  </sheetData>
  <autoFilter ref="A1:BR38">
    <filterColumn colId="11">
      <filters>
        <filter val="Ready To Sale"/>
        <filter val="Under  Service Process"/>
      </filters>
    </filterColumn>
  </autoFilter>
  <dataValidations count="1">
    <dataValidation type="list" allowBlank="1" showInputMessage="1" showErrorMessage="1" sqref="G2:G37">
      <formula1>"Stock, Reposses, Old"</formula1>
    </dataValidation>
  </dataValidations>
  <pageMargins left="0.7" right="0.7" top="0.75" bottom="0.75" header="0.3" footer="0.3"/>
  <pageSetup orientation="portrait"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HITACHI</vt:lpstr>
      <vt:lpstr>Repossessed Machine List</vt:lpstr>
      <vt:lpstr>HITACHI!Print_Area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2024-03-26T04:28:15Z</cp:lastPrinted>
  <dcterms:created xsi:type="dcterms:W3CDTF">2017-10-12T08:06:43Z</dcterms:created>
  <dcterms:modified xsi:type="dcterms:W3CDTF">2024-06-06T02:51:04Z</dcterms:modified>
</cp:coreProperties>
</file>