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#Parts\@ ESPL\4.Spare Part\Quotation\"/>
    </mc:Choice>
  </mc:AlternateContent>
  <bookViews>
    <workbookView xWindow="0" yWindow="0" windowWidth="24000" windowHeight="9735"/>
  </bookViews>
  <sheets>
    <sheet name="Sheet4" sheetId="1" r:id="rId1"/>
  </sheets>
  <definedNames>
    <definedName name="_xlnm.Print_Area" localSheetId="0">Sheet4!$A$1:$K$19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3" i="1"/>
  <c r="H14" i="1"/>
</calcChain>
</file>

<file path=xl/sharedStrings.xml><?xml version="1.0" encoding="utf-8"?>
<sst xmlns="http://schemas.openxmlformats.org/spreadsheetml/2006/main" count="75" uniqueCount="50">
  <si>
    <t>NO</t>
  </si>
  <si>
    <t>Description</t>
  </si>
  <si>
    <t>Purchase price</t>
  </si>
  <si>
    <t>Selling price</t>
  </si>
  <si>
    <t>Brand</t>
  </si>
  <si>
    <t>Volvo</t>
  </si>
  <si>
    <t xml:space="preserve">Seal Kit, Boom Cylinder </t>
  </si>
  <si>
    <t xml:space="preserve"> Seal Kit, Bucket Cylinder</t>
  </si>
  <si>
    <t>Seal Kit (RCV)</t>
  </si>
  <si>
    <t>Arm cylinder seal kit</t>
  </si>
  <si>
    <t>Center jointbseal kit(short)</t>
  </si>
  <si>
    <t xml:space="preserve">Engine rear seal </t>
  </si>
  <si>
    <t>Engine front seal</t>
  </si>
  <si>
    <t>21628356(REM)</t>
  </si>
  <si>
    <t>Volvo OEM</t>
  </si>
  <si>
    <t>14514937(REM)</t>
  </si>
  <si>
    <t>Stock Status</t>
  </si>
  <si>
    <t>Ex Stk at HO</t>
  </si>
  <si>
    <t>Ex Stk</t>
  </si>
  <si>
    <t>14589132(REM)</t>
  </si>
  <si>
    <t xml:space="preserve">Ex Stk </t>
  </si>
  <si>
    <t>Machine Model</t>
  </si>
  <si>
    <t>EC140BLC-17941</t>
  </si>
  <si>
    <t>Part No</t>
  </si>
  <si>
    <t>Rep</t>
  </si>
  <si>
    <t>Qty</t>
  </si>
  <si>
    <t>04204453</t>
  </si>
  <si>
    <t>04289404</t>
  </si>
  <si>
    <t>04291418</t>
  </si>
  <si>
    <t>Gasket(Oil Sump)</t>
  </si>
  <si>
    <t>Head Gasket(2 Hole)</t>
  </si>
  <si>
    <t>Gasket,Valve Cover</t>
  </si>
  <si>
    <t>Piston ring set</t>
  </si>
  <si>
    <t>Deutz</t>
  </si>
  <si>
    <t>Dawei Borrow</t>
  </si>
  <si>
    <t>Date-27-Jan-24</t>
  </si>
  <si>
    <t>Transfer By</t>
  </si>
  <si>
    <t>Appoved By</t>
  </si>
  <si>
    <t>Received By</t>
  </si>
  <si>
    <t>Name &amp; Sign</t>
  </si>
  <si>
    <t xml:space="preserve">Local </t>
  </si>
  <si>
    <t>Total Price</t>
  </si>
  <si>
    <t>04282580L</t>
  </si>
  <si>
    <t>from OVH</t>
  </si>
  <si>
    <t>14589155-CEI</t>
  </si>
  <si>
    <t>14589156-CEI</t>
  </si>
  <si>
    <t>8230-36840-CEI</t>
  </si>
  <si>
    <t>21496591-CEI</t>
  </si>
  <si>
    <t>EC210BPrime</t>
  </si>
  <si>
    <t>EC140BLC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</si>
</sst>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44" fontId="5" fillId="0" borderId="1" xfId="2" applyFont="1" applyBorder="1" applyAlignment="1">
      <alignment horizontal="right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right" vertical="center"/>
    </xf>
    <xf numFmtId="2" fontId="0" fillId="2" borderId="1" xfId="0" applyNumberFormat="1" applyFill="1" applyBorder="1" applyAlignment="1">
      <alignment horizontal="right" vertical="center"/>
    </xf>
    <xf numFmtId="2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right" vertical="center"/>
    </xf>
    <xf numFmtId="2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2" fillId="3" borderId="1" xfId="3" applyFont="1" applyFill="1" applyBorder="1" applyAlignment="1">
      <alignment horizontal="left" vertical="center"/>
    </xf>
    <xf numFmtId="43" fontId="0" fillId="3" borderId="1" xfId="1" applyFont="1" applyFill="1" applyBorder="1" applyAlignment="1">
      <alignment horizontal="right" vertical="center"/>
    </xf>
    <xf numFmtId="0" fontId="0" fillId="3" borderId="1" xfId="0" applyFill="1" applyBorder="1" applyAlignment="1">
      <alignment horizontal="left"/>
    </xf>
    <xf numFmtId="0" fontId="0" fillId="3" borderId="4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16" xfId="3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selection activeCell="I6" sqref="I6"/>
    </sheetView>
  </sheetViews>
  <sheetFormatPr defaultRowHeight="15" x14ac:dyDescent="0.25"/>
  <cols>
    <col min="1" max="1" width="7" style="3" customWidth="1"/>
    <col min="2" max="2" width="18.140625" customWidth="1"/>
    <col min="3" max="3" width="27.42578125" hidden="1" customWidth="1"/>
    <col min="4" max="4" width="33.85546875" customWidth="1"/>
    <col min="5" max="5" width="9.140625" style="3" customWidth="1"/>
    <col min="6" max="6" width="16.5703125" hidden="1" customWidth="1"/>
    <col min="7" max="7" width="18.140625" style="3" customWidth="1"/>
    <col min="8" max="8" width="18.140625" style="1" customWidth="1"/>
    <col min="9" max="9" width="16.140625" style="1" customWidth="1"/>
    <col min="10" max="10" width="14" style="1" customWidth="1"/>
    <col min="11" max="11" width="17.7109375" customWidth="1"/>
    <col min="12" max="12" width="16" customWidth="1"/>
  </cols>
  <sheetData>
    <row r="1" spans="1:12" ht="47.25" customHeight="1" x14ac:dyDescent="0.25">
      <c r="D1" s="28" t="s">
        <v>34</v>
      </c>
      <c r="K1" s="29" t="s">
        <v>35</v>
      </c>
    </row>
    <row r="2" spans="1:12" ht="33.75" customHeight="1" x14ac:dyDescent="0.25">
      <c r="A2" s="2" t="s">
        <v>0</v>
      </c>
      <c r="B2" s="15" t="s">
        <v>23</v>
      </c>
      <c r="C2" s="15" t="s">
        <v>24</v>
      </c>
      <c r="D2" s="16" t="s">
        <v>1</v>
      </c>
      <c r="E2" s="17" t="s">
        <v>25</v>
      </c>
      <c r="F2" s="17" t="s">
        <v>2</v>
      </c>
      <c r="G2" s="17" t="s">
        <v>3</v>
      </c>
      <c r="H2" s="17" t="s">
        <v>41</v>
      </c>
      <c r="I2" s="17" t="s">
        <v>16</v>
      </c>
      <c r="J2" s="17" t="s">
        <v>4</v>
      </c>
      <c r="K2" s="17" t="s">
        <v>21</v>
      </c>
      <c r="L2" s="18" t="s">
        <v>49</v>
      </c>
    </row>
    <row r="3" spans="1:12" ht="33.75" customHeight="1" x14ac:dyDescent="0.25">
      <c r="A3" s="2">
        <v>1</v>
      </c>
      <c r="B3" s="19" t="s">
        <v>44</v>
      </c>
      <c r="C3" s="19"/>
      <c r="D3" s="19" t="s">
        <v>6</v>
      </c>
      <c r="E3" s="20">
        <v>2</v>
      </c>
      <c r="F3" s="17">
        <v>143.43</v>
      </c>
      <c r="G3" s="21">
        <v>150.60150000000002</v>
      </c>
      <c r="H3" s="21">
        <f>G3*E3</f>
        <v>301.20300000000003</v>
      </c>
      <c r="I3" s="22" t="s">
        <v>17</v>
      </c>
      <c r="J3" s="17" t="s">
        <v>5</v>
      </c>
      <c r="K3" s="17" t="s">
        <v>22</v>
      </c>
      <c r="L3" s="18"/>
    </row>
    <row r="4" spans="1:12" ht="33.75" customHeight="1" x14ac:dyDescent="0.25">
      <c r="A4" s="2">
        <v>2</v>
      </c>
      <c r="B4" s="19" t="s">
        <v>45</v>
      </c>
      <c r="C4" s="19"/>
      <c r="D4" s="19" t="s">
        <v>7</v>
      </c>
      <c r="E4" s="20">
        <v>1</v>
      </c>
      <c r="F4" s="17">
        <v>135.99</v>
      </c>
      <c r="G4" s="21">
        <v>142.7895</v>
      </c>
      <c r="H4" s="21">
        <f t="shared" ref="H4:H13" si="0">G4*E4</f>
        <v>142.7895</v>
      </c>
      <c r="I4" s="22" t="s">
        <v>17</v>
      </c>
      <c r="J4" s="17" t="s">
        <v>5</v>
      </c>
      <c r="K4" s="17" t="s">
        <v>22</v>
      </c>
      <c r="L4" s="18"/>
    </row>
    <row r="5" spans="1:12" ht="33.75" customHeight="1" x14ac:dyDescent="0.25">
      <c r="A5" s="2">
        <v>3</v>
      </c>
      <c r="B5" s="23" t="s">
        <v>19</v>
      </c>
      <c r="C5" s="19"/>
      <c r="D5" s="19" t="s">
        <v>9</v>
      </c>
      <c r="E5" s="20">
        <v>1</v>
      </c>
      <c r="F5" s="17">
        <v>189.36</v>
      </c>
      <c r="G5" s="21">
        <v>74.087999999999994</v>
      </c>
      <c r="H5" s="21">
        <f t="shared" si="0"/>
        <v>74.087999999999994</v>
      </c>
      <c r="I5" s="22" t="s">
        <v>20</v>
      </c>
      <c r="J5" s="17" t="s">
        <v>5</v>
      </c>
      <c r="K5" s="17" t="s">
        <v>22</v>
      </c>
      <c r="L5" s="18"/>
    </row>
    <row r="6" spans="1:12" ht="33.75" customHeight="1" x14ac:dyDescent="0.25">
      <c r="A6" s="2">
        <v>4</v>
      </c>
      <c r="B6" s="19" t="s">
        <v>46</v>
      </c>
      <c r="C6" s="19"/>
      <c r="D6" s="19" t="s">
        <v>8</v>
      </c>
      <c r="E6" s="20">
        <v>2</v>
      </c>
      <c r="F6" s="17">
        <v>67.83</v>
      </c>
      <c r="G6" s="21">
        <v>71.221500000000006</v>
      </c>
      <c r="H6" s="21">
        <f t="shared" si="0"/>
        <v>142.44300000000001</v>
      </c>
      <c r="I6" s="22" t="s">
        <v>17</v>
      </c>
      <c r="J6" s="17" t="s">
        <v>5</v>
      </c>
      <c r="K6" s="17" t="s">
        <v>22</v>
      </c>
      <c r="L6" s="18"/>
    </row>
    <row r="7" spans="1:12" ht="33.75" customHeight="1" x14ac:dyDescent="0.25">
      <c r="A7" s="2">
        <v>5</v>
      </c>
      <c r="B7" s="24" t="s">
        <v>47</v>
      </c>
      <c r="C7" s="19">
        <v>20459168</v>
      </c>
      <c r="D7" s="19" t="s">
        <v>12</v>
      </c>
      <c r="E7" s="20">
        <v>1</v>
      </c>
      <c r="F7" s="17">
        <v>100.49</v>
      </c>
      <c r="G7" s="21">
        <v>105.5145</v>
      </c>
      <c r="H7" s="21">
        <f t="shared" si="0"/>
        <v>105.5145</v>
      </c>
      <c r="I7" s="22" t="s">
        <v>20</v>
      </c>
      <c r="J7" s="17" t="s">
        <v>5</v>
      </c>
      <c r="K7" s="17" t="s">
        <v>22</v>
      </c>
      <c r="L7" s="18"/>
    </row>
    <row r="8" spans="1:12" ht="33.75" customHeight="1" x14ac:dyDescent="0.25">
      <c r="A8" s="2">
        <v>6</v>
      </c>
      <c r="B8" s="23" t="s">
        <v>13</v>
      </c>
      <c r="C8" s="19">
        <v>20459115</v>
      </c>
      <c r="D8" s="19" t="s">
        <v>11</v>
      </c>
      <c r="E8" s="20">
        <v>1</v>
      </c>
      <c r="F8" s="17"/>
      <c r="G8" s="25">
        <v>106.38684000000002</v>
      </c>
      <c r="H8" s="21">
        <f t="shared" si="0"/>
        <v>106.38684000000002</v>
      </c>
      <c r="I8" s="22" t="s">
        <v>18</v>
      </c>
      <c r="J8" s="17" t="s">
        <v>14</v>
      </c>
      <c r="K8" s="17" t="s">
        <v>22</v>
      </c>
      <c r="L8" s="18"/>
    </row>
    <row r="9" spans="1:12" ht="33.75" customHeight="1" x14ac:dyDescent="0.25">
      <c r="A9" s="2">
        <v>7</v>
      </c>
      <c r="B9" s="23" t="s">
        <v>15</v>
      </c>
      <c r="C9" s="26"/>
      <c r="D9" s="15" t="s">
        <v>10</v>
      </c>
      <c r="E9" s="17">
        <v>1</v>
      </c>
      <c r="F9" s="15"/>
      <c r="G9" s="25">
        <v>78.388799999999975</v>
      </c>
      <c r="H9" s="21">
        <f t="shared" si="0"/>
        <v>78.388799999999975</v>
      </c>
      <c r="I9" s="22" t="s">
        <v>18</v>
      </c>
      <c r="J9" s="17" t="s">
        <v>14</v>
      </c>
      <c r="K9" s="17" t="s">
        <v>22</v>
      </c>
      <c r="L9" s="27"/>
    </row>
    <row r="10" spans="1:12" s="5" customFormat="1" ht="33.75" customHeight="1" x14ac:dyDescent="0.25">
      <c r="A10" s="2">
        <v>8</v>
      </c>
      <c r="B10" s="8" t="s">
        <v>26</v>
      </c>
      <c r="C10" s="8">
        <v>20460022</v>
      </c>
      <c r="D10" s="8" t="s">
        <v>29</v>
      </c>
      <c r="E10" s="4">
        <v>1</v>
      </c>
      <c r="F10" s="8"/>
      <c r="G10" s="9">
        <v>56.14</v>
      </c>
      <c r="H10" s="10">
        <f t="shared" si="0"/>
        <v>56.14</v>
      </c>
      <c r="I10" s="11" t="s">
        <v>18</v>
      </c>
      <c r="J10" s="12" t="s">
        <v>33</v>
      </c>
      <c r="K10" s="13"/>
      <c r="L10" s="14" t="s">
        <v>48</v>
      </c>
    </row>
    <row r="11" spans="1:12" s="5" customFormat="1" ht="33.75" customHeight="1" x14ac:dyDescent="0.25">
      <c r="A11" s="2">
        <v>9</v>
      </c>
      <c r="B11" s="8" t="s">
        <v>27</v>
      </c>
      <c r="C11" s="8">
        <v>20798186</v>
      </c>
      <c r="D11" s="8" t="s">
        <v>30</v>
      </c>
      <c r="E11" s="4">
        <v>1</v>
      </c>
      <c r="F11" s="8"/>
      <c r="G11" s="9">
        <v>249.07</v>
      </c>
      <c r="H11" s="10">
        <f t="shared" si="0"/>
        <v>249.07</v>
      </c>
      <c r="I11" s="11" t="s">
        <v>18</v>
      </c>
      <c r="J11" s="12" t="s">
        <v>33</v>
      </c>
      <c r="K11" s="13" t="s">
        <v>43</v>
      </c>
      <c r="L11" s="14"/>
    </row>
    <row r="12" spans="1:12" s="5" customFormat="1" ht="33.75" customHeight="1" x14ac:dyDescent="0.25">
      <c r="A12" s="2">
        <v>10</v>
      </c>
      <c r="B12" s="8" t="s">
        <v>28</v>
      </c>
      <c r="C12" s="8">
        <v>20841035</v>
      </c>
      <c r="D12" s="8" t="s">
        <v>31</v>
      </c>
      <c r="E12" s="4">
        <v>1</v>
      </c>
      <c r="F12" s="8"/>
      <c r="G12" s="9">
        <v>73.67</v>
      </c>
      <c r="H12" s="10">
        <f t="shared" si="0"/>
        <v>73.67</v>
      </c>
      <c r="I12" s="11" t="s">
        <v>18</v>
      </c>
      <c r="J12" s="12" t="s">
        <v>33</v>
      </c>
      <c r="K12" s="13" t="s">
        <v>43</v>
      </c>
      <c r="L12" s="14"/>
    </row>
    <row r="13" spans="1:12" s="5" customFormat="1" ht="33.75" customHeight="1" x14ac:dyDescent="0.25">
      <c r="A13" s="2">
        <v>11</v>
      </c>
      <c r="B13" s="8" t="s">
        <v>42</v>
      </c>
      <c r="C13" s="8">
        <v>20799069</v>
      </c>
      <c r="D13" s="8" t="s">
        <v>32</v>
      </c>
      <c r="E13" s="4">
        <v>6</v>
      </c>
      <c r="F13" s="8"/>
      <c r="G13" s="9">
        <v>85.77</v>
      </c>
      <c r="H13" s="10">
        <f t="shared" si="0"/>
        <v>514.62</v>
      </c>
      <c r="I13" s="11" t="s">
        <v>18</v>
      </c>
      <c r="J13" s="12" t="s">
        <v>33</v>
      </c>
      <c r="K13" s="6" t="s">
        <v>40</v>
      </c>
      <c r="L13" s="14"/>
    </row>
    <row r="14" spans="1:12" ht="18.75" x14ac:dyDescent="0.3">
      <c r="H14" s="7">
        <f>SUM(H3:H13)</f>
        <v>1844.3136399999999</v>
      </c>
    </row>
    <row r="15" spans="1:12" x14ac:dyDescent="0.25">
      <c r="B15" t="s">
        <v>36</v>
      </c>
      <c r="D15" t="s">
        <v>37</v>
      </c>
      <c r="K15" t="s">
        <v>38</v>
      </c>
    </row>
    <row r="16" spans="1:12" ht="27.75" customHeight="1" x14ac:dyDescent="0.25"/>
    <row r="18" spans="2:11" x14ac:dyDescent="0.25">
      <c r="B18" t="s">
        <v>39</v>
      </c>
      <c r="D18" t="s">
        <v>39</v>
      </c>
      <c r="K18" t="s">
        <v>39</v>
      </c>
    </row>
  </sheetData>
  <mergeCells count="2">
    <mergeCell ref="L10:L13"/>
    <mergeCell ref="L2:L9"/>
  </mergeCells>
  <conditionalFormatting sqref="B8">
    <cfRule type="duplicateValues" dxfId="18" priority="13"/>
  </conditionalFormatting>
  <conditionalFormatting sqref="B8">
    <cfRule type="duplicateValues" dxfId="17" priority="14"/>
  </conditionalFormatting>
  <conditionalFormatting sqref="B8">
    <cfRule type="duplicateValues" dxfId="16" priority="15"/>
  </conditionalFormatting>
  <conditionalFormatting sqref="B8">
    <cfRule type="colorScale" priority="1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9">
    <cfRule type="duplicateValues" dxfId="15" priority="9"/>
  </conditionalFormatting>
  <conditionalFormatting sqref="B9">
    <cfRule type="duplicateValues" dxfId="14" priority="10"/>
  </conditionalFormatting>
  <conditionalFormatting sqref="B9">
    <cfRule type="duplicateValues" dxfId="13" priority="11"/>
  </conditionalFormatting>
  <conditionalFormatting sqref="B5">
    <cfRule type="duplicateValues" dxfId="12" priority="6"/>
  </conditionalFormatting>
  <conditionalFormatting sqref="B5">
    <cfRule type="duplicateValues" dxfId="11" priority="7"/>
  </conditionalFormatting>
  <conditionalFormatting sqref="B5">
    <cfRule type="duplicateValues" dxfId="10" priority="8"/>
  </conditionalFormatting>
  <conditionalFormatting sqref="B7">
    <cfRule type="duplicateValues" dxfId="9" priority="1"/>
  </conditionalFormatting>
  <conditionalFormatting sqref="B7">
    <cfRule type="duplicateValues" dxfId="7" priority="2"/>
    <cfRule type="duplicateValues" dxfId="6" priority="3"/>
  </conditionalFormatting>
  <conditionalFormatting sqref="B7">
    <cfRule type="duplicateValues" dxfId="3" priority="4"/>
  </conditionalFormatting>
  <conditionalFormatting sqref="B7">
    <cfRule type="duplicateValues" dxfId="1" priority="5"/>
  </conditionalFormatting>
  <pageMargins left="0.2" right="0.2" top="0.75" bottom="0.75" header="0.3" footer="0.3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Sheet4</vt:lpstr>
      <vt:lpstr>Sheet4!Print_Area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UMG_USER</dc:creator>
  <cp:lastModifiedBy>Lenovo</cp:lastModifiedBy>
  <cp:lastPrinted>2024-01-27T08:19:21Z</cp:lastPrinted>
  <dcterms:created xsi:type="dcterms:W3CDTF">2024-01-16T02:45:02Z</dcterms:created>
  <dcterms:modified xsi:type="dcterms:W3CDTF">2024-01-27T09:55:58Z</dcterms:modified>
</cp:coreProperties>
</file>