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65" activeTab="2"/>
  </bookViews>
  <sheets>
    <sheet name="200-2023060060" sheetId="1" r:id="rId1"/>
    <sheet name="200-2023060060 (Quo)" sheetId="4" r:id="rId2"/>
    <sheet name="CCO" sheetId="5" r:id="rId3"/>
    <sheet name="Component Repair Recommenda " sheetId="3" state="hidden" r:id="rId4"/>
    <sheet name="Component Repair Recommendation" sheetId="2" state="hidden" r:id="rId5"/>
  </sheets>
  <definedNames>
    <definedName name="_xlnm._FilterDatabase" localSheetId="0" hidden="1">'200-2023060060'!$A$11:$H$28</definedName>
    <definedName name="_xlnm._FilterDatabase" localSheetId="1" hidden="1">'200-2023060060 (Quo)'!$A$11:$T$28</definedName>
    <definedName name="_xlnm._FilterDatabase" localSheetId="2" hidden="1">CCO!$A$11:$U$28</definedName>
  </definedNames>
  <calcPr calcId="152511"/>
  <fileRecoveryPr autoRecover="0"/>
</workbook>
</file>

<file path=xl/calcChain.xml><?xml version="1.0" encoding="utf-8"?>
<calcChain xmlns="http://schemas.openxmlformats.org/spreadsheetml/2006/main">
  <c r="O28" i="5" l="1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29" i="5" l="1"/>
  <c r="O16" i="4"/>
  <c r="O17" i="4" l="1"/>
  <c r="O19" i="4"/>
  <c r="O23" i="4"/>
  <c r="O27" i="4"/>
  <c r="O13" i="4"/>
  <c r="O14" i="4"/>
  <c r="O15" i="4"/>
  <c r="O18" i="4"/>
  <c r="O20" i="4"/>
  <c r="O21" i="4"/>
  <c r="O22" i="4"/>
  <c r="O24" i="4"/>
  <c r="O25" i="4"/>
  <c r="O26" i="4"/>
  <c r="O28" i="4"/>
  <c r="O12" i="4"/>
  <c r="O29" i="4" l="1"/>
</calcChain>
</file>

<file path=xl/sharedStrings.xml><?xml version="1.0" encoding="utf-8"?>
<sst xmlns="http://schemas.openxmlformats.org/spreadsheetml/2006/main" count="327" uniqueCount="79">
  <si>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</si>
  <si>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</si>
  <si>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</si>
  <si>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</si>
  <si>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</si>
  <si>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</si>
  <si>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</si>
  <si>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</si>
  <si>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</si>
  <si>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</si>
  <si>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</si>
  <si>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</si>
  <si>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</si>
  <si>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</si>
  <si>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</si>
  <si>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</si>
  <si>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</si>
  <si>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</si>
  <si>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</si>
  <si>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</si>
  <si>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</si>
  <si>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</si>
  <si>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</si>
  <si>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</si>
  <si>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</si>
  <si>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</si>
  <si>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</si>
  <si>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</si>
  <si>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</si>
  <si>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SE210</t>
  </si>
  <si>
    <t>000496</t>
  </si>
  <si>
    <t>Damage</t>
  </si>
  <si>
    <t>Engine</t>
  </si>
  <si>
    <t>200-2023060060</t>
  </si>
  <si>
    <t>B5.9C</t>
  </si>
  <si>
    <t>Nozzle</t>
  </si>
  <si>
    <t>F01G0V5000</t>
  </si>
  <si>
    <t>DLLA140PN291</t>
  </si>
  <si>
    <t>Plunger</t>
  </si>
  <si>
    <t>Valve</t>
  </si>
  <si>
    <t>08B</t>
  </si>
  <si>
    <t>Nozzle Washer</t>
  </si>
  <si>
    <t>With Sample</t>
  </si>
  <si>
    <t>All with sample</t>
  </si>
  <si>
    <t>Nozzle O-ring</t>
  </si>
  <si>
    <t>Holder O-ring</t>
  </si>
  <si>
    <t>Govenor Oil Seal</t>
  </si>
  <si>
    <t>Govenor O-ring</t>
  </si>
  <si>
    <t>Plunger Plug</t>
  </si>
  <si>
    <t>Pump flam</t>
  </si>
  <si>
    <t>Flam Oil seal</t>
  </si>
  <si>
    <t>Flam O-ring</t>
  </si>
  <si>
    <t>Holder Lock</t>
  </si>
  <si>
    <t>Bolt &amp; Nut</t>
  </si>
  <si>
    <t>10mm</t>
  </si>
  <si>
    <t>Hand Pump</t>
  </si>
  <si>
    <t>Timer Assembly</t>
  </si>
  <si>
    <t>Front Cover Bolt</t>
  </si>
  <si>
    <t>volvo</t>
  </si>
  <si>
    <t>oem</t>
  </si>
  <si>
    <t>use</t>
  </si>
  <si>
    <t>Unit Price</t>
  </si>
  <si>
    <t>Total Price</t>
  </si>
  <si>
    <t>Brand</t>
  </si>
  <si>
    <t>Stock Status</t>
  </si>
  <si>
    <t>turbo</t>
  </si>
  <si>
    <t>bosch</t>
  </si>
  <si>
    <t>f</t>
  </si>
  <si>
    <t>cum</t>
  </si>
  <si>
    <t>Deu</t>
  </si>
  <si>
    <t>Bosch</t>
  </si>
  <si>
    <t>Ex Stock</t>
  </si>
  <si>
    <t>Local</t>
  </si>
  <si>
    <t>Total Amount</t>
  </si>
  <si>
    <t>Inquiry Date :</t>
  </si>
  <si>
    <t>Reply Date    :</t>
  </si>
  <si>
    <t>Ex Stock Is priority sale</t>
  </si>
  <si>
    <t>CCO</t>
  </si>
  <si>
    <t>Cancel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</si>
</sst>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1" applyFont="1" applyFill="1" applyBorder="1" applyAlignment="1">
      <alignment horizontal="left" vertical="center"/>
    </xf>
    <xf numFmtId="0" fontId="1" fillId="2" borderId="1" xfId="1" quotePrefix="1" applyFont="1" applyFill="1" applyBorder="1" applyAlignment="1">
      <alignment vertical="center"/>
    </xf>
    <xf numFmtId="0" fontId="1" fillId="2" borderId="4" xfId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2" borderId="3" xfId="1" applyFont="1" applyFill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0" fontId="1" fillId="2" borderId="6" xfId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/>
    <xf numFmtId="164" fontId="1" fillId="0" borderId="3" xfId="2" applyNumberFormat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1" applyFont="1" applyFill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164" fontId="1" fillId="4" borderId="1" xfId="2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164" fontId="1" fillId="0" borderId="4" xfId="2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showGridLines="0" zoomScaleNormal="100" workbookViewId="0">
      <selection activeCell="F11" sqref="F11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80"/>
      <c r="F1" s="80"/>
    </row>
    <row r="2" spans="1:8" ht="15.75" customHeight="1" x14ac:dyDescent="0.25">
      <c r="A2" s="8" t="s">
        <v>14</v>
      </c>
      <c r="B2" s="1"/>
      <c r="C2" s="14" t="s">
        <v>29</v>
      </c>
      <c r="D2" s="2"/>
      <c r="E2" s="80"/>
      <c r="F2" s="81"/>
    </row>
    <row r="3" spans="1:8" ht="15.75" customHeight="1" x14ac:dyDescent="0.25">
      <c r="A3" s="8" t="s">
        <v>4</v>
      </c>
      <c r="B3" s="9"/>
      <c r="C3" s="14" t="s">
        <v>30</v>
      </c>
      <c r="D3" s="2"/>
      <c r="E3" s="3"/>
    </row>
    <row r="4" spans="1:8" ht="15.75" customHeight="1" x14ac:dyDescent="0.25">
      <c r="A4" s="8" t="s">
        <v>5</v>
      </c>
      <c r="B4" s="9"/>
      <c r="C4" s="14" t="s">
        <v>31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32</v>
      </c>
      <c r="D6" s="5"/>
      <c r="E6" s="4"/>
    </row>
    <row r="7" spans="1:8" ht="15.75" x14ac:dyDescent="0.25">
      <c r="A7" s="8" t="s">
        <v>13</v>
      </c>
      <c r="B7" s="10"/>
      <c r="C7" s="10" t="s">
        <v>33</v>
      </c>
      <c r="D7" s="5"/>
      <c r="E7" s="4"/>
    </row>
    <row r="8" spans="1:8" ht="15.75" x14ac:dyDescent="0.25">
      <c r="A8" s="8" t="s">
        <v>11</v>
      </c>
      <c r="B8" s="10"/>
      <c r="C8" s="14" t="s">
        <v>34</v>
      </c>
      <c r="D8" s="5"/>
      <c r="E8" s="4"/>
    </row>
    <row r="9" spans="1:8" ht="15.75" x14ac:dyDescent="0.25">
      <c r="A9" s="8" t="s">
        <v>12</v>
      </c>
      <c r="B9" s="10"/>
      <c r="C9" s="14">
        <v>73245414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1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35</v>
      </c>
      <c r="C12" s="25" t="s">
        <v>36</v>
      </c>
      <c r="D12" s="22"/>
      <c r="E12" s="24">
        <v>6</v>
      </c>
      <c r="F12" s="26" t="s">
        <v>37</v>
      </c>
      <c r="G12" s="17"/>
      <c r="H12" s="11"/>
    </row>
    <row r="13" spans="1:8" ht="26.25" customHeight="1" x14ac:dyDescent="0.25">
      <c r="A13" s="27">
        <v>2</v>
      </c>
      <c r="B13" s="24" t="s">
        <v>38</v>
      </c>
      <c r="C13" s="24">
        <v>9413614194</v>
      </c>
      <c r="D13" s="22"/>
      <c r="E13" s="24">
        <v>6</v>
      </c>
      <c r="F13" s="34">
        <v>2960</v>
      </c>
      <c r="G13" s="17"/>
      <c r="H13" s="11"/>
    </row>
    <row r="14" spans="1:8" ht="26.25" customHeight="1" x14ac:dyDescent="0.25">
      <c r="A14" s="28">
        <v>3</v>
      </c>
      <c r="B14" s="24" t="s">
        <v>39</v>
      </c>
      <c r="C14" s="24">
        <v>9413610351</v>
      </c>
      <c r="D14" s="22"/>
      <c r="E14" s="24">
        <v>6</v>
      </c>
      <c r="F14" s="35" t="s">
        <v>40</v>
      </c>
      <c r="G14" s="17"/>
      <c r="H14" s="11"/>
    </row>
    <row r="15" spans="1:8" ht="26.25" customHeight="1" x14ac:dyDescent="0.25">
      <c r="A15" s="32">
        <v>4</v>
      </c>
      <c r="B15" s="29" t="s">
        <v>41</v>
      </c>
      <c r="C15" s="30" t="s">
        <v>42</v>
      </c>
      <c r="D15" s="22"/>
      <c r="E15" s="29">
        <v>6</v>
      </c>
      <c r="F15" s="84" t="s">
        <v>43</v>
      </c>
      <c r="G15" s="17"/>
      <c r="H15" s="11"/>
    </row>
    <row r="16" spans="1:8" ht="26.25" customHeight="1" x14ac:dyDescent="0.25">
      <c r="A16" s="32">
        <v>5</v>
      </c>
      <c r="B16" s="29" t="s">
        <v>44</v>
      </c>
      <c r="C16" s="30" t="s">
        <v>42</v>
      </c>
      <c r="D16" s="22"/>
      <c r="E16" s="29">
        <v>6</v>
      </c>
      <c r="F16" s="85"/>
      <c r="G16" s="17"/>
      <c r="H16" s="11"/>
    </row>
    <row r="17" spans="1:8" ht="26.25" customHeight="1" x14ac:dyDescent="0.25">
      <c r="A17" s="32">
        <v>6</v>
      </c>
      <c r="B17" s="29" t="s">
        <v>45</v>
      </c>
      <c r="C17" s="30" t="s">
        <v>42</v>
      </c>
      <c r="D17" s="22"/>
      <c r="E17" s="29">
        <v>6</v>
      </c>
      <c r="F17" s="85"/>
      <c r="G17" s="17"/>
      <c r="H17" s="11"/>
    </row>
    <row r="18" spans="1:8" ht="26.25" customHeight="1" x14ac:dyDescent="0.25">
      <c r="A18" s="32">
        <v>7</v>
      </c>
      <c r="B18" s="29" t="s">
        <v>46</v>
      </c>
      <c r="C18" s="30">
        <v>1017430</v>
      </c>
      <c r="D18" s="22"/>
      <c r="E18" s="29">
        <v>1</v>
      </c>
      <c r="F18" s="85"/>
      <c r="G18" s="17"/>
      <c r="H18" s="11"/>
    </row>
    <row r="19" spans="1:8" ht="26.25" customHeight="1" x14ac:dyDescent="0.25">
      <c r="A19" s="32">
        <v>8</v>
      </c>
      <c r="B19" s="29" t="s">
        <v>47</v>
      </c>
      <c r="C19" s="30" t="s">
        <v>42</v>
      </c>
      <c r="D19" s="22"/>
      <c r="E19" s="29">
        <v>1</v>
      </c>
      <c r="F19" s="85"/>
      <c r="G19" s="17"/>
      <c r="H19" s="11"/>
    </row>
    <row r="20" spans="1:8" ht="26.25" customHeight="1" x14ac:dyDescent="0.25">
      <c r="A20" s="32">
        <v>9</v>
      </c>
      <c r="B20" s="29" t="s">
        <v>48</v>
      </c>
      <c r="C20" s="30" t="s">
        <v>42</v>
      </c>
      <c r="D20" s="22"/>
      <c r="E20" s="29">
        <v>1</v>
      </c>
      <c r="F20" s="85"/>
      <c r="G20" s="17"/>
      <c r="H20" s="11"/>
    </row>
    <row r="21" spans="1:8" ht="26.25" customHeight="1" x14ac:dyDescent="0.25">
      <c r="A21" s="32">
        <v>10</v>
      </c>
      <c r="B21" s="29" t="s">
        <v>49</v>
      </c>
      <c r="C21" s="30" t="s">
        <v>42</v>
      </c>
      <c r="D21" s="22"/>
      <c r="E21" s="29">
        <v>1</v>
      </c>
      <c r="F21" s="85"/>
      <c r="G21" s="17"/>
      <c r="H21" s="11"/>
    </row>
    <row r="22" spans="1:8" ht="26.25" customHeight="1" x14ac:dyDescent="0.25">
      <c r="A22" s="32">
        <v>11</v>
      </c>
      <c r="B22" s="29" t="s">
        <v>50</v>
      </c>
      <c r="C22" s="30" t="s">
        <v>42</v>
      </c>
      <c r="D22" s="22"/>
      <c r="E22" s="29">
        <v>1</v>
      </c>
      <c r="F22" s="85"/>
      <c r="G22" s="17"/>
      <c r="H22" s="11"/>
    </row>
    <row r="23" spans="1:8" ht="26.25" customHeight="1" x14ac:dyDescent="0.25">
      <c r="A23" s="32">
        <v>12</v>
      </c>
      <c r="B23" s="29" t="s">
        <v>51</v>
      </c>
      <c r="C23" s="30" t="s">
        <v>42</v>
      </c>
      <c r="D23" s="22"/>
      <c r="E23" s="29">
        <v>1</v>
      </c>
      <c r="F23" s="85"/>
      <c r="G23" s="17"/>
      <c r="H23" s="11"/>
    </row>
    <row r="24" spans="1:8" ht="26.25" customHeight="1" x14ac:dyDescent="0.25">
      <c r="A24" s="32">
        <v>13</v>
      </c>
      <c r="B24" s="29" t="s">
        <v>52</v>
      </c>
      <c r="C24" s="30" t="s">
        <v>42</v>
      </c>
      <c r="D24" s="22"/>
      <c r="E24" s="29">
        <v>3</v>
      </c>
      <c r="F24" s="85"/>
      <c r="G24" s="17"/>
      <c r="H24" s="11"/>
    </row>
    <row r="25" spans="1:8" ht="26.25" customHeight="1" x14ac:dyDescent="0.25">
      <c r="A25" s="32">
        <v>14</v>
      </c>
      <c r="B25" s="29" t="s">
        <v>53</v>
      </c>
      <c r="C25" s="30" t="s">
        <v>54</v>
      </c>
      <c r="D25" s="22"/>
      <c r="E25" s="29">
        <v>12</v>
      </c>
      <c r="F25" s="85"/>
      <c r="G25" s="17"/>
      <c r="H25" s="11"/>
    </row>
    <row r="26" spans="1:8" ht="26.25" customHeight="1" x14ac:dyDescent="0.25">
      <c r="A26" s="32">
        <v>15</v>
      </c>
      <c r="B26" s="29" t="s">
        <v>55</v>
      </c>
      <c r="C26" s="30" t="s">
        <v>42</v>
      </c>
      <c r="D26" s="22"/>
      <c r="E26" s="29">
        <v>1</v>
      </c>
      <c r="F26" s="85"/>
      <c r="G26" s="17"/>
      <c r="H26" s="11"/>
    </row>
    <row r="27" spans="1:8" ht="26.25" customHeight="1" x14ac:dyDescent="0.25">
      <c r="A27" s="33">
        <v>16</v>
      </c>
      <c r="B27" s="29" t="s">
        <v>56</v>
      </c>
      <c r="C27" s="36" t="s">
        <v>42</v>
      </c>
      <c r="D27" s="22"/>
      <c r="E27" s="29">
        <v>1</v>
      </c>
      <c r="F27" s="85"/>
      <c r="G27" s="17"/>
      <c r="H27" s="11"/>
    </row>
    <row r="28" spans="1:8" ht="26.25" customHeight="1" x14ac:dyDescent="0.25">
      <c r="A28" s="32">
        <v>17</v>
      </c>
      <c r="B28" s="29" t="s">
        <v>57</v>
      </c>
      <c r="C28" s="30" t="s">
        <v>42</v>
      </c>
      <c r="D28" s="22"/>
      <c r="E28" s="29">
        <v>2</v>
      </c>
      <c r="F28" s="86"/>
      <c r="G28" s="17"/>
      <c r="H28" s="11"/>
    </row>
    <row r="29" spans="1:8" ht="63.75" customHeight="1" x14ac:dyDescent="0.25">
      <c r="A29" s="82"/>
      <c r="B29" s="83"/>
      <c r="C29" s="83"/>
      <c r="D29" s="83"/>
      <c r="E29" s="83"/>
      <c r="F29" s="83"/>
    </row>
    <row r="30" spans="1:8" x14ac:dyDescent="0.25">
      <c r="C30" s="23" t="s">
        <v>28</v>
      </c>
    </row>
    <row r="34" spans="2:2" x14ac:dyDescent="0.25">
      <c r="B34" t="s">
        <v>28</v>
      </c>
    </row>
    <row r="38" spans="2:2" x14ac:dyDescent="0.25">
      <c r="B38" t="s">
        <v>28</v>
      </c>
    </row>
  </sheetData>
  <autoFilter ref="A11:H28"/>
  <mergeCells count="4">
    <mergeCell ref="E1:F1"/>
    <mergeCell ref="E2:F2"/>
    <mergeCell ref="A29:F29"/>
    <mergeCell ref="F15:F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showGridLines="0" topLeftCell="A22" zoomScaleNormal="100" workbookViewId="0">
      <selection activeCell="P28" sqref="P2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2" width="9.140625" style="6" hidden="1" customWidth="1"/>
    <col min="13" max="13" width="15.28515625" style="51" hidden="1" customWidth="1"/>
    <col min="14" max="14" width="14.85546875" style="51" customWidth="1"/>
    <col min="15" max="15" width="12.5703125" style="51" customWidth="1"/>
    <col min="16" max="16" width="12.5703125" style="6" customWidth="1"/>
    <col min="17" max="17" width="15.42578125" style="6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80"/>
      <c r="F1" s="80"/>
      <c r="G1" s="80"/>
      <c r="H1" s="80"/>
      <c r="I1" s="80"/>
      <c r="J1" s="80"/>
      <c r="K1" s="80"/>
      <c r="L1" s="80"/>
      <c r="M1" s="87"/>
      <c r="N1" s="87"/>
      <c r="O1" s="87"/>
      <c r="P1" s="80"/>
      <c r="Q1" s="80"/>
      <c r="R1" s="80"/>
    </row>
    <row r="2" spans="1:20" ht="15.75" customHeight="1" x14ac:dyDescent="0.25">
      <c r="A2" s="8" t="s">
        <v>14</v>
      </c>
      <c r="B2" s="1"/>
      <c r="C2" s="14" t="s">
        <v>29</v>
      </c>
      <c r="D2" s="2"/>
      <c r="E2" s="80"/>
      <c r="F2" s="80"/>
      <c r="G2" s="80"/>
      <c r="H2" s="80"/>
      <c r="I2" s="80"/>
      <c r="J2" s="80"/>
      <c r="K2" s="80"/>
      <c r="L2" s="80"/>
      <c r="M2" s="87"/>
      <c r="N2" s="87"/>
      <c r="O2" s="87"/>
      <c r="P2" s="80"/>
      <c r="Q2" s="80"/>
      <c r="R2" s="81"/>
    </row>
    <row r="3" spans="1:20" ht="15.75" customHeight="1" x14ac:dyDescent="0.25">
      <c r="A3" s="8" t="s">
        <v>4</v>
      </c>
      <c r="B3" s="37"/>
      <c r="C3" s="14" t="s">
        <v>30</v>
      </c>
      <c r="D3" s="2"/>
      <c r="E3" s="37"/>
      <c r="F3" s="37"/>
      <c r="G3" s="37"/>
      <c r="H3" s="37"/>
      <c r="I3" s="44"/>
      <c r="J3" s="37"/>
      <c r="K3" s="44"/>
      <c r="L3" s="37"/>
      <c r="M3" s="46"/>
      <c r="N3" s="46"/>
      <c r="O3" s="46"/>
      <c r="P3" s="37"/>
      <c r="Q3" s="37"/>
    </row>
    <row r="4" spans="1:20" ht="15.75" customHeight="1" x14ac:dyDescent="0.25">
      <c r="A4" s="8" t="s">
        <v>5</v>
      </c>
      <c r="B4" s="37"/>
      <c r="C4" s="14" t="s">
        <v>31</v>
      </c>
      <c r="D4" s="2"/>
      <c r="E4" s="4"/>
      <c r="F4" s="4"/>
      <c r="G4" s="4"/>
      <c r="H4" s="4"/>
      <c r="I4" s="4"/>
      <c r="J4" s="4"/>
      <c r="K4" s="4"/>
      <c r="L4" s="4"/>
      <c r="M4" s="47"/>
      <c r="N4" s="47"/>
      <c r="O4" s="47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  <c r="M5" s="47"/>
      <c r="N5" s="47"/>
      <c r="O5" s="47"/>
      <c r="P5" s="4"/>
      <c r="Q5" s="4"/>
    </row>
    <row r="6" spans="1:20" ht="15.75" x14ac:dyDescent="0.25">
      <c r="A6" s="8" t="s">
        <v>10</v>
      </c>
      <c r="B6" s="10"/>
      <c r="C6" s="10" t="s">
        <v>32</v>
      </c>
      <c r="D6" s="5"/>
      <c r="E6" s="4"/>
      <c r="F6" s="4"/>
      <c r="G6" s="4"/>
      <c r="H6" s="4"/>
      <c r="I6" s="4"/>
      <c r="J6" s="4"/>
      <c r="K6" s="4"/>
      <c r="L6" s="4"/>
      <c r="M6" s="47"/>
      <c r="N6" s="47"/>
      <c r="O6" s="47"/>
      <c r="P6" s="4"/>
      <c r="Q6" s="4"/>
    </row>
    <row r="7" spans="1:20" ht="15.75" x14ac:dyDescent="0.25">
      <c r="A7" s="8" t="s">
        <v>13</v>
      </c>
      <c r="B7" s="10"/>
      <c r="C7" s="10" t="s">
        <v>33</v>
      </c>
      <c r="D7" s="5"/>
      <c r="E7" s="4"/>
      <c r="F7" s="4"/>
      <c r="G7" s="4"/>
      <c r="H7" s="4"/>
      <c r="I7" s="4"/>
      <c r="J7" s="4"/>
      <c r="K7" s="4"/>
      <c r="L7" s="4"/>
      <c r="M7" s="47"/>
      <c r="N7" s="47"/>
      <c r="O7" s="47"/>
      <c r="P7" s="4"/>
      <c r="Q7" s="4"/>
    </row>
    <row r="8" spans="1:20" ht="15.75" x14ac:dyDescent="0.25">
      <c r="A8" s="8" t="s">
        <v>11</v>
      </c>
      <c r="B8" s="10"/>
      <c r="C8" s="14" t="s">
        <v>34</v>
      </c>
      <c r="D8" s="5"/>
      <c r="E8" s="4"/>
      <c r="F8" s="4"/>
      <c r="G8" s="4"/>
      <c r="H8" s="4"/>
      <c r="I8" s="4"/>
      <c r="J8" s="4"/>
      <c r="K8" s="4"/>
      <c r="L8" s="4"/>
      <c r="M8" s="47"/>
      <c r="N8" s="47"/>
      <c r="O8" s="47"/>
      <c r="P8" s="4"/>
      <c r="Q8" s="4"/>
    </row>
    <row r="9" spans="1:20" ht="15.75" x14ac:dyDescent="0.25">
      <c r="A9" s="8" t="s">
        <v>12</v>
      </c>
      <c r="B9" s="10"/>
      <c r="C9" s="14">
        <v>73245414</v>
      </c>
      <c r="D9" s="5"/>
      <c r="E9" s="4"/>
      <c r="F9" s="4"/>
      <c r="G9" s="4"/>
      <c r="H9" s="4"/>
      <c r="I9" s="4"/>
      <c r="J9" s="4"/>
      <c r="K9" s="4"/>
      <c r="L9" s="4"/>
      <c r="M9" s="47"/>
      <c r="N9" s="47"/>
      <c r="O9" s="47"/>
      <c r="P9" s="70"/>
      <c r="Q9" s="4"/>
    </row>
    <row r="10" spans="1:20" ht="15.75" x14ac:dyDescent="0.25">
      <c r="A10" s="1"/>
      <c r="B10" s="10"/>
      <c r="C10" s="10"/>
      <c r="D10" s="5"/>
      <c r="E10" s="5"/>
      <c r="F10" s="5" t="s">
        <v>67</v>
      </c>
      <c r="G10" s="5" t="s">
        <v>67</v>
      </c>
      <c r="H10" s="5" t="s">
        <v>67</v>
      </c>
      <c r="I10" s="5" t="s">
        <v>67</v>
      </c>
      <c r="J10" s="5"/>
      <c r="K10" s="5" t="s">
        <v>67</v>
      </c>
      <c r="L10" s="5"/>
      <c r="M10" s="48"/>
      <c r="N10" s="48"/>
      <c r="O10" s="48"/>
      <c r="P10" s="5"/>
      <c r="Q10" s="5"/>
      <c r="S10" s="11"/>
      <c r="T10" s="11"/>
    </row>
    <row r="11" spans="1:20" ht="26.25" customHeight="1" x14ac:dyDescent="0.25">
      <c r="A11" s="7" t="s">
        <v>0</v>
      </c>
      <c r="B11" s="31" t="s">
        <v>8</v>
      </c>
      <c r="C11" s="39" t="s">
        <v>1</v>
      </c>
      <c r="D11" s="39" t="s">
        <v>7</v>
      </c>
      <c r="E11" s="39" t="s">
        <v>2</v>
      </c>
      <c r="F11" s="40" t="s">
        <v>58</v>
      </c>
      <c r="G11" s="40" t="s">
        <v>59</v>
      </c>
      <c r="H11" s="40" t="s">
        <v>65</v>
      </c>
      <c r="I11" s="40" t="s">
        <v>69</v>
      </c>
      <c r="J11" s="40" t="s">
        <v>66</v>
      </c>
      <c r="K11" s="49" t="s">
        <v>68</v>
      </c>
      <c r="L11" s="40" t="s">
        <v>60</v>
      </c>
      <c r="M11" s="49"/>
      <c r="N11" s="49" t="s">
        <v>61</v>
      </c>
      <c r="O11" s="49" t="s">
        <v>62</v>
      </c>
      <c r="P11" s="40" t="s">
        <v>63</v>
      </c>
      <c r="Q11" s="40" t="s">
        <v>64</v>
      </c>
      <c r="R11" s="13" t="s">
        <v>9</v>
      </c>
      <c r="S11" s="12"/>
      <c r="T11" s="11"/>
    </row>
    <row r="12" spans="1:20" ht="26.25" customHeight="1" x14ac:dyDescent="0.25">
      <c r="A12" s="39">
        <v>1</v>
      </c>
      <c r="B12" s="24" t="s">
        <v>35</v>
      </c>
      <c r="C12" s="25" t="s">
        <v>36</v>
      </c>
      <c r="D12" s="22"/>
      <c r="E12" s="24">
        <v>6</v>
      </c>
      <c r="F12" s="24"/>
      <c r="G12" s="24"/>
      <c r="H12" s="24"/>
      <c r="I12" s="24"/>
      <c r="J12" s="24">
        <v>0</v>
      </c>
      <c r="K12" s="24"/>
      <c r="L12" s="24"/>
      <c r="M12" s="50">
        <v>19000</v>
      </c>
      <c r="N12" s="50">
        <v>20900</v>
      </c>
      <c r="O12" s="50">
        <f>N12*E12</f>
        <v>125400</v>
      </c>
      <c r="P12" s="24" t="s">
        <v>72</v>
      </c>
      <c r="Q12" s="24" t="s">
        <v>72</v>
      </c>
      <c r="R12" s="26" t="s">
        <v>37</v>
      </c>
      <c r="S12" s="17"/>
      <c r="T12" s="11"/>
    </row>
    <row r="13" spans="1:20" ht="26.25" customHeight="1" x14ac:dyDescent="0.25">
      <c r="A13" s="39">
        <v>2</v>
      </c>
      <c r="B13" s="24" t="s">
        <v>38</v>
      </c>
      <c r="C13" s="24">
        <v>9413614194</v>
      </c>
      <c r="D13" s="22"/>
      <c r="E13" s="24">
        <v>6</v>
      </c>
      <c r="F13" s="24"/>
      <c r="G13" s="24"/>
      <c r="H13" s="24"/>
      <c r="I13" s="24"/>
      <c r="J13" s="24">
        <v>14</v>
      </c>
      <c r="K13" s="24"/>
      <c r="L13" s="24"/>
      <c r="M13" s="50">
        <v>15000</v>
      </c>
      <c r="N13" s="50">
        <v>82714.647661016934</v>
      </c>
      <c r="O13" s="50">
        <f t="shared" ref="O13:O28" si="0">N13*E13</f>
        <v>496287.8859661016</v>
      </c>
      <c r="P13" s="24" t="s">
        <v>70</v>
      </c>
      <c r="Q13" s="24" t="s">
        <v>71</v>
      </c>
      <c r="R13" s="34">
        <v>2960</v>
      </c>
      <c r="S13" s="17"/>
      <c r="T13" s="11"/>
    </row>
    <row r="14" spans="1:20" ht="26.25" customHeight="1" x14ac:dyDescent="0.25">
      <c r="A14" s="39">
        <v>3</v>
      </c>
      <c r="B14" s="24" t="s">
        <v>39</v>
      </c>
      <c r="C14" s="24">
        <v>9413610351</v>
      </c>
      <c r="D14" s="22"/>
      <c r="E14" s="24">
        <v>6</v>
      </c>
      <c r="F14" s="24"/>
      <c r="G14" s="24"/>
      <c r="H14" s="24"/>
      <c r="I14" s="24"/>
      <c r="J14" s="24">
        <v>23</v>
      </c>
      <c r="K14" s="24"/>
      <c r="L14" s="24"/>
      <c r="M14" s="50">
        <v>4500</v>
      </c>
      <c r="N14" s="50">
        <v>38869.665254237283</v>
      </c>
      <c r="O14" s="50">
        <f t="shared" si="0"/>
        <v>233217.99152542371</v>
      </c>
      <c r="P14" s="24" t="s">
        <v>70</v>
      </c>
      <c r="Q14" s="24" t="s">
        <v>71</v>
      </c>
      <c r="R14" s="35" t="s">
        <v>40</v>
      </c>
      <c r="S14" s="17"/>
      <c r="T14" s="11"/>
    </row>
    <row r="15" spans="1:20" ht="26.25" customHeight="1" x14ac:dyDescent="0.25">
      <c r="A15" s="39">
        <v>4</v>
      </c>
      <c r="B15" s="29" t="s">
        <v>41</v>
      </c>
      <c r="C15" s="38" t="s">
        <v>42</v>
      </c>
      <c r="D15" s="22"/>
      <c r="E15" s="29">
        <v>6</v>
      </c>
      <c r="F15" s="24"/>
      <c r="G15" s="24"/>
      <c r="H15" s="24"/>
      <c r="I15" s="24"/>
      <c r="J15" s="24"/>
      <c r="K15" s="24"/>
      <c r="L15" s="24"/>
      <c r="M15" s="50">
        <v>2000</v>
      </c>
      <c r="N15" s="50">
        <v>2200</v>
      </c>
      <c r="O15" s="50">
        <f t="shared" si="0"/>
        <v>13200</v>
      </c>
      <c r="P15" s="24" t="s">
        <v>72</v>
      </c>
      <c r="Q15" s="24" t="s">
        <v>72</v>
      </c>
      <c r="R15" s="84" t="s">
        <v>43</v>
      </c>
      <c r="S15" s="17"/>
      <c r="T15" s="11"/>
    </row>
    <row r="16" spans="1:20" ht="26.25" customHeight="1" x14ac:dyDescent="0.25">
      <c r="A16" s="39">
        <v>5</v>
      </c>
      <c r="B16" s="29" t="s">
        <v>44</v>
      </c>
      <c r="C16" s="38" t="s">
        <v>42</v>
      </c>
      <c r="D16" s="22"/>
      <c r="E16" s="29">
        <v>6</v>
      </c>
      <c r="F16" s="24"/>
      <c r="G16" s="24"/>
      <c r="H16" s="24"/>
      <c r="I16" s="24"/>
      <c r="J16" s="24"/>
      <c r="K16" s="24"/>
      <c r="L16" s="24"/>
      <c r="M16" s="50">
        <v>500</v>
      </c>
      <c r="N16" s="50">
        <v>550</v>
      </c>
      <c r="O16" s="50">
        <f t="shared" si="0"/>
        <v>3300</v>
      </c>
      <c r="P16" s="24" t="s">
        <v>72</v>
      </c>
      <c r="Q16" s="24" t="s">
        <v>72</v>
      </c>
      <c r="R16" s="85"/>
      <c r="S16" s="17"/>
      <c r="T16" s="11"/>
    </row>
    <row r="17" spans="1:20" ht="26.25" customHeight="1" x14ac:dyDescent="0.25">
      <c r="A17" s="39">
        <v>6</v>
      </c>
      <c r="B17" s="29" t="s">
        <v>45</v>
      </c>
      <c r="C17" s="38" t="s">
        <v>42</v>
      </c>
      <c r="D17" s="22"/>
      <c r="E17" s="29">
        <v>6</v>
      </c>
      <c r="F17" s="24"/>
      <c r="G17" s="24"/>
      <c r="H17" s="24"/>
      <c r="I17" s="24"/>
      <c r="J17" s="24"/>
      <c r="K17" s="24"/>
      <c r="L17" s="24"/>
      <c r="M17" s="50">
        <v>500</v>
      </c>
      <c r="N17" s="50">
        <v>550</v>
      </c>
      <c r="O17" s="50">
        <f t="shared" si="0"/>
        <v>3300</v>
      </c>
      <c r="P17" s="24" t="s">
        <v>72</v>
      </c>
      <c r="Q17" s="24" t="s">
        <v>72</v>
      </c>
      <c r="R17" s="85"/>
      <c r="S17" s="17"/>
      <c r="T17" s="11"/>
    </row>
    <row r="18" spans="1:20" ht="26.25" customHeight="1" x14ac:dyDescent="0.25">
      <c r="A18" s="39">
        <v>7</v>
      </c>
      <c r="B18" s="29" t="s">
        <v>46</v>
      </c>
      <c r="C18" s="38">
        <v>1017430</v>
      </c>
      <c r="D18" s="22"/>
      <c r="E18" s="29">
        <v>1</v>
      </c>
      <c r="F18" s="24"/>
      <c r="G18" s="24"/>
      <c r="H18" s="24"/>
      <c r="I18" s="24"/>
      <c r="J18" s="24"/>
      <c r="K18" s="24"/>
      <c r="L18" s="24"/>
      <c r="M18" s="50">
        <v>3000</v>
      </c>
      <c r="N18" s="50">
        <v>3300.0000000000005</v>
      </c>
      <c r="O18" s="50">
        <f t="shared" si="0"/>
        <v>3300.0000000000005</v>
      </c>
      <c r="P18" s="24" t="s">
        <v>72</v>
      </c>
      <c r="Q18" s="24" t="s">
        <v>72</v>
      </c>
      <c r="R18" s="85"/>
      <c r="S18" s="17"/>
      <c r="T18" s="11"/>
    </row>
    <row r="19" spans="1:20" ht="26.25" customHeight="1" x14ac:dyDescent="0.25">
      <c r="A19" s="39">
        <v>8</v>
      </c>
      <c r="B19" s="29" t="s">
        <v>47</v>
      </c>
      <c r="C19" s="38" t="s">
        <v>42</v>
      </c>
      <c r="D19" s="22"/>
      <c r="E19" s="29">
        <v>1</v>
      </c>
      <c r="F19" s="24"/>
      <c r="G19" s="24"/>
      <c r="H19" s="24"/>
      <c r="I19" s="24"/>
      <c r="J19" s="24"/>
      <c r="K19" s="24"/>
      <c r="L19" s="24"/>
      <c r="M19" s="50">
        <v>500</v>
      </c>
      <c r="N19" s="50">
        <v>550</v>
      </c>
      <c r="O19" s="50">
        <f t="shared" si="0"/>
        <v>550</v>
      </c>
      <c r="P19" s="24" t="s">
        <v>72</v>
      </c>
      <c r="Q19" s="24" t="s">
        <v>72</v>
      </c>
      <c r="R19" s="85"/>
      <c r="S19" s="17"/>
      <c r="T19" s="11"/>
    </row>
    <row r="20" spans="1:20" ht="26.25" customHeight="1" x14ac:dyDescent="0.25">
      <c r="A20" s="39">
        <v>9</v>
      </c>
      <c r="B20" s="29" t="s">
        <v>48</v>
      </c>
      <c r="C20" s="38" t="s">
        <v>42</v>
      </c>
      <c r="D20" s="22"/>
      <c r="E20" s="29">
        <v>1</v>
      </c>
      <c r="F20" s="24"/>
      <c r="G20" s="24"/>
      <c r="H20" s="24"/>
      <c r="I20" s="24"/>
      <c r="J20" s="24"/>
      <c r="K20" s="24"/>
      <c r="L20" s="24"/>
      <c r="M20" s="50">
        <v>15000</v>
      </c>
      <c r="N20" s="50">
        <v>16500</v>
      </c>
      <c r="O20" s="50">
        <f t="shared" si="0"/>
        <v>16500</v>
      </c>
      <c r="P20" s="24" t="s">
        <v>72</v>
      </c>
      <c r="Q20" s="24" t="s">
        <v>72</v>
      </c>
      <c r="R20" s="85"/>
      <c r="S20" s="17"/>
      <c r="T20" s="11"/>
    </row>
    <row r="21" spans="1:20" ht="26.25" customHeight="1" x14ac:dyDescent="0.25">
      <c r="A21" s="39">
        <v>10</v>
      </c>
      <c r="B21" s="29" t="s">
        <v>49</v>
      </c>
      <c r="C21" s="38" t="s">
        <v>42</v>
      </c>
      <c r="D21" s="22"/>
      <c r="E21" s="29">
        <v>1</v>
      </c>
      <c r="F21" s="24"/>
      <c r="G21" s="24"/>
      <c r="H21" s="24"/>
      <c r="I21" s="24"/>
      <c r="J21" s="24"/>
      <c r="K21" s="24"/>
      <c r="L21" s="24"/>
      <c r="M21" s="50">
        <v>250000</v>
      </c>
      <c r="N21" s="50">
        <v>275000</v>
      </c>
      <c r="O21" s="50">
        <f t="shared" si="0"/>
        <v>275000</v>
      </c>
      <c r="P21" s="24" t="s">
        <v>72</v>
      </c>
      <c r="Q21" s="24" t="s">
        <v>72</v>
      </c>
      <c r="R21" s="85"/>
      <c r="S21" s="17"/>
      <c r="T21" s="11"/>
    </row>
    <row r="22" spans="1:20" ht="26.25" customHeight="1" x14ac:dyDescent="0.25">
      <c r="A22" s="39">
        <v>11</v>
      </c>
      <c r="B22" s="29" t="s">
        <v>50</v>
      </c>
      <c r="C22" s="38" t="s">
        <v>42</v>
      </c>
      <c r="D22" s="22"/>
      <c r="E22" s="29">
        <v>1</v>
      </c>
      <c r="F22" s="24"/>
      <c r="G22" s="24"/>
      <c r="H22" s="24"/>
      <c r="I22" s="24"/>
      <c r="J22" s="24"/>
      <c r="K22" s="24"/>
      <c r="L22" s="24"/>
      <c r="M22" s="50">
        <v>7500</v>
      </c>
      <c r="N22" s="50">
        <v>8250</v>
      </c>
      <c r="O22" s="50">
        <f t="shared" si="0"/>
        <v>8250</v>
      </c>
      <c r="P22" s="24" t="s">
        <v>72</v>
      </c>
      <c r="Q22" s="24" t="s">
        <v>72</v>
      </c>
      <c r="R22" s="85"/>
      <c r="S22" s="17"/>
      <c r="T22" s="11"/>
    </row>
    <row r="23" spans="1:20" ht="26.25" customHeight="1" x14ac:dyDescent="0.25">
      <c r="A23" s="39">
        <v>12</v>
      </c>
      <c r="B23" s="29" t="s">
        <v>51</v>
      </c>
      <c r="C23" s="38" t="s">
        <v>42</v>
      </c>
      <c r="D23" s="22"/>
      <c r="E23" s="29">
        <v>1</v>
      </c>
      <c r="F23" s="24"/>
      <c r="G23" s="24"/>
      <c r="H23" s="24"/>
      <c r="I23" s="24"/>
      <c r="J23" s="24"/>
      <c r="K23" s="24"/>
      <c r="L23" s="24"/>
      <c r="M23" s="50">
        <v>1500</v>
      </c>
      <c r="N23" s="50">
        <v>1650.0000000000002</v>
      </c>
      <c r="O23" s="50">
        <f t="shared" si="0"/>
        <v>1650.0000000000002</v>
      </c>
      <c r="P23" s="24" t="s">
        <v>72</v>
      </c>
      <c r="Q23" s="24" t="s">
        <v>72</v>
      </c>
      <c r="R23" s="85"/>
      <c r="S23" s="17"/>
      <c r="T23" s="11"/>
    </row>
    <row r="24" spans="1:20" ht="26.25" customHeight="1" x14ac:dyDescent="0.25">
      <c r="A24" s="39">
        <v>13</v>
      </c>
      <c r="B24" s="29" t="s">
        <v>52</v>
      </c>
      <c r="C24" s="38" t="s">
        <v>42</v>
      </c>
      <c r="D24" s="22"/>
      <c r="E24" s="29">
        <v>3</v>
      </c>
      <c r="F24" s="24"/>
      <c r="G24" s="24"/>
      <c r="H24" s="24"/>
      <c r="I24" s="24"/>
      <c r="J24" s="24"/>
      <c r="K24" s="24"/>
      <c r="L24" s="24"/>
      <c r="M24" s="50">
        <v>5500</v>
      </c>
      <c r="N24" s="50">
        <v>6050.0000000000009</v>
      </c>
      <c r="O24" s="50">
        <f t="shared" si="0"/>
        <v>18150.000000000004</v>
      </c>
      <c r="P24" s="24" t="s">
        <v>72</v>
      </c>
      <c r="Q24" s="24" t="s">
        <v>72</v>
      </c>
      <c r="R24" s="85"/>
      <c r="S24" s="17"/>
      <c r="T24" s="11"/>
    </row>
    <row r="25" spans="1:20" ht="26.25" customHeight="1" x14ac:dyDescent="0.25">
      <c r="A25" s="39">
        <v>14</v>
      </c>
      <c r="B25" s="29" t="s">
        <v>53</v>
      </c>
      <c r="C25" s="38" t="s">
        <v>54</v>
      </c>
      <c r="D25" s="22"/>
      <c r="E25" s="29">
        <v>12</v>
      </c>
      <c r="F25" s="24"/>
      <c r="G25" s="24"/>
      <c r="H25" s="24"/>
      <c r="I25" s="24"/>
      <c r="J25" s="24"/>
      <c r="K25" s="24"/>
      <c r="L25" s="24"/>
      <c r="M25" s="50">
        <v>250</v>
      </c>
      <c r="N25" s="50">
        <v>275</v>
      </c>
      <c r="O25" s="50">
        <f t="shared" si="0"/>
        <v>3300</v>
      </c>
      <c r="P25" s="24" t="s">
        <v>72</v>
      </c>
      <c r="Q25" s="24" t="s">
        <v>72</v>
      </c>
      <c r="R25" s="85"/>
      <c r="S25" s="17"/>
      <c r="T25" s="11"/>
    </row>
    <row r="26" spans="1:20" ht="26.25" customHeight="1" x14ac:dyDescent="0.25">
      <c r="A26" s="39">
        <v>15</v>
      </c>
      <c r="B26" s="29" t="s">
        <v>55</v>
      </c>
      <c r="C26" s="38" t="s">
        <v>42</v>
      </c>
      <c r="D26" s="22"/>
      <c r="E26" s="29">
        <v>1</v>
      </c>
      <c r="F26" s="24"/>
      <c r="G26" s="24"/>
      <c r="H26" s="24"/>
      <c r="I26" s="24"/>
      <c r="J26" s="24"/>
      <c r="K26" s="24"/>
      <c r="L26" s="24"/>
      <c r="M26" s="50">
        <v>70000</v>
      </c>
      <c r="N26" s="50">
        <v>77000</v>
      </c>
      <c r="O26" s="50">
        <f t="shared" si="0"/>
        <v>77000</v>
      </c>
      <c r="P26" s="24" t="s">
        <v>72</v>
      </c>
      <c r="Q26" s="24" t="s">
        <v>72</v>
      </c>
      <c r="R26" s="85"/>
      <c r="S26" s="17"/>
      <c r="T26" s="11"/>
    </row>
    <row r="27" spans="1:20" ht="26.25" customHeight="1" x14ac:dyDescent="0.25">
      <c r="A27" s="40">
        <v>16</v>
      </c>
      <c r="B27" s="52" t="s">
        <v>56</v>
      </c>
      <c r="C27" s="42" t="s">
        <v>42</v>
      </c>
      <c r="D27" s="53"/>
      <c r="E27" s="52">
        <v>1</v>
      </c>
      <c r="F27" s="41"/>
      <c r="G27" s="41"/>
      <c r="H27" s="41"/>
      <c r="I27" s="45"/>
      <c r="J27" s="41"/>
      <c r="K27" s="45"/>
      <c r="L27" s="41"/>
      <c r="M27" s="60">
        <v>65000</v>
      </c>
      <c r="N27" s="50">
        <v>71500</v>
      </c>
      <c r="O27" s="50">
        <f t="shared" si="0"/>
        <v>71500</v>
      </c>
      <c r="P27" s="24" t="s">
        <v>72</v>
      </c>
      <c r="Q27" s="24" t="s">
        <v>72</v>
      </c>
      <c r="R27" s="85"/>
      <c r="S27" s="17"/>
      <c r="T27" s="11"/>
    </row>
    <row r="28" spans="1:20" s="59" customFormat="1" ht="26.25" customHeight="1" x14ac:dyDescent="0.25">
      <c r="A28" s="43">
        <v>17</v>
      </c>
      <c r="B28" s="24" t="s">
        <v>57</v>
      </c>
      <c r="C28" s="24" t="s">
        <v>42</v>
      </c>
      <c r="D28" s="22"/>
      <c r="E28" s="24">
        <v>2</v>
      </c>
      <c r="F28" s="24"/>
      <c r="G28" s="24"/>
      <c r="H28" s="24"/>
      <c r="I28" s="24"/>
      <c r="J28" s="24"/>
      <c r="K28" s="24"/>
      <c r="L28" s="24"/>
      <c r="M28" s="50">
        <v>800</v>
      </c>
      <c r="N28" s="50">
        <v>880.00000000000011</v>
      </c>
      <c r="O28" s="50">
        <f t="shared" si="0"/>
        <v>1760.0000000000002</v>
      </c>
      <c r="P28" s="24" t="s">
        <v>72</v>
      </c>
      <c r="Q28" s="24" t="s">
        <v>72</v>
      </c>
      <c r="R28" s="86"/>
      <c r="S28" s="58"/>
    </row>
    <row r="29" spans="1:20" s="11" customFormat="1" ht="26.25" customHeight="1" x14ac:dyDescent="0.25">
      <c r="A29" s="54"/>
      <c r="B29" s="55"/>
      <c r="C29" s="55"/>
      <c r="D29" s="56"/>
      <c r="E29" s="55"/>
      <c r="F29" s="55"/>
      <c r="G29" s="55"/>
      <c r="H29" s="55"/>
      <c r="I29" s="55"/>
      <c r="J29" s="55"/>
      <c r="K29" s="55"/>
      <c r="L29" s="55"/>
      <c r="M29" s="57"/>
      <c r="N29" s="50" t="s">
        <v>73</v>
      </c>
      <c r="O29" s="50">
        <f>SUM(O12:O28)</f>
        <v>1351665.8774915254</v>
      </c>
      <c r="P29" s="55"/>
      <c r="Q29" s="55"/>
      <c r="R29" s="55"/>
      <c r="S29" s="17"/>
    </row>
    <row r="30" spans="1:20" ht="63.75" customHeight="1" x14ac:dyDescent="0.25">
      <c r="A30" s="88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90"/>
      <c r="N30" s="90"/>
      <c r="O30" s="90"/>
      <c r="P30" s="89"/>
      <c r="Q30" s="89"/>
      <c r="R30" s="89"/>
    </row>
    <row r="31" spans="1:20" x14ac:dyDescent="0.25">
      <c r="C31" s="23" t="s">
        <v>28</v>
      </c>
    </row>
    <row r="33" spans="2:3" ht="18.75" customHeight="1" x14ac:dyDescent="0.25">
      <c r="B33" s="61" t="s">
        <v>74</v>
      </c>
      <c r="C33" s="62">
        <v>44767</v>
      </c>
    </row>
    <row r="34" spans="2:3" ht="18.75" customHeight="1" x14ac:dyDescent="0.25">
      <c r="B34" s="61" t="s">
        <v>75</v>
      </c>
      <c r="C34" s="62">
        <v>45133</v>
      </c>
    </row>
    <row r="35" spans="2:3" ht="18.75" customHeight="1" x14ac:dyDescent="0.25">
      <c r="B35" s="61" t="s">
        <v>76</v>
      </c>
      <c r="C35" s="63"/>
    </row>
    <row r="39" spans="2:3" x14ac:dyDescent="0.25">
      <c r="B39" t="s">
        <v>28</v>
      </c>
    </row>
  </sheetData>
  <autoFilter ref="A11:T28"/>
  <mergeCells count="4">
    <mergeCell ref="E1:R1"/>
    <mergeCell ref="E2:R2"/>
    <mergeCell ref="R15:R28"/>
    <mergeCell ref="A30:R3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showGridLines="0" tabSelected="1" zoomScaleNormal="100" workbookViewId="0">
      <selection activeCell="C7" sqref="C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2" width="9.140625" style="6" hidden="1" customWidth="1"/>
    <col min="13" max="13" width="15.28515625" style="51" hidden="1" customWidth="1"/>
    <col min="14" max="14" width="14.85546875" style="51" customWidth="1"/>
    <col min="15" max="15" width="12.5703125" style="51" customWidth="1"/>
    <col min="16" max="17" width="12.5703125" style="6" customWidth="1"/>
    <col min="18" max="18" width="15.42578125" style="6" customWidth="1"/>
    <col min="19" max="19" width="41.5703125" customWidth="1"/>
  </cols>
  <sheetData>
    <row r="1" spans="1:21" ht="17.25" customHeight="1" x14ac:dyDescent="0.25">
      <c r="A1" s="8" t="s">
        <v>3</v>
      </c>
      <c r="B1" s="1"/>
      <c r="C1" s="10" t="s">
        <v>22</v>
      </c>
      <c r="D1" s="2"/>
      <c r="E1" s="80"/>
      <c r="F1" s="80"/>
      <c r="G1" s="80"/>
      <c r="H1" s="80"/>
      <c r="I1" s="80"/>
      <c r="J1" s="80"/>
      <c r="K1" s="80"/>
      <c r="L1" s="80"/>
      <c r="M1" s="87"/>
      <c r="N1" s="87"/>
      <c r="O1" s="87"/>
      <c r="P1" s="80"/>
      <c r="Q1" s="80"/>
      <c r="R1" s="80"/>
      <c r="S1" s="80"/>
    </row>
    <row r="2" spans="1:21" ht="15.75" customHeight="1" x14ac:dyDescent="0.25">
      <c r="A2" s="8" t="s">
        <v>14</v>
      </c>
      <c r="B2" s="1"/>
      <c r="C2" s="14" t="s">
        <v>29</v>
      </c>
      <c r="D2" s="2"/>
      <c r="E2" s="80"/>
      <c r="F2" s="80"/>
      <c r="G2" s="80"/>
      <c r="H2" s="80"/>
      <c r="I2" s="80"/>
      <c r="J2" s="80"/>
      <c r="K2" s="80"/>
      <c r="L2" s="80"/>
      <c r="M2" s="87"/>
      <c r="N2" s="87"/>
      <c r="O2" s="87"/>
      <c r="P2" s="80"/>
      <c r="Q2" s="80"/>
      <c r="R2" s="80"/>
      <c r="S2" s="81"/>
    </row>
    <row r="3" spans="1:21" ht="15.75" customHeight="1" x14ac:dyDescent="0.25">
      <c r="A3" s="8" t="s">
        <v>4</v>
      </c>
      <c r="B3" s="64"/>
      <c r="C3" s="14" t="s">
        <v>30</v>
      </c>
      <c r="D3" s="2"/>
      <c r="E3" s="64"/>
      <c r="F3" s="64"/>
      <c r="G3" s="64"/>
      <c r="H3" s="64"/>
      <c r="I3" s="64"/>
      <c r="J3" s="64"/>
      <c r="K3" s="64"/>
      <c r="L3" s="64"/>
      <c r="M3" s="68"/>
      <c r="N3" s="68"/>
      <c r="O3" s="68"/>
      <c r="P3" s="64"/>
      <c r="Q3" s="64"/>
      <c r="R3" s="64"/>
    </row>
    <row r="4" spans="1:21" ht="15.75" customHeight="1" x14ac:dyDescent="0.25">
      <c r="A4" s="8" t="s">
        <v>5</v>
      </c>
      <c r="B4" s="64"/>
      <c r="C4" s="14" t="s">
        <v>31</v>
      </c>
      <c r="D4" s="2"/>
      <c r="E4" s="4"/>
      <c r="F4" s="4"/>
      <c r="G4" s="4"/>
      <c r="H4" s="4"/>
      <c r="I4" s="4"/>
      <c r="J4" s="4"/>
      <c r="K4" s="4"/>
      <c r="L4" s="4"/>
      <c r="M4" s="47"/>
      <c r="N4" s="47"/>
      <c r="O4" s="47"/>
      <c r="P4" s="4"/>
      <c r="Q4" s="4"/>
      <c r="R4" s="4"/>
    </row>
    <row r="5" spans="1:21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  <c r="M5" s="47"/>
      <c r="N5" s="47"/>
      <c r="O5" s="47"/>
      <c r="P5" s="4"/>
      <c r="Q5" s="4"/>
      <c r="R5" s="4"/>
    </row>
    <row r="6" spans="1:21" ht="15.75" x14ac:dyDescent="0.25">
      <c r="A6" s="8" t="s">
        <v>10</v>
      </c>
      <c r="B6" s="10"/>
      <c r="C6" s="10" t="s">
        <v>32</v>
      </c>
      <c r="D6" s="5"/>
      <c r="E6" s="4"/>
      <c r="F6" s="4"/>
      <c r="G6" s="4"/>
      <c r="H6" s="4"/>
      <c r="I6" s="4"/>
      <c r="J6" s="4"/>
      <c r="K6" s="4"/>
      <c r="L6" s="4"/>
      <c r="M6" s="47"/>
      <c r="N6" s="47"/>
      <c r="O6" s="47"/>
      <c r="P6" s="4"/>
      <c r="Q6" s="4"/>
      <c r="R6" s="4"/>
    </row>
    <row r="7" spans="1:21" ht="15.75" x14ac:dyDescent="0.25">
      <c r="A7" s="8" t="s">
        <v>13</v>
      </c>
      <c r="B7" s="10"/>
      <c r="C7" s="10" t="s">
        <v>33</v>
      </c>
      <c r="D7" s="5"/>
      <c r="E7" s="4"/>
      <c r="F7" s="4"/>
      <c r="G7" s="4"/>
      <c r="H7" s="4"/>
      <c r="I7" s="4"/>
      <c r="J7" s="4"/>
      <c r="K7" s="4"/>
      <c r="L7" s="4"/>
      <c r="M7" s="47"/>
      <c r="N7" s="47"/>
      <c r="O7" s="47"/>
      <c r="P7" s="4"/>
      <c r="Q7" s="4"/>
      <c r="R7" s="4"/>
    </row>
    <row r="8" spans="1:21" ht="15.75" x14ac:dyDescent="0.25">
      <c r="A8" s="8" t="s">
        <v>11</v>
      </c>
      <c r="B8" s="10"/>
      <c r="C8" s="14" t="s">
        <v>34</v>
      </c>
      <c r="D8" s="5"/>
      <c r="E8" s="4"/>
      <c r="F8" s="4"/>
      <c r="G8" s="4"/>
      <c r="H8" s="4"/>
      <c r="I8" s="4"/>
      <c r="J8" s="4"/>
      <c r="K8" s="4"/>
      <c r="L8" s="4"/>
      <c r="M8" s="47"/>
      <c r="N8" s="47"/>
      <c r="O8" s="47"/>
      <c r="P8" s="4"/>
      <c r="Q8" s="4"/>
      <c r="R8" s="4"/>
    </row>
    <row r="9" spans="1:21" ht="15.75" x14ac:dyDescent="0.25">
      <c r="A9" s="8" t="s">
        <v>12</v>
      </c>
      <c r="B9" s="10"/>
      <c r="C9" s="14">
        <v>73245414</v>
      </c>
      <c r="D9" s="5"/>
      <c r="E9" s="4"/>
      <c r="F9" s="4"/>
      <c r="G9" s="4"/>
      <c r="H9" s="4"/>
      <c r="I9" s="4"/>
      <c r="J9" s="4"/>
      <c r="K9" s="4"/>
      <c r="L9" s="4"/>
      <c r="M9" s="47"/>
      <c r="N9" s="47"/>
      <c r="O9" s="47"/>
      <c r="P9" s="70"/>
      <c r="Q9" s="70"/>
      <c r="R9" s="4"/>
    </row>
    <row r="10" spans="1:21" ht="15.75" x14ac:dyDescent="0.25">
      <c r="A10" s="1"/>
      <c r="B10" s="10"/>
      <c r="C10" s="10"/>
      <c r="D10" s="5"/>
      <c r="E10" s="5"/>
      <c r="F10" s="5" t="s">
        <v>67</v>
      </c>
      <c r="G10" s="5" t="s">
        <v>67</v>
      </c>
      <c r="H10" s="5" t="s">
        <v>67</v>
      </c>
      <c r="I10" s="5" t="s">
        <v>67</v>
      </c>
      <c r="J10" s="5"/>
      <c r="K10" s="5" t="s">
        <v>67</v>
      </c>
      <c r="L10" s="5"/>
      <c r="M10" s="48"/>
      <c r="N10" s="48"/>
      <c r="O10" s="48"/>
      <c r="P10" s="5"/>
      <c r="Q10" s="5"/>
      <c r="R10" s="5"/>
      <c r="T10" s="11"/>
      <c r="U10" s="11"/>
    </row>
    <row r="11" spans="1:21" ht="26.25" customHeight="1" x14ac:dyDescent="0.25">
      <c r="A11" s="7" t="s">
        <v>0</v>
      </c>
      <c r="B11" s="31" t="s">
        <v>8</v>
      </c>
      <c r="C11" s="69" t="s">
        <v>1</v>
      </c>
      <c r="D11" s="69" t="s">
        <v>7</v>
      </c>
      <c r="E11" s="69" t="s">
        <v>2</v>
      </c>
      <c r="F11" s="40" t="s">
        <v>58</v>
      </c>
      <c r="G11" s="40" t="s">
        <v>59</v>
      </c>
      <c r="H11" s="40" t="s">
        <v>65</v>
      </c>
      <c r="I11" s="40" t="s">
        <v>69</v>
      </c>
      <c r="J11" s="40" t="s">
        <v>66</v>
      </c>
      <c r="K11" s="49" t="s">
        <v>68</v>
      </c>
      <c r="L11" s="40" t="s">
        <v>60</v>
      </c>
      <c r="M11" s="49"/>
      <c r="N11" s="49" t="s">
        <v>61</v>
      </c>
      <c r="O11" s="49" t="s">
        <v>62</v>
      </c>
      <c r="P11" s="40" t="s">
        <v>63</v>
      </c>
      <c r="Q11" s="40"/>
      <c r="R11" s="40" t="s">
        <v>64</v>
      </c>
      <c r="S11" s="13" t="s">
        <v>9</v>
      </c>
      <c r="T11" s="12"/>
      <c r="U11" s="11"/>
    </row>
    <row r="12" spans="1:21" ht="26.25" customHeight="1" x14ac:dyDescent="0.25">
      <c r="A12" s="69">
        <v>1</v>
      </c>
      <c r="B12" s="24" t="s">
        <v>35</v>
      </c>
      <c r="C12" s="25" t="s">
        <v>36</v>
      </c>
      <c r="D12" s="22"/>
      <c r="E12" s="24">
        <v>6</v>
      </c>
      <c r="F12" s="24"/>
      <c r="G12" s="24"/>
      <c r="H12" s="24"/>
      <c r="I12" s="24"/>
      <c r="J12" s="24">
        <v>0</v>
      </c>
      <c r="K12" s="24"/>
      <c r="L12" s="24"/>
      <c r="M12" s="50">
        <v>19000</v>
      </c>
      <c r="N12" s="50">
        <v>20900</v>
      </c>
      <c r="O12" s="50">
        <f>N12*E12</f>
        <v>125400</v>
      </c>
      <c r="P12" s="24" t="s">
        <v>72</v>
      </c>
      <c r="Q12" s="24" t="s">
        <v>77</v>
      </c>
      <c r="R12" s="24" t="s">
        <v>72</v>
      </c>
      <c r="S12" s="26" t="s">
        <v>37</v>
      </c>
      <c r="T12" s="17"/>
      <c r="U12" s="11"/>
    </row>
    <row r="13" spans="1:21" ht="26.25" customHeight="1" x14ac:dyDescent="0.25">
      <c r="A13" s="69">
        <v>2</v>
      </c>
      <c r="B13" s="24" t="s">
        <v>38</v>
      </c>
      <c r="C13" s="24">
        <v>9413614194</v>
      </c>
      <c r="D13" s="22"/>
      <c r="E13" s="24">
        <v>6</v>
      </c>
      <c r="F13" s="24"/>
      <c r="G13" s="24"/>
      <c r="H13" s="24"/>
      <c r="I13" s="24"/>
      <c r="J13" s="24">
        <v>14</v>
      </c>
      <c r="K13" s="24"/>
      <c r="L13" s="24"/>
      <c r="M13" s="50">
        <v>15000</v>
      </c>
      <c r="N13" s="50">
        <v>82714.647661016934</v>
      </c>
      <c r="O13" s="50">
        <f t="shared" ref="O13:O28" si="0">N13*E13</f>
        <v>496287.8859661016</v>
      </c>
      <c r="P13" s="24" t="s">
        <v>70</v>
      </c>
      <c r="Q13" s="24" t="s">
        <v>77</v>
      </c>
      <c r="R13" s="24" t="s">
        <v>71</v>
      </c>
      <c r="S13" s="34">
        <v>2960</v>
      </c>
      <c r="T13" s="17"/>
      <c r="U13" s="11"/>
    </row>
    <row r="14" spans="1:21" ht="26.25" customHeight="1" x14ac:dyDescent="0.25">
      <c r="A14" s="69">
        <v>3</v>
      </c>
      <c r="B14" s="24" t="s">
        <v>39</v>
      </c>
      <c r="C14" s="24">
        <v>9413610351</v>
      </c>
      <c r="D14" s="22"/>
      <c r="E14" s="24">
        <v>6</v>
      </c>
      <c r="F14" s="24"/>
      <c r="G14" s="24"/>
      <c r="H14" s="24"/>
      <c r="I14" s="24"/>
      <c r="J14" s="24">
        <v>23</v>
      </c>
      <c r="K14" s="24"/>
      <c r="L14" s="24"/>
      <c r="M14" s="50">
        <v>4500</v>
      </c>
      <c r="N14" s="50">
        <v>38869.665254237283</v>
      </c>
      <c r="O14" s="50">
        <f t="shared" si="0"/>
        <v>233217.99152542371</v>
      </c>
      <c r="P14" s="24" t="s">
        <v>70</v>
      </c>
      <c r="Q14" s="24" t="s">
        <v>77</v>
      </c>
      <c r="R14" s="24" t="s">
        <v>71</v>
      </c>
      <c r="S14" s="35" t="s">
        <v>40</v>
      </c>
      <c r="T14" s="17"/>
      <c r="U14" s="11"/>
    </row>
    <row r="15" spans="1:21" ht="26.25" customHeight="1" x14ac:dyDescent="0.25">
      <c r="A15" s="69">
        <v>4</v>
      </c>
      <c r="B15" s="29" t="s">
        <v>41</v>
      </c>
      <c r="C15" s="67" t="s">
        <v>42</v>
      </c>
      <c r="D15" s="22"/>
      <c r="E15" s="29">
        <v>6</v>
      </c>
      <c r="F15" s="24"/>
      <c r="G15" s="24"/>
      <c r="H15" s="24"/>
      <c r="I15" s="24"/>
      <c r="J15" s="24"/>
      <c r="K15" s="24"/>
      <c r="L15" s="24"/>
      <c r="M15" s="50">
        <v>2000</v>
      </c>
      <c r="N15" s="50">
        <v>2200</v>
      </c>
      <c r="O15" s="50">
        <f t="shared" si="0"/>
        <v>13200</v>
      </c>
      <c r="P15" s="24" t="s">
        <v>72</v>
      </c>
      <c r="Q15" s="24" t="s">
        <v>77</v>
      </c>
      <c r="R15" s="24" t="s">
        <v>72</v>
      </c>
      <c r="S15" s="84" t="s">
        <v>43</v>
      </c>
      <c r="T15" s="17"/>
      <c r="U15" s="11"/>
    </row>
    <row r="16" spans="1:21" ht="26.25" customHeight="1" x14ac:dyDescent="0.25">
      <c r="A16" s="69">
        <v>5</v>
      </c>
      <c r="B16" s="29" t="s">
        <v>44</v>
      </c>
      <c r="C16" s="67" t="s">
        <v>42</v>
      </c>
      <c r="D16" s="22"/>
      <c r="E16" s="29">
        <v>6</v>
      </c>
      <c r="F16" s="24"/>
      <c r="G16" s="24"/>
      <c r="H16" s="24"/>
      <c r="I16" s="24"/>
      <c r="J16" s="24"/>
      <c r="K16" s="24"/>
      <c r="L16" s="24"/>
      <c r="M16" s="50">
        <v>500</v>
      </c>
      <c r="N16" s="50">
        <v>550</v>
      </c>
      <c r="O16" s="50">
        <f t="shared" si="0"/>
        <v>3300</v>
      </c>
      <c r="P16" s="24" t="s">
        <v>72</v>
      </c>
      <c r="Q16" s="24" t="s">
        <v>77</v>
      </c>
      <c r="R16" s="24" t="s">
        <v>72</v>
      </c>
      <c r="S16" s="85"/>
      <c r="T16" s="17"/>
      <c r="U16" s="11"/>
    </row>
    <row r="17" spans="1:21" ht="26.25" customHeight="1" x14ac:dyDescent="0.25">
      <c r="A17" s="69">
        <v>6</v>
      </c>
      <c r="B17" s="29" t="s">
        <v>45</v>
      </c>
      <c r="C17" s="67" t="s">
        <v>42</v>
      </c>
      <c r="D17" s="22"/>
      <c r="E17" s="29">
        <v>6</v>
      </c>
      <c r="F17" s="24"/>
      <c r="G17" s="24"/>
      <c r="H17" s="24"/>
      <c r="I17" s="24"/>
      <c r="J17" s="24"/>
      <c r="K17" s="24"/>
      <c r="L17" s="24"/>
      <c r="M17" s="50">
        <v>500</v>
      </c>
      <c r="N17" s="50">
        <v>550</v>
      </c>
      <c r="O17" s="50">
        <f t="shared" si="0"/>
        <v>3300</v>
      </c>
      <c r="P17" s="24" t="s">
        <v>72</v>
      </c>
      <c r="Q17" s="24" t="s">
        <v>77</v>
      </c>
      <c r="R17" s="24" t="s">
        <v>72</v>
      </c>
      <c r="S17" s="85"/>
      <c r="T17" s="17"/>
      <c r="U17" s="11"/>
    </row>
    <row r="18" spans="1:21" ht="26.25" customHeight="1" x14ac:dyDescent="0.25">
      <c r="A18" s="69">
        <v>7</v>
      </c>
      <c r="B18" s="29" t="s">
        <v>46</v>
      </c>
      <c r="C18" s="67">
        <v>1017430</v>
      </c>
      <c r="D18" s="22"/>
      <c r="E18" s="29">
        <v>1</v>
      </c>
      <c r="F18" s="24"/>
      <c r="G18" s="24"/>
      <c r="H18" s="24"/>
      <c r="I18" s="24"/>
      <c r="J18" s="24"/>
      <c r="K18" s="24"/>
      <c r="L18" s="24"/>
      <c r="M18" s="50">
        <v>3000</v>
      </c>
      <c r="N18" s="50">
        <v>3300.0000000000005</v>
      </c>
      <c r="O18" s="50">
        <f t="shared" si="0"/>
        <v>3300.0000000000005</v>
      </c>
      <c r="P18" s="24" t="s">
        <v>72</v>
      </c>
      <c r="Q18" s="24" t="s">
        <v>77</v>
      </c>
      <c r="R18" s="24" t="s">
        <v>72</v>
      </c>
      <c r="S18" s="85"/>
      <c r="T18" s="17"/>
      <c r="U18" s="11"/>
    </row>
    <row r="19" spans="1:21" ht="26.25" customHeight="1" x14ac:dyDescent="0.25">
      <c r="A19" s="69">
        <v>8</v>
      </c>
      <c r="B19" s="29" t="s">
        <v>47</v>
      </c>
      <c r="C19" s="67" t="s">
        <v>42</v>
      </c>
      <c r="D19" s="22"/>
      <c r="E19" s="29">
        <v>1</v>
      </c>
      <c r="F19" s="24"/>
      <c r="G19" s="24"/>
      <c r="H19" s="24"/>
      <c r="I19" s="24"/>
      <c r="J19" s="24"/>
      <c r="K19" s="24"/>
      <c r="L19" s="24"/>
      <c r="M19" s="50">
        <v>500</v>
      </c>
      <c r="N19" s="50">
        <v>550</v>
      </c>
      <c r="O19" s="50">
        <f t="shared" si="0"/>
        <v>550</v>
      </c>
      <c r="P19" s="24" t="s">
        <v>72</v>
      </c>
      <c r="Q19" s="24" t="s">
        <v>77</v>
      </c>
      <c r="R19" s="24" t="s">
        <v>72</v>
      </c>
      <c r="S19" s="85"/>
      <c r="T19" s="17"/>
      <c r="U19" s="11"/>
    </row>
    <row r="20" spans="1:21" ht="26.25" customHeight="1" x14ac:dyDescent="0.25">
      <c r="A20" s="69">
        <v>9</v>
      </c>
      <c r="B20" s="29" t="s">
        <v>48</v>
      </c>
      <c r="C20" s="67" t="s">
        <v>42</v>
      </c>
      <c r="D20" s="22"/>
      <c r="E20" s="29">
        <v>1</v>
      </c>
      <c r="F20" s="24"/>
      <c r="G20" s="24"/>
      <c r="H20" s="24"/>
      <c r="I20" s="24"/>
      <c r="J20" s="24"/>
      <c r="K20" s="24"/>
      <c r="L20" s="24"/>
      <c r="M20" s="50">
        <v>15000</v>
      </c>
      <c r="N20" s="50">
        <v>16500</v>
      </c>
      <c r="O20" s="50">
        <f t="shared" si="0"/>
        <v>16500</v>
      </c>
      <c r="P20" s="24" t="s">
        <v>72</v>
      </c>
      <c r="Q20" s="24" t="s">
        <v>77</v>
      </c>
      <c r="R20" s="24" t="s">
        <v>72</v>
      </c>
      <c r="S20" s="85"/>
      <c r="T20" s="17"/>
      <c r="U20" s="11"/>
    </row>
    <row r="21" spans="1:21" s="79" customFormat="1" ht="26.25" customHeight="1" x14ac:dyDescent="0.25">
      <c r="A21" s="71">
        <v>10</v>
      </c>
      <c r="B21" s="72" t="s">
        <v>49</v>
      </c>
      <c r="C21" s="73" t="s">
        <v>42</v>
      </c>
      <c r="D21" s="74"/>
      <c r="E21" s="72">
        <v>1</v>
      </c>
      <c r="F21" s="75"/>
      <c r="G21" s="75"/>
      <c r="H21" s="75"/>
      <c r="I21" s="75"/>
      <c r="J21" s="75"/>
      <c r="K21" s="75"/>
      <c r="L21" s="75"/>
      <c r="M21" s="76">
        <v>250000</v>
      </c>
      <c r="N21" s="76">
        <v>0</v>
      </c>
      <c r="O21" s="76">
        <f t="shared" si="0"/>
        <v>0</v>
      </c>
      <c r="P21" s="75" t="s">
        <v>72</v>
      </c>
      <c r="Q21" s="75" t="s">
        <v>78</v>
      </c>
      <c r="R21" s="75" t="s">
        <v>72</v>
      </c>
      <c r="S21" s="85"/>
      <c r="T21" s="77"/>
      <c r="U21" s="78"/>
    </row>
    <row r="22" spans="1:21" ht="26.25" customHeight="1" x14ac:dyDescent="0.25">
      <c r="A22" s="69">
        <v>11</v>
      </c>
      <c r="B22" s="29" t="s">
        <v>50</v>
      </c>
      <c r="C22" s="67" t="s">
        <v>42</v>
      </c>
      <c r="D22" s="22"/>
      <c r="E22" s="29">
        <v>1</v>
      </c>
      <c r="F22" s="24"/>
      <c r="G22" s="24"/>
      <c r="H22" s="24"/>
      <c r="I22" s="24"/>
      <c r="J22" s="24"/>
      <c r="K22" s="24"/>
      <c r="L22" s="24"/>
      <c r="M22" s="50">
        <v>7500</v>
      </c>
      <c r="N22" s="50">
        <v>8250</v>
      </c>
      <c r="O22" s="50">
        <f t="shared" si="0"/>
        <v>8250</v>
      </c>
      <c r="P22" s="24" t="s">
        <v>72</v>
      </c>
      <c r="Q22" s="24" t="s">
        <v>77</v>
      </c>
      <c r="R22" s="24" t="s">
        <v>72</v>
      </c>
      <c r="S22" s="85"/>
      <c r="T22" s="17"/>
      <c r="U22" s="11"/>
    </row>
    <row r="23" spans="1:21" ht="26.25" customHeight="1" x14ac:dyDescent="0.25">
      <c r="A23" s="69">
        <v>12</v>
      </c>
      <c r="B23" s="29" t="s">
        <v>51</v>
      </c>
      <c r="C23" s="67" t="s">
        <v>42</v>
      </c>
      <c r="D23" s="22"/>
      <c r="E23" s="29">
        <v>1</v>
      </c>
      <c r="F23" s="24"/>
      <c r="G23" s="24"/>
      <c r="H23" s="24"/>
      <c r="I23" s="24"/>
      <c r="J23" s="24"/>
      <c r="K23" s="24"/>
      <c r="L23" s="24"/>
      <c r="M23" s="50">
        <v>1500</v>
      </c>
      <c r="N23" s="50">
        <v>1650.0000000000002</v>
      </c>
      <c r="O23" s="50">
        <f t="shared" si="0"/>
        <v>1650.0000000000002</v>
      </c>
      <c r="P23" s="24" t="s">
        <v>72</v>
      </c>
      <c r="Q23" s="24" t="s">
        <v>77</v>
      </c>
      <c r="R23" s="24" t="s">
        <v>72</v>
      </c>
      <c r="S23" s="85"/>
      <c r="T23" s="17"/>
      <c r="U23" s="11"/>
    </row>
    <row r="24" spans="1:21" ht="26.25" customHeight="1" x14ac:dyDescent="0.25">
      <c r="A24" s="69">
        <v>13</v>
      </c>
      <c r="B24" s="29" t="s">
        <v>52</v>
      </c>
      <c r="C24" s="67" t="s">
        <v>42</v>
      </c>
      <c r="D24" s="22"/>
      <c r="E24" s="29">
        <v>3</v>
      </c>
      <c r="F24" s="24"/>
      <c r="G24" s="24"/>
      <c r="H24" s="24"/>
      <c r="I24" s="24"/>
      <c r="J24" s="24"/>
      <c r="K24" s="24"/>
      <c r="L24" s="24"/>
      <c r="M24" s="50">
        <v>5500</v>
      </c>
      <c r="N24" s="50">
        <v>6050.0000000000009</v>
      </c>
      <c r="O24" s="50">
        <f t="shared" si="0"/>
        <v>18150.000000000004</v>
      </c>
      <c r="P24" s="24" t="s">
        <v>72</v>
      </c>
      <c r="Q24" s="24" t="s">
        <v>77</v>
      </c>
      <c r="R24" s="24" t="s">
        <v>72</v>
      </c>
      <c r="S24" s="85"/>
      <c r="T24" s="17"/>
      <c r="U24" s="11"/>
    </row>
    <row r="25" spans="1:21" ht="26.25" customHeight="1" x14ac:dyDescent="0.25">
      <c r="A25" s="69">
        <v>14</v>
      </c>
      <c r="B25" s="29" t="s">
        <v>53</v>
      </c>
      <c r="C25" s="67" t="s">
        <v>54</v>
      </c>
      <c r="D25" s="22"/>
      <c r="E25" s="29">
        <v>12</v>
      </c>
      <c r="F25" s="24"/>
      <c r="G25" s="24"/>
      <c r="H25" s="24"/>
      <c r="I25" s="24"/>
      <c r="J25" s="24"/>
      <c r="K25" s="24"/>
      <c r="L25" s="24"/>
      <c r="M25" s="50">
        <v>250</v>
      </c>
      <c r="N25" s="50">
        <v>275</v>
      </c>
      <c r="O25" s="50">
        <f t="shared" si="0"/>
        <v>3300</v>
      </c>
      <c r="P25" s="24" t="s">
        <v>72</v>
      </c>
      <c r="Q25" s="24" t="s">
        <v>77</v>
      </c>
      <c r="R25" s="24" t="s">
        <v>72</v>
      </c>
      <c r="S25" s="85"/>
      <c r="T25" s="17"/>
      <c r="U25" s="11"/>
    </row>
    <row r="26" spans="1:21" ht="26.25" customHeight="1" x14ac:dyDescent="0.25">
      <c r="A26" s="69">
        <v>15</v>
      </c>
      <c r="B26" s="29" t="s">
        <v>55</v>
      </c>
      <c r="C26" s="67" t="s">
        <v>42</v>
      </c>
      <c r="D26" s="22"/>
      <c r="E26" s="29">
        <v>1</v>
      </c>
      <c r="F26" s="24"/>
      <c r="G26" s="24"/>
      <c r="H26" s="24"/>
      <c r="I26" s="24"/>
      <c r="J26" s="24"/>
      <c r="K26" s="24"/>
      <c r="L26" s="24"/>
      <c r="M26" s="50">
        <v>70000</v>
      </c>
      <c r="N26" s="50">
        <v>77000</v>
      </c>
      <c r="O26" s="50">
        <f t="shared" si="0"/>
        <v>77000</v>
      </c>
      <c r="P26" s="24" t="s">
        <v>72</v>
      </c>
      <c r="Q26" s="24" t="s">
        <v>77</v>
      </c>
      <c r="R26" s="24" t="s">
        <v>72</v>
      </c>
      <c r="S26" s="85"/>
      <c r="T26" s="17"/>
      <c r="U26" s="11"/>
    </row>
    <row r="27" spans="1:21" ht="26.25" customHeight="1" x14ac:dyDescent="0.25">
      <c r="A27" s="40">
        <v>16</v>
      </c>
      <c r="B27" s="52" t="s">
        <v>56</v>
      </c>
      <c r="C27" s="66" t="s">
        <v>42</v>
      </c>
      <c r="D27" s="53"/>
      <c r="E27" s="52">
        <v>1</v>
      </c>
      <c r="F27" s="65"/>
      <c r="G27" s="65"/>
      <c r="H27" s="65"/>
      <c r="I27" s="65"/>
      <c r="J27" s="65"/>
      <c r="K27" s="65"/>
      <c r="L27" s="65"/>
      <c r="M27" s="60">
        <v>65000</v>
      </c>
      <c r="N27" s="50">
        <v>71500</v>
      </c>
      <c r="O27" s="50">
        <f t="shared" si="0"/>
        <v>71500</v>
      </c>
      <c r="P27" s="24" t="s">
        <v>72</v>
      </c>
      <c r="Q27" s="24" t="s">
        <v>77</v>
      </c>
      <c r="R27" s="24" t="s">
        <v>72</v>
      </c>
      <c r="S27" s="85"/>
      <c r="T27" s="17"/>
      <c r="U27" s="11"/>
    </row>
    <row r="28" spans="1:21" s="59" customFormat="1" ht="26.25" customHeight="1" x14ac:dyDescent="0.25">
      <c r="A28" s="69">
        <v>17</v>
      </c>
      <c r="B28" s="24" t="s">
        <v>57</v>
      </c>
      <c r="C28" s="24" t="s">
        <v>42</v>
      </c>
      <c r="D28" s="22"/>
      <c r="E28" s="24">
        <v>2</v>
      </c>
      <c r="F28" s="24"/>
      <c r="G28" s="24"/>
      <c r="H28" s="24"/>
      <c r="I28" s="24"/>
      <c r="J28" s="24"/>
      <c r="K28" s="24"/>
      <c r="L28" s="24"/>
      <c r="M28" s="50">
        <v>800</v>
      </c>
      <c r="N28" s="50">
        <v>880.00000000000011</v>
      </c>
      <c r="O28" s="50">
        <f t="shared" si="0"/>
        <v>1760.0000000000002</v>
      </c>
      <c r="P28" s="24" t="s">
        <v>72</v>
      </c>
      <c r="Q28" s="24" t="s">
        <v>77</v>
      </c>
      <c r="R28" s="24" t="s">
        <v>72</v>
      </c>
      <c r="S28" s="86"/>
      <c r="T28" s="58"/>
    </row>
    <row r="29" spans="1:21" s="11" customFormat="1" ht="26.25" customHeight="1" x14ac:dyDescent="0.25">
      <c r="A29" s="54"/>
      <c r="B29" s="55"/>
      <c r="C29" s="55"/>
      <c r="D29" s="56"/>
      <c r="E29" s="55"/>
      <c r="F29" s="55"/>
      <c r="G29" s="55"/>
      <c r="H29" s="55"/>
      <c r="I29" s="55"/>
      <c r="J29" s="55"/>
      <c r="K29" s="55"/>
      <c r="L29" s="55"/>
      <c r="M29" s="57"/>
      <c r="N29" s="50" t="s">
        <v>73</v>
      </c>
      <c r="O29" s="50">
        <f>SUM(O12:O28)</f>
        <v>1076665.8774915254</v>
      </c>
      <c r="P29" s="55"/>
      <c r="Q29" s="55"/>
      <c r="R29" s="55"/>
      <c r="S29" s="55"/>
      <c r="T29" s="17"/>
    </row>
    <row r="30" spans="1:21" ht="63.75" customHeight="1" x14ac:dyDescent="0.25">
      <c r="A30" s="88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90"/>
      <c r="N30" s="90"/>
      <c r="O30" s="90"/>
      <c r="P30" s="89"/>
      <c r="Q30" s="89"/>
      <c r="R30" s="89"/>
      <c r="S30" s="89"/>
    </row>
    <row r="31" spans="1:21" x14ac:dyDescent="0.25">
      <c r="C31" s="23" t="s">
        <v>28</v>
      </c>
    </row>
    <row r="33" spans="2:3" ht="18.75" customHeight="1" x14ac:dyDescent="0.25">
      <c r="B33" s="61" t="s">
        <v>74</v>
      </c>
      <c r="C33" s="62">
        <v>44767</v>
      </c>
    </row>
    <row r="34" spans="2:3" ht="18.75" customHeight="1" x14ac:dyDescent="0.25">
      <c r="B34" s="61" t="s">
        <v>75</v>
      </c>
      <c r="C34" s="62">
        <v>45133</v>
      </c>
    </row>
    <row r="35" spans="2:3" ht="18.75" customHeight="1" x14ac:dyDescent="0.25">
      <c r="B35" s="61" t="s">
        <v>76</v>
      </c>
      <c r="C35" s="63"/>
    </row>
    <row r="39" spans="2:3" x14ac:dyDescent="0.25">
      <c r="B39" t="s">
        <v>28</v>
      </c>
    </row>
  </sheetData>
  <autoFilter ref="A11:U28"/>
  <mergeCells count="4">
    <mergeCell ref="E1:S1"/>
    <mergeCell ref="E2:S2"/>
    <mergeCell ref="S15:S28"/>
    <mergeCell ref="A30:S30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92" t="s">
        <v>15</v>
      </c>
      <c r="B1" s="91" t="s">
        <v>16</v>
      </c>
      <c r="C1" s="91" t="s">
        <v>3</v>
      </c>
      <c r="D1" s="91" t="s">
        <v>17</v>
      </c>
      <c r="E1" s="91" t="s">
        <v>18</v>
      </c>
      <c r="F1" s="91" t="s">
        <v>19</v>
      </c>
      <c r="G1" s="91" t="s">
        <v>20</v>
      </c>
      <c r="H1" s="91" t="s">
        <v>21</v>
      </c>
      <c r="I1" s="91" t="s">
        <v>9</v>
      </c>
    </row>
    <row r="2" spans="1:9" x14ac:dyDescent="0.25">
      <c r="A2" s="92"/>
      <c r="B2" s="91"/>
      <c r="C2" s="91"/>
      <c r="D2" s="91"/>
      <c r="E2" s="91"/>
      <c r="F2" s="91"/>
      <c r="G2" s="91"/>
      <c r="H2" s="91"/>
      <c r="I2" s="91"/>
    </row>
    <row r="3" spans="1:9" s="20" customFormat="1" ht="24.75" customHeight="1" x14ac:dyDescent="0.25">
      <c r="A3" s="19"/>
      <c r="B3" s="21"/>
      <c r="C3" s="19"/>
      <c r="D3" s="19"/>
      <c r="E3" s="19"/>
      <c r="F3" s="19"/>
      <c r="G3" s="19"/>
      <c r="H3" s="19"/>
      <c r="I3" s="19"/>
    </row>
    <row r="4" spans="1:9" s="20" customFormat="1" ht="24.75" customHeight="1" x14ac:dyDescent="0.25">
      <c r="A4" s="19"/>
      <c r="B4" s="21"/>
      <c r="C4" s="19"/>
      <c r="D4" s="19"/>
      <c r="E4" s="19"/>
      <c r="F4" s="19"/>
      <c r="G4" s="19"/>
      <c r="H4" s="19"/>
      <c r="I4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91" t="s">
        <v>15</v>
      </c>
      <c r="B1" s="91" t="s">
        <v>16</v>
      </c>
      <c r="C1" s="91" t="s">
        <v>3</v>
      </c>
      <c r="D1" s="91" t="s">
        <v>17</v>
      </c>
      <c r="E1" s="91" t="s">
        <v>18</v>
      </c>
      <c r="F1" s="91" t="s">
        <v>19</v>
      </c>
      <c r="G1" s="91" t="s">
        <v>20</v>
      </c>
      <c r="H1" s="91" t="s">
        <v>21</v>
      </c>
      <c r="I1" s="91" t="s">
        <v>9</v>
      </c>
    </row>
    <row r="2" spans="1:9" x14ac:dyDescent="0.25">
      <c r="A2" s="91"/>
      <c r="B2" s="91"/>
      <c r="C2" s="91"/>
      <c r="D2" s="91"/>
      <c r="E2" s="91"/>
      <c r="F2" s="91"/>
      <c r="G2" s="91"/>
      <c r="H2" s="91"/>
      <c r="I2" s="91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200-2023060060</vt:lpstr>
      <vt:lpstr>200-2023060060 (Quo)</vt:lpstr>
      <vt:lpstr>CCO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2023-12-28T09:59:18Z</dcterms:modified>
</cp:coreProperties>
</file>