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EEM\2024-2025\Local PO File 2024-25\4. Cylinder block (SE210) PO-04\"/>
    </mc:Choice>
  </mc:AlternateContent>
  <bookViews>
    <workbookView xWindow="0" yWindow="0" windowWidth="20490" windowHeight="5355" activeTab="1"/>
  </bookViews>
  <sheets>
    <sheet name="Cylinder block (SE210)" sheetId="1" r:id="rId1"/>
    <sheet name="Sheet1" sheetId="2" r:id="rId2"/>
  </sheets>
  <definedNames>
    <definedName name="_xlnm.Print_Area" localSheetId="0">'Cylinder block (SE210)'!$A$1:$N$17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3" i="1" l="1"/>
  <c r="L42" i="1"/>
  <c r="J42" i="1"/>
  <c r="K42" i="1" s="1"/>
  <c r="K43" i="1" s="1"/>
  <c r="H5" i="1"/>
  <c r="H6" i="1" s="1"/>
</calcChain>
</file>

<file path=xl/sharedStrings.xml><?xml version="1.0" encoding="utf-8"?>
<sst xmlns="http://schemas.openxmlformats.org/spreadsheetml/2006/main" count="24" uniqueCount="18">
  <si>
    <t>Inventory Parts Order Form (Local)</t>
  </si>
  <si>
    <r>
      <t>BU Name         : Reman
Proposal No     :  CPO-Local-REM-2024-05-0004
Proposal Date  : 4-May</t>
    </r>
    <r>
      <rPr>
        <sz val="11"/>
        <color theme="1"/>
        <rFont val="Times New Roman"/>
        <family val="1"/>
      </rPr>
      <t xml:space="preserve">-2024
</t>
    </r>
    <r>
      <rPr>
        <b/>
        <sz val="11"/>
        <color theme="1"/>
        <rFont val="Times New Roman"/>
        <family val="1"/>
      </rPr>
      <t xml:space="preserve">Order Type  </t>
    </r>
    <r>
      <rPr>
        <sz val="11"/>
        <color theme="1"/>
        <rFont val="Times New Roman"/>
        <family val="1"/>
      </rPr>
      <t xml:space="preserve">  </t>
    </r>
  </si>
  <si>
    <r>
      <t>Supplier-A Name</t>
    </r>
    <r>
      <rPr>
        <sz val="11"/>
        <color theme="1"/>
        <rFont val="Times New Roman"/>
        <family val="1"/>
      </rPr>
      <t>…Multi Parts</t>
    </r>
    <r>
      <rPr>
        <b/>
        <sz val="11"/>
        <color theme="1"/>
        <rFont val="Times New Roman"/>
        <family val="1"/>
      </rPr>
      <t xml:space="preserve">
Contact No</t>
    </r>
    <r>
      <rPr>
        <sz val="11"/>
        <color theme="1"/>
        <rFont val="Times New Roman"/>
        <family val="1"/>
      </rPr>
      <t>…Ma New Ni.</t>
    </r>
    <r>
      <rPr>
        <b/>
        <sz val="11"/>
        <color theme="1"/>
        <rFont val="Times New Roman"/>
        <family val="1"/>
      </rPr>
      <t xml:space="preserve">
Address</t>
    </r>
    <r>
      <rPr>
        <sz val="11"/>
        <color theme="1"/>
        <rFont val="Times New Roman"/>
        <family val="1"/>
      </rPr>
      <t>…09456518155……Za-17,Bayint Naung Main Rd,No.1 Qt, Mayangone Tsp.…</t>
    </r>
  </si>
  <si>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</si>
  <si>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</si>
  <si>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</si>
  <si>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</si>
  <si>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</si>
  <si>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</si>
  <si>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</si>
  <si>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</si>
  <si>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TM</t>
  </si>
  <si>
    <t>SE210</t>
  </si>
  <si>
    <t>Cylinder block</t>
  </si>
  <si>
    <t>L-000732</t>
  </si>
  <si>
    <t>Total amount</t>
  </si>
  <si>
    <t>Remark</t>
  </si>
  <si>
    <t>Customer Name= U Aung Myint Wai
DWI-CPO-REM-2024-May-003
Payment = Cash down
Selling price-$198.01
DWI 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</si>
</sst>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name val="Tahoma"/>
      <family val="2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164" fontId="5" fillId="0" borderId="1" xfId="1" applyNumberFormat="1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Border="1"/>
    <xf numFmtId="164" fontId="3" fillId="0" borderId="0" xfId="1" applyNumberFormat="1" applyFont="1" applyFill="1" applyBorder="1" applyAlignment="1">
      <alignment horizontal="center" vertical="center"/>
    </xf>
    <xf numFmtId="0" fontId="3" fillId="0" borderId="10" xfId="0" applyFont="1" applyBorder="1"/>
    <xf numFmtId="0" fontId="3" fillId="0" borderId="0" xfId="0" applyFont="1" applyAlignment="1">
      <alignment horizontal="center" vertical="center"/>
    </xf>
    <xf numFmtId="1" fontId="3" fillId="0" borderId="0" xfId="0" applyNumberFormat="1" applyFont="1"/>
    <xf numFmtId="164" fontId="3" fillId="0" borderId="0" xfId="0" applyNumberFormat="1" applyFont="1"/>
    <xf numFmtId="9" fontId="3" fillId="0" borderId="0" xfId="2" applyFont="1"/>
    <xf numFmtId="0" fontId="7" fillId="0" borderId="2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9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333376" y="4443510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4</xdr:col>
      <xdr:colOff>236221</xdr:colOff>
      <xdr:row>9</xdr:row>
      <xdr:rowOff>63915</xdr:rowOff>
    </xdr:from>
    <xdr:ext cx="2065020" cy="800219"/>
    <xdr:sp macro="" textlink="">
      <xdr:nvSpPr>
        <xdr:cNvPr id="3" name="TextBox 2"/>
        <xdr:cNvSpPr txBox="1"/>
      </xdr:nvSpPr>
      <xdr:spPr>
        <a:xfrm>
          <a:off x="3541396" y="439779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998220</xdr:colOff>
      <xdr:row>9</xdr:row>
      <xdr:rowOff>76200</xdr:rowOff>
    </xdr:from>
    <xdr:ext cx="2065020" cy="800219"/>
    <xdr:sp macro="" textlink="">
      <xdr:nvSpPr>
        <xdr:cNvPr id="4" name="TextBox 3"/>
        <xdr:cNvSpPr txBox="1"/>
      </xdr:nvSpPr>
      <xdr:spPr>
        <a:xfrm>
          <a:off x="6055995" y="44100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12</xdr:col>
      <xdr:colOff>0</xdr:colOff>
      <xdr:row>9</xdr:row>
      <xdr:rowOff>0</xdr:rowOff>
    </xdr:from>
    <xdr:ext cx="2065020" cy="800219"/>
    <xdr:sp macro="" textlink="">
      <xdr:nvSpPr>
        <xdr:cNvPr id="5" name="TextBox 4"/>
        <xdr:cNvSpPr txBox="1"/>
      </xdr:nvSpPr>
      <xdr:spPr>
        <a:xfrm>
          <a:off x="9029700" y="43338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95250</xdr:rowOff>
    </xdr:from>
    <xdr:to>
      <xdr:col>10</xdr:col>
      <xdr:colOff>467747</xdr:colOff>
      <xdr:row>26</xdr:row>
      <xdr:rowOff>86415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0"/>
          <a:ext cx="7325747" cy="49441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"/>
  <sheetViews>
    <sheetView showGridLines="0" workbookViewId="0">
      <selection sqref="A1:N13"/>
    </sheetView>
  </sheetViews>
  <sheetFormatPr defaultColWidth="8.875" defaultRowHeight="15.75" x14ac:dyDescent="0.25"/>
  <cols>
    <col min="1" max="1" width="4.375" style="1" customWidth="1"/>
    <col min="2" max="2" width="9.375" style="1" customWidth="1"/>
    <col min="3" max="3" width="11.625" style="1" customWidth="1"/>
    <col min="4" max="4" width="18" style="1" customWidth="1"/>
    <col min="5" max="5" width="9.875" style="28" customWidth="1"/>
    <col min="6" max="6" width="7.625" style="1" customWidth="1"/>
    <col min="7" max="7" width="8.75" style="1" customWidth="1"/>
    <col min="8" max="8" width="9.875" style="1" customWidth="1"/>
    <col min="9" max="9" width="6.625" style="1" customWidth="1"/>
    <col min="10" max="10" width="11.625" style="1" customWidth="1"/>
    <col min="11" max="11" width="11" style="1" customWidth="1"/>
    <col min="12" max="12" width="9.75" style="1" customWidth="1"/>
    <col min="13" max="13" width="12.125" style="1" customWidth="1"/>
    <col min="14" max="14" width="14" style="1" customWidth="1"/>
    <col min="15" max="16384" width="8.875" style="1"/>
  </cols>
  <sheetData>
    <row r="1" spans="1:17" ht="16.5" customHeight="1" x14ac:dyDescent="0.25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7" ht="12.75" customHeight="1" x14ac:dyDescent="0.25">
      <c r="A2" s="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17" ht="110.25" customHeight="1" x14ac:dyDescent="0.25">
      <c r="A3" s="3"/>
      <c r="B3" s="43" t="s">
        <v>1</v>
      </c>
      <c r="C3" s="43"/>
      <c r="D3" s="43"/>
      <c r="E3" s="4"/>
      <c r="F3" s="43" t="s">
        <v>2</v>
      </c>
      <c r="G3" s="43"/>
      <c r="H3" s="43"/>
      <c r="I3" s="44"/>
      <c r="J3" s="44"/>
      <c r="K3" s="44"/>
      <c r="L3" s="44"/>
      <c r="M3" s="44"/>
      <c r="N3" s="44"/>
    </row>
    <row r="4" spans="1:17" ht="23.25" customHeight="1" x14ac:dyDescent="0.25">
      <c r="A4" s="5" t="s">
        <v>3</v>
      </c>
      <c r="B4" s="6" t="s">
        <v>4</v>
      </c>
      <c r="C4" s="6" t="s">
        <v>5</v>
      </c>
      <c r="D4" s="6" t="s">
        <v>6</v>
      </c>
      <c r="E4" s="7" t="s">
        <v>7</v>
      </c>
      <c r="F4" s="8" t="s">
        <v>8</v>
      </c>
      <c r="G4" s="6" t="s">
        <v>9</v>
      </c>
      <c r="H4" s="9" t="s">
        <v>10</v>
      </c>
      <c r="I4" s="10" t="s">
        <v>8</v>
      </c>
      <c r="J4" s="6" t="s">
        <v>9</v>
      </c>
      <c r="K4" s="7" t="s">
        <v>10</v>
      </c>
      <c r="L4" s="11" t="s">
        <v>8</v>
      </c>
      <c r="M4" s="6" t="s">
        <v>9</v>
      </c>
      <c r="N4" s="9" t="s">
        <v>10</v>
      </c>
      <c r="Q4" s="12"/>
    </row>
    <row r="5" spans="1:17" ht="22.5" customHeight="1" x14ac:dyDescent="0.25">
      <c r="A5" s="13">
        <v>1</v>
      </c>
      <c r="B5" s="14" t="s">
        <v>11</v>
      </c>
      <c r="C5" s="14" t="s">
        <v>12</v>
      </c>
      <c r="D5" s="14" t="s">
        <v>13</v>
      </c>
      <c r="E5" s="15" t="s">
        <v>14</v>
      </c>
      <c r="F5" s="14">
        <v>1</v>
      </c>
      <c r="G5" s="14">
        <v>143.68</v>
      </c>
      <c r="H5" s="16">
        <f>G5*F5</f>
        <v>143.68</v>
      </c>
      <c r="I5" s="17"/>
      <c r="J5" s="17"/>
      <c r="K5" s="18"/>
      <c r="L5" s="17"/>
      <c r="M5" s="18"/>
      <c r="N5" s="18"/>
      <c r="P5" s="3"/>
    </row>
    <row r="6" spans="1:17" ht="21" customHeight="1" x14ac:dyDescent="0.25">
      <c r="A6" s="32" t="s">
        <v>15</v>
      </c>
      <c r="B6" s="33"/>
      <c r="C6" s="33"/>
      <c r="D6" s="33"/>
      <c r="E6" s="33"/>
      <c r="F6" s="33"/>
      <c r="G6" s="34"/>
      <c r="H6" s="19">
        <f>SUM(H5)</f>
        <v>143.68</v>
      </c>
      <c r="I6" s="20"/>
      <c r="J6" s="20"/>
      <c r="K6" s="20"/>
      <c r="L6" s="20"/>
      <c r="M6" s="20"/>
      <c r="N6" s="21"/>
    </row>
    <row r="7" spans="1:17" ht="12.75" customHeight="1" x14ac:dyDescent="0.25">
      <c r="A7" s="22"/>
      <c r="B7" s="23"/>
      <c r="C7" s="23"/>
      <c r="D7" s="23"/>
      <c r="E7" s="23"/>
      <c r="F7" s="23"/>
      <c r="G7" s="24"/>
      <c r="H7" s="23"/>
      <c r="I7" s="25"/>
      <c r="J7" s="25"/>
      <c r="K7" s="26"/>
      <c r="L7" s="25"/>
      <c r="M7" s="35"/>
      <c r="N7" s="36"/>
    </row>
    <row r="8" spans="1:17" ht="105" customHeight="1" x14ac:dyDescent="0.25">
      <c r="A8" s="37" t="s">
        <v>16</v>
      </c>
      <c r="B8" s="38"/>
      <c r="C8" s="39" t="s">
        <v>17</v>
      </c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27"/>
    </row>
    <row r="9" spans="1:17" ht="17.45" customHeight="1" x14ac:dyDescent="0.25"/>
    <row r="10" spans="1:17" ht="19.899999999999999" customHeight="1" x14ac:dyDescent="0.25"/>
    <row r="14" spans="1:17" ht="15" customHeight="1" x14ac:dyDescent="0.25"/>
    <row r="15" spans="1:17" hidden="1" x14ac:dyDescent="0.25"/>
    <row r="16" spans="1:17" hidden="1" x14ac:dyDescent="0.25"/>
    <row r="17" spans="11:11" hidden="1" x14ac:dyDescent="0.25"/>
    <row r="25" spans="11:11" x14ac:dyDescent="0.25">
      <c r="K25" s="29"/>
    </row>
    <row r="42" spans="10:12" x14ac:dyDescent="0.25">
      <c r="J42" s="1">
        <f>2541.46*3730</f>
        <v>9479645.8000000007</v>
      </c>
      <c r="K42" s="30" t="e">
        <f>J42-#REF!</f>
        <v>#REF!</v>
      </c>
      <c r="L42" s="30">
        <f>7800000*1.16*1.05*1.05</f>
        <v>9975420</v>
      </c>
    </row>
    <row r="43" spans="10:12" x14ac:dyDescent="0.25">
      <c r="K43" s="31" t="e">
        <f>K42/J42</f>
        <v>#REF!</v>
      </c>
      <c r="L43" s="30">
        <f>7176090*1.2*1.05*1.05</f>
        <v>9493967.0700000003</v>
      </c>
    </row>
  </sheetData>
  <mergeCells count="10">
    <mergeCell ref="A6:G6"/>
    <mergeCell ref="M7:N7"/>
    <mergeCell ref="A8:B8"/>
    <mergeCell ref="C8:N8"/>
    <mergeCell ref="A1:N1"/>
    <mergeCell ref="B2:N2"/>
    <mergeCell ref="B3:D3"/>
    <mergeCell ref="F3:H3"/>
    <mergeCell ref="I3:K3"/>
    <mergeCell ref="L3:N3"/>
  </mergeCells>
  <pageMargins left="0.25" right="0.25" top="0.75" bottom="0.75" header="0.3" footer="0.3"/>
  <pageSetup paperSize="9" scale="95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8" sqref="D8"/>
    </sheetView>
  </sheetViews>
  <sheetFormatPr defaultRowHeight="15" x14ac:dyDescent="0.25"/>
  <sheetData/>
  <pageMargins left="0.25" right="0.25" top="0.75" bottom="0.75" header="0.3" footer="0.3"/>
  <pageSetup paperSize="9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Cylinder block (SE210)</vt:lpstr>
      <vt:lpstr>Sheet1</vt:lpstr>
      <vt:lpstr>'Cylinder block (SE210)'!Print_Area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Kyu Kyu Aung</dc:creator>
  <cp:lastModifiedBy>Kyu Kyu Aung</cp:lastModifiedBy>
  <cp:lastPrinted>2024-05-08T02:27:29Z</cp:lastPrinted>
  <dcterms:created xsi:type="dcterms:W3CDTF">2024-05-04T07:52:45Z</dcterms:created>
  <dcterms:modified xsi:type="dcterms:W3CDTF">2024-05-08T02:40:19Z</dcterms:modified>
</cp:coreProperties>
</file>