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8-PRT-PO-25030008 For HTY customer Bright Light Co;Ltd\"/>
    </mc:Choice>
  </mc:AlternateContent>
  <bookViews>
    <workbookView xWindow="0" yWindow="0" windowWidth="20490" windowHeight="7755" firstSheet="64" activeTab="67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  <sheet name="78-LPR-202501096" sheetId="50" r:id="rId42"/>
    <sheet name="78-LPR-202501097" sheetId="52" r:id="rId43"/>
    <sheet name="78-LPR-202501098" sheetId="53" r:id="rId44"/>
    <sheet name="78-LPR-202501099" sheetId="54" r:id="rId45"/>
    <sheet name="78-LPR-202501100" sheetId="55" r:id="rId46"/>
    <sheet name="78-LPR-202501101" sheetId="59" r:id="rId47"/>
    <sheet name="78-LPR-202501102" sheetId="57" r:id="rId48"/>
    <sheet name="78-LPR-202501103" sheetId="60" r:id="rId49"/>
    <sheet name="78-LPR-202501104" sheetId="61" r:id="rId50"/>
    <sheet name="78-LPR-202501105" sheetId="62" r:id="rId51"/>
    <sheet name="78-LPR-202501106" sheetId="63" r:id="rId52"/>
    <sheet name="78-LPR-202501107" sheetId="64" r:id="rId53"/>
    <sheet name="78-LPR-202501108" sheetId="66" r:id="rId54"/>
    <sheet name="78-LPR-202502109" sheetId="68" r:id="rId55"/>
    <sheet name="78-LPR-202502110" sheetId="70" r:id="rId56"/>
    <sheet name="78-LPR-202502111" sheetId="72" r:id="rId57"/>
    <sheet name="78-LPR-202502112" sheetId="73" r:id="rId58"/>
    <sheet name="78-LPR-202502113" sheetId="74" r:id="rId59"/>
    <sheet name="78-LPR-202502114" sheetId="75" r:id="rId60"/>
    <sheet name="78-LPR-202502115" sheetId="76" r:id="rId61"/>
    <sheet name="78-LPR-202502117" sheetId="78" r:id="rId62"/>
    <sheet name="78-LPR-202502118" sheetId="79" r:id="rId63"/>
    <sheet name="78-LPR-202503119" sheetId="81" r:id="rId64"/>
    <sheet name="78-LPR-202503120" sheetId="80" r:id="rId65"/>
    <sheet name="78-LPR-202503121" sheetId="83" r:id="rId66"/>
    <sheet name="78-LPR-202503122" sheetId="84" r:id="rId67"/>
    <sheet name="78-LPR-202503123" sheetId="85" r:id="rId68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  <definedName name="_xlnm.Print_Area" localSheetId="42">'78-LPR-202501097'!$A$1:$O$20</definedName>
    <definedName name="_xlnm.Print_Area" localSheetId="43">'78-LPR-202501098'!$A$1:$O$20</definedName>
    <definedName name="_xlnm.Print_Area" localSheetId="44">'78-LPR-202501099'!$A$1:$O$21</definedName>
    <definedName name="_xlnm.Print_Area" localSheetId="45">'78-LPR-202501100'!$A$1:$O$20</definedName>
    <definedName name="_xlnm.Print_Area" localSheetId="47">'78-LPR-202501102'!$A$1:$O$25</definedName>
    <definedName name="_xlnm.Print_Area" localSheetId="48">'78-LPR-202501103'!$A$1:$O$22</definedName>
    <definedName name="_xlnm.Print_Area" localSheetId="51">'78-LPR-202501106'!$A$1:$O$23</definedName>
    <definedName name="_xlnm.Print_Area" localSheetId="52">'78-LPR-202501107'!$A$1:$O$24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85" l="1"/>
  <c r="I7" i="85"/>
  <c r="I5" i="85"/>
  <c r="I8" i="85" l="1"/>
  <c r="I7" i="84"/>
  <c r="I5" i="84"/>
  <c r="O7" i="83"/>
  <c r="O5" i="83"/>
  <c r="I5" i="81" l="1"/>
  <c r="I6" i="81" s="1"/>
  <c r="I6" i="80" l="1"/>
  <c r="I5" i="80"/>
  <c r="I7" i="80" l="1"/>
  <c r="I8" i="79"/>
  <c r="I6" i="79"/>
  <c r="I7" i="79"/>
  <c r="I5" i="79"/>
  <c r="O7" i="78" l="1"/>
  <c r="L7" i="78"/>
  <c r="O5" i="78"/>
  <c r="I5" i="76" l="1"/>
  <c r="I6" i="76" s="1"/>
  <c r="I5" i="75" l="1"/>
  <c r="I6" i="75" s="1"/>
  <c r="I5" i="74" l="1"/>
  <c r="I6" i="74" s="1"/>
  <c r="I6" i="73" l="1"/>
  <c r="I10" i="73" s="1"/>
  <c r="I5" i="73" l="1"/>
  <c r="I5" i="72" l="1"/>
  <c r="I10" i="72" s="1"/>
  <c r="L5" i="70" l="1"/>
  <c r="L7" i="70" s="1"/>
  <c r="L5" i="68" l="1"/>
  <c r="L7" i="68" s="1"/>
  <c r="I5" i="66" l="1"/>
  <c r="I6" i="66" s="1"/>
  <c r="I5" i="64" l="1"/>
  <c r="I11" i="64" s="1"/>
  <c r="L5" i="63" l="1"/>
  <c r="L10" i="63" s="1"/>
  <c r="I5" i="62" l="1"/>
  <c r="I6" i="62" s="1"/>
  <c r="I8" i="61" l="1"/>
  <c r="I6" i="61"/>
  <c r="I7" i="61"/>
  <c r="I5" i="61"/>
  <c r="I5" i="60" l="1"/>
  <c r="I9" i="60" s="1"/>
  <c r="L5" i="59" l="1"/>
  <c r="L7" i="59" s="1"/>
  <c r="I12" i="57" l="1"/>
  <c r="I6" i="57"/>
  <c r="I7" i="57"/>
  <c r="I8" i="57"/>
  <c r="I5" i="57" l="1"/>
  <c r="I5" i="55" l="1"/>
  <c r="I7" i="55" s="1"/>
  <c r="I5" i="54" l="1"/>
  <c r="I8" i="54" s="1"/>
  <c r="I6" i="54" l="1"/>
  <c r="I5" i="53" l="1"/>
  <c r="I7" i="53" s="1"/>
  <c r="I5" i="52" l="1"/>
  <c r="I7" i="52" s="1"/>
  <c r="L5" i="50" l="1"/>
  <c r="L8" i="50" s="1"/>
  <c r="I5" i="49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<sst xmlns="http://schemas.openxmlformats.org/spreadsheetml/2006/main" count="1981" uniqueCount="383">
  <si>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</si>
  <si>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</si>
  <si>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</si>
  <si>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</si>
  <si>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</si>
  <si>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</si>
  <si>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</si>
  <si>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</si>
  <si>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</si>
  <si>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</si>
  <si>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</si>
  <si>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</si>
  <si>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</si>
  <si>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</si>
  <si>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</si>
  <si>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</si>
  <si>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</si>
  <si>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</si>
  <si>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</si>
  <si>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</si>
  <si>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</si>
  <si>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</si>
  <si>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</si>
  <si>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</si>
  <si>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</si>
  <si>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</si>
  <si>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</si>
  <si>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</si>
  <si>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</si>
  <si>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</si>
  <si>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</si>
  <si>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</si>
  <si>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</si>
  <si>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</si>
  <si>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</si>
  <si>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</si>
  <si>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</si>
  <si>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</si>
  <si>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</si>
  <si>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</si>
  <si>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</si>
  <si>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</si>
  <si>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</si>
  <si>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</si>
  <si>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</si>
  <si>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</si>
  <si>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</si>
  <si>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</si>
  <si>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</si>
  <si>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</si>
  <si>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</si>
  <si>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</si>
  <si>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</si>
  <si>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</si>
  <si>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</si>
  <si>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</si>
  <si>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</si>
  <si>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</si>
  <si>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</si>
  <si>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</si>
  <si>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</si>
  <si>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</si>
  <si>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</si>
  <si>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</si>
  <si>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</si>
  <si>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</si>
  <si>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</si>
  <si>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</si>
  <si>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</si>
  <si>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</si>
  <si>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</si>
  <si>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</si>
  <si>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</si>
  <si>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</si>
  <si>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</si>
  <si>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</si>
  <si>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</si>
  <si>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</si>
  <si>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</si>
  <si>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</si>
  <si>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</si>
  <si>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</si>
  <si>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</si>
  <si>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</si>
  <si>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</si>
  <si>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</si>
  <si>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</si>
  <si>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</si>
  <si>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</si>
  <si>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</si>
  <si>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</si>
  <si>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</si>
  <si>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</si>
  <si>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</si>
  <si>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</si>
  <si>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</si>
  <si>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</si>
  <si>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</si>
  <si>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</si>
  <si>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</si>
  <si>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</si>
  <si>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</si>
  <si>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</si>
  <si>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</si>
  <si>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</si>
  <si>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</si>
  <si>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</si>
  <si>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</si>
  <si>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</si>
  <si>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</si>
  <si>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</si>
  <si>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</si>
  <si>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</si>
  <si>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</si>
  <si>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</si>
  <si>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</si>
  <si>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</si>
  <si>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</si>
  <si>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</si>
  <si>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</si>
  <si>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</si>
  <si>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</si>
  <si>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</si>
  <si>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</si>
  <si>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</si>
  <si>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</si>
  <si>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</si>
  <si>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</si>
  <si>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</si>
  <si>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</si>
  <si>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</si>
  <si>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</si>
  <si>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</si>
  <si>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</si>
  <si>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</si>
  <si>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</si>
  <si>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</si>
  <si>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</si>
  <si>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</si>
  <si>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</si>
  <si>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</si>
  <si>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</si>
  <si>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</si>
  <si>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</si>
  <si>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</si>
  <si>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</si>
  <si>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</si>
  <si>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</si>
  <si>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</si>
  <si>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</si>
  <si>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</si>
  <si>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</si>
  <si>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</si>
  <si>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</si>
  <si>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</si>
  <si>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</si>
  <si>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</si>
  <si>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</si>
  <si>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</si>
  <si>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</si>
  <si>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</si>
  <si>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</si>
  <si>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</si>
  <si>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</si>
  <si>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</si>
  <si>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</si>
  <si>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</si>
  <si>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</si>
  <si>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</si>
  <si>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</si>
  <si>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</si>
  <si>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</si>
  <si>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</si>
  <si>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</si>
  <si>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</si>
  <si>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</si>
  <si>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</si>
  <si>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</si>
  <si>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</si>
  <si>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</si>
  <si>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</si>
  <si>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</si>
  <si>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</si>
  <si>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</si>
  <si>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</si>
  <si>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</si>
  <si>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</si>
  <si>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</si>
  <si>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</si>
  <si>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</si>
  <si>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</si>
  <si>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</si>
  <si>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</si>
  <si>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</si>
  <si>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</si>
  <si>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</si>
  <si>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</si>
  <si>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</si>
  <si>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</si>
  <si>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</si>
  <si>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</si>
  <si>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</si>
  <si>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</si>
  <si>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</si>
  <si>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</si>
  <si>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</si>
  <si>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</si>
  <si>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</si>
  <si>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</si>
  <si>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</si>
  <si>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</si>
  <si>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</si>
  <si>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</si>
  <si>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</si>
  <si>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</si>
  <si>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</si>
  <si>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</si>
  <si>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</si>
  <si>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</si>
  <si>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</si>
  <si>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</si>
  <si>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</si>
  <si>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</si>
  <si>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</si>
  <si>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</si>
  <si>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</si>
  <si>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</si>
  <si>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</si>
  <si>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</si>
  <si>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</si>
  <si>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</si>
  <si>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</si>
  <si>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</si>
  <si>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</si>
  <si>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</si>
  <si>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</si>
  <si>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</si>
  <si>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</si>
  <si>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</si>
  <si>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</si>
  <si>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</si>
  <si>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</si>
  <si>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</si>
  <si>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</si>
  <si>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</si>
  <si>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</si>
  <si>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</si>
  <si>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</si>
  <si>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</si>
  <si>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</si>
  <si>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</si>
  <si>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</si>
  <si>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</si>
  <si>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</si>
  <si>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</si>
  <si>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</si>
  <si>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</si>
  <si>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</si>
  <si>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</si>
  <si>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</si>
  <si>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</si>
  <si>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Gear Oil GL5 80W90 200L</t>
  </si>
  <si>
    <t>adv 1218-IS</t>
  </si>
  <si>
    <t xml:space="preserve">Qty
</t>
  </si>
  <si>
    <t>Qty
(liter)</t>
  </si>
  <si>
    <r>
      <t xml:space="preserve">
BU Name         :   IS
Proposal No.    :  78-LPR-202501096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</si>
  <si>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32A4800300(N)</t>
  </si>
  <si>
    <t>Fan</t>
  </si>
  <si>
    <r>
      <t xml:space="preserve">
BU Name         :   IS
Proposal No.    :   78-LPR-202501097
Proposal Date  : 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</si>
  <si>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FD30S,Sr No-CF51-11942</t>
  </si>
  <si>
    <t>MLM Customer IHI Infrastructure Systems Co;ltd.Inquiry from service and service job is included.Cash Sale .Other Supplier has no stock</t>
  </si>
  <si>
    <t>Prospect Customer-Green Circle Co., Ltd. (Ve Ve) (100L) &amp; Daily star (100L).Other Supplier has no stock</t>
  </si>
  <si>
    <r>
      <t xml:space="preserve">
BU Name         :   IS
Proposal No.    :   78-LPR-202501098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</si>
  <si>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91E4600112(N)</t>
  </si>
  <si>
    <t>FD30NT,Sr No-CF51-19722</t>
  </si>
  <si>
    <t>MDY Customer Myat Saydanar.Inquiry from service and service job is included.Cash Sale .Other Supplier has no stock</t>
  </si>
  <si>
    <r>
      <t xml:space="preserve">
BU Name         :   IS
Proposal No.    :   78-LPR-202501099
Proposal Date  :   3-Jan-2025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</si>
  <si>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91E3301800(N)</t>
  </si>
  <si>
    <t xml:space="preserve">F301612523(N) </t>
  </si>
  <si>
    <t>FD30S,Sr no-CF51-11344</t>
  </si>
  <si>
    <r>
      <t xml:space="preserve">
BU Name         :   IS
Proposal No.    :   78-LPR-202501100
Proposal Date  :   9-Jan-2025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</si>
  <si>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Wheel, Drive</t>
  </si>
  <si>
    <t>44211-12900-71</t>
  </si>
  <si>
    <t xml:space="preserve">7FBR13,Sr no-7FBR13-11325 </t>
  </si>
  <si>
    <t>HTY Customer Kayser .Inquiry from saleman.Not include service job.Cash Sale .Other Supplier has no stock</t>
  </si>
  <si>
    <t>Cylinder , Master 314(Above Joint)</t>
  </si>
  <si>
    <t>91A4620100(N)</t>
  </si>
  <si>
    <t>FD30HS,Sr no-CF51-12080/FD30NT,Sr no-CF14E-10015/FD30NT,Sr no-CF14E-16501</t>
  </si>
  <si>
    <t>Qty
 (can)</t>
  </si>
  <si>
    <r>
      <t xml:space="preserve">
BU Name         :   IS
Proposal No.    :  78-LPR-202501101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</si>
  <si>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 78-LPR-202501102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</si>
  <si>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CPO-78-HTY-2025-Jan-065(Customer-HTY Customer Shwe Wah Yaung ),CPO-78-HTY-2025-Jan-069(Customer-HTY Customer MULTI PARTS CO.,LTD)&amp; CPO-78-HTY-2025-Jan-070(Customer-HTY Customer UMG Logistic).Inquiry from service and service job is included.Cash Sale .Other Supplier has no stock</t>
  </si>
  <si>
    <r>
      <t xml:space="preserve">
BU Name         :   IS
Proposal No.    :   78-LPR-202501103
Proposal Date  :   10-Jan-25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</si>
  <si>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FD30NT,Sr no-CF14E-15711</t>
  </si>
  <si>
    <t>NPT Customer -YADANAR YAUNG CHI,CPO-IS-NPT-2025-1-0007.Inquiry from service and service job is included.Cash Sale .Other Supplier has no stock</t>
  </si>
  <si>
    <t xml:space="preserve">A-TK00-401A-0024B </t>
  </si>
  <si>
    <r>
      <t xml:space="preserve">
BU Name         :   IS
Proposal No.    :  78-LPR-202501104
Proposal Date  :  10-Jan-2025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</si>
  <si>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Engine Oil Filter</t>
  </si>
  <si>
    <t>LF 3478-IS</t>
  </si>
  <si>
    <t>FF 5320</t>
  </si>
  <si>
    <t>Previous order no-78-PRT-PO-24100002 because of MOQ.Other Supplier has no stock</t>
  </si>
  <si>
    <r>
      <t xml:space="preserve">
BU Name         :   IS
Proposal No.    :  78-LPR-202501105
Proposal Date  :  20-Jan-2025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</si>
  <si>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Timer, Glow</t>
  </si>
  <si>
    <t>9130605700(N)</t>
  </si>
  <si>
    <t>MLM Customer -Sri Trang,CPO-78-MLM-2025-1-006.Inquiry from service and service job is included.Cash Sale .Other Supplier has no stock</t>
  </si>
  <si>
    <t xml:space="preserve">Price
 </t>
  </si>
  <si>
    <t xml:space="preserve">Price
(MMK)
</t>
  </si>
  <si>
    <t>FD30HS,Sr no-CF51-10260</t>
  </si>
  <si>
    <t xml:space="preserve">BATTERY (12V 90AH)   </t>
  </si>
  <si>
    <r>
      <t xml:space="preserve">
BU Name         :   IS
Proposal No.    :   78-LPR-202501106
Proposal Date  :   23-Jan-25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</si>
  <si>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>MFD20XF,Sr no-A5AF04214</t>
  </si>
  <si>
    <t xml:space="preserve">For 78/RET/GI/2025/01/043,To use in Rental Forklift, Matador 2Ton because of Negative Terminal Damage (Acid Leakage).Other Supplier has no stock
</t>
  </si>
  <si>
    <r>
      <t xml:space="preserve">
BU Name         :   IS
Proposal No.    :   78-LPR-202501107
Proposal Date  :   27-Jan-25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</si>
  <si>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T300E,Sr no-30050579</t>
  </si>
  <si>
    <t xml:space="preserve">Customer Name-INDORAMA VETURES PACKING MYANMAR LIMITED CO,LTD,78-CPO-SDG-2025-01-051.Cash Sale.Inquiry from service and service job is include. Other supplier has no stock
</t>
  </si>
  <si>
    <r>
      <t xml:space="preserve">
BU Name         :   IS
Proposal No.    :  78-LPR-202501108
Proposal Date  :  30-Jan-2025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</si>
  <si>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N163-111100-000(N)</t>
  </si>
  <si>
    <t>Cable, Control, LH</t>
  </si>
  <si>
    <t>MFD30R,Sr no-F4AF21061</t>
  </si>
  <si>
    <t>NLP Customer -U Yar Zar,CPO-IS-NLP-2025-01-003.Not include service job.Cash Sale .Other Supplier has no stock</t>
  </si>
  <si>
    <t>Engine Oil (CI415W40/ SL)</t>
  </si>
  <si>
    <t>692052-IS</t>
  </si>
  <si>
    <t>Tyre (Solid)</t>
  </si>
  <si>
    <t>15x4 1/2-8/3.00</t>
  </si>
  <si>
    <t>FB15TCB,Sr no-265E00235</t>
  </si>
  <si>
    <t>HTY Customer -Mega Marine,CPO-78-HTY-2025-Feb-078.Service job is include.Cash Sale .Other Supplier has no stock</t>
  </si>
  <si>
    <t>Dot 4 (0.5L)</t>
  </si>
  <si>
    <t>Brake Fluid</t>
  </si>
  <si>
    <t>Caltex</t>
  </si>
  <si>
    <t>Qty
 (Bottle)</t>
  </si>
  <si>
    <r>
      <t xml:space="preserve">
BU Name         :   IS
Proposal No.    :  78-LPR-202502109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</si>
  <si>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78-LPR-202502110
Proposal Date  : 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</si>
  <si>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IS
Proposal No.    : 78-LPR-202502111
Proposal Date  : 5-Feb-2025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Customer
</t>
    </r>
  </si>
  <si>
    <r>
      <t xml:space="preserve">
BU Name         : IS
Proposal No.    : 78-LPR-202502112
Proposal Date  : 13-Feb-2025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Customer
</t>
    </r>
  </si>
  <si>
    <t>MDY Customer -Myanmar Awba,CPO-78-MDY-2025-Feb-0006.Service job is include.Cash Sale .Other Supplier has no stock</t>
  </si>
  <si>
    <t>TYRE, FRONT (SOLID)</t>
  </si>
  <si>
    <t>FD30NT,F14E-11506</t>
  </si>
  <si>
    <r>
      <t xml:space="preserve">
BU Name         :   IS
Proposal No.    :  78-LPR-202502113
Proposal Date  :  2/20/2025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</si>
  <si>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FD 30HS,Sr No-CF51-11352</t>
  </si>
  <si>
    <t>SDG Customer -Myanmar Makro Industrial Co.,ltd,78-CPO-SDG-2025-02-056.service job is include .Two week credit sale.Other Supplier has no stock</t>
  </si>
  <si>
    <r>
      <t xml:space="preserve">
BU Name         :   IS
Proposal No.    :  78-LPR-202502114
Proposal Date  :  2/24/2025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Customer</t>
    </r>
  </si>
  <si>
    <t>FD30NT,Sr No-CF14E-16417</t>
  </si>
  <si>
    <t>Bulb, Halogen 12V55W</t>
  </si>
  <si>
    <t>0514202300(N)</t>
  </si>
  <si>
    <t>10300</t>
  </si>
  <si>
    <t>HTY Customer -Baho,CPO-78-HTY-2025-Feb-085.service job is include .cash sale.Other Supplier has no stock</t>
  </si>
  <si>
    <t>FD30NT,Sr no- CF14E-15721</t>
  </si>
  <si>
    <t>75000</t>
  </si>
  <si>
    <r>
      <t xml:space="preserve">
BU Name         :   IS
Proposal No.    :  78-LPR-202502115
Proposal Date  :  2/26/2025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 Forklift</t>
    </r>
  </si>
  <si>
    <t xml:space="preserve">For78/RET/GI/2025/02/045,To use in Rental Forklift Mitsubishi 3 Ton. This machine is trade in machine from Customer DKSH. Not include this part in machine since arrived in our yard.Current Jobsite - MLM.Customer Name : IHI Infrastracture Systems Co.,Ltd .Other Supplier has no stock 
</t>
  </si>
  <si>
    <t>Qty
 (pcs)</t>
  </si>
  <si>
    <t>Liugoung Forklift</t>
  </si>
  <si>
    <t>Other Supplier has no stock. For CPO-78-HTY-2025-Feb-087. Customer Phoe La Min. Cash sale. Not include service.</t>
  </si>
  <si>
    <r>
      <t xml:space="preserve">
BU Name         :   IS
Proposal No.    :  78-LPR-202502117
Proposal Date  :  28-Feb-2025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</si>
  <si>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 xml:space="preserve">                Supplier - C 
Name - Myanmar Kaido
Contact No.- 09-408153225
Address - No. 1(A), Bayintnaung Road, Aye-Yeik-Mon Housing, Ward(4), Hlaing Township, Yangon.
</t>
  </si>
  <si>
    <r>
      <t xml:space="preserve">
BU Name         :   IS
Proposal No.    :  78-LPR-202502118
Proposal Date  :  2/28/2025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</si>
  <si>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LAMP,HEAD 12V</t>
  </si>
  <si>
    <t>SPRING,BRAKE RETURN</t>
  </si>
  <si>
    <t>SPRING,CLUTCH RETURN</t>
  </si>
  <si>
    <t>91C0512200(N)</t>
  </si>
  <si>
    <t>91W5100500(N)</t>
  </si>
  <si>
    <t>91W5100600(N)</t>
  </si>
  <si>
    <t>243850</t>
  </si>
  <si>
    <t>FD30NT,Sr no- CF51-11944</t>
  </si>
  <si>
    <t xml:space="preserve">For CPO-78-HTY-2025-Feb-086. Customer Bright Light Co;Ltd. Include service job. 2 weeks credit sale. Not have stock in other suppliers.
</t>
  </si>
  <si>
    <r>
      <t xml:space="preserve">
BU Name         :   IS
Proposal No.    :  78-LPR-202503119
Proposal Date  :  3/4/2025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</si>
  <si>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Cylinder Assy, Wheel / Brake</t>
  </si>
  <si>
    <t>FD20NT,Sr no- CF18C-30050</t>
  </si>
  <si>
    <t xml:space="preserve">For 78-CPO-SDG-2025-03-062. Customer  FM INDUSTRIAL &amp; CONSTRUCTION CO,LTD. Include service job. Cash Sale. Not have stock in other suppliers.
</t>
  </si>
  <si>
    <r>
      <t xml:space="preserve">
BU Name         :   IS
Proposal No.    :  78-LPR-202503120
Proposal Date  :  3/4/2025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</si>
  <si>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FUSE,SLOW BLOW 100A</t>
  </si>
  <si>
    <t>91A0404700(N)</t>
  </si>
  <si>
    <t>FD30HS,Sr no-CF51-10940</t>
  </si>
  <si>
    <t xml:space="preserve">For CPO-IS-MYK-2025-3-0001. MYK Customer Myanmar Macro Company . Include service job. Cash Sale. Not have stock in other suppliers.
</t>
  </si>
  <si>
    <r>
      <t xml:space="preserve">
BU Name         :   IS
Proposal No.    :  78-LPR-202503121
Proposal Date  :  3/6/2025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</si>
  <si>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AKT Holdings Co.,Ltd
Contact No.- 09-787728497
Address - Main Office
4A Maykha Rd.Mayangone Tsp.Yangon</t>
    </r>
  </si>
  <si>
    <t xml:space="preserve"> Automatic Transmission Fluid</t>
  </si>
  <si>
    <t>Multipurpose ATF DEX III</t>
  </si>
  <si>
    <t>A990316</t>
  </si>
  <si>
    <t>APOIL</t>
  </si>
  <si>
    <r>
      <t xml:space="preserve">
BU Name         :   IS
Proposal No.    :  78-LPR-202503122
Proposal Date  :  3/6/2025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</si>
  <si>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r>
      <t xml:space="preserve">
BU Name         :   IS
Proposal No.    :  78-LPR-202503123
Proposal Date  :  3/7/2025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Order</t>
    </r>
  </si>
  <si>
    <t>For CPO-78-HTY-2025-Mar-088. Customer Bright Light Co;Ltd. Include service job. 2 weeks credit sale. Not have stock in other suppliers.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</si>
</sst>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0.0000"/>
  </numFmts>
  <fonts count="1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  <font>
      <sz val="10"/>
      <name val="Calibri"/>
      <family val="2"/>
      <scheme val="minor"/>
    </font>
    <font>
      <sz val="10"/>
      <color theme="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  <xf numFmtId="0" fontId="5" fillId="0" borderId="0"/>
  </cellStyleXfs>
  <cellXfs count="459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8" fillId="0" borderId="5" xfId="0" applyNumberFormat="1" applyFont="1" applyBorder="1" applyAlignment="1" applyProtection="1">
      <alignment vertical="center"/>
      <protection locked="0"/>
    </xf>
    <xf numFmtId="2" fontId="8" fillId="0" borderId="2" xfId="0" applyNumberFormat="1" applyFont="1" applyBorder="1" applyAlignment="1" applyProtection="1">
      <alignment vertical="center"/>
      <protection locked="0"/>
    </xf>
    <xf numFmtId="0" fontId="9" fillId="2" borderId="27" xfId="0" applyNumberFormat="1" applyFont="1" applyFill="1" applyBorder="1" applyAlignment="1">
      <alignment horizontal="center" vertical="center" wrapText="1"/>
    </xf>
    <xf numFmtId="2" fontId="9" fillId="2" borderId="27" xfId="0" applyNumberFormat="1" applyFont="1" applyFill="1" applyBorder="1" applyAlignment="1">
      <alignment horizontal="center" vertical="center"/>
    </xf>
    <xf numFmtId="0" fontId="8" fillId="0" borderId="15" xfId="0" applyFont="1" applyBorder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 wrapText="1"/>
    </xf>
    <xf numFmtId="0" fontId="12" fillId="2" borderId="27" xfId="0" applyFont="1" applyFill="1" applyBorder="1" applyAlignment="1" applyProtection="1">
      <alignment horizontal="center" vertical="center" wrapText="1"/>
    </xf>
    <xf numFmtId="11" fontId="12" fillId="2" borderId="27" xfId="0" applyNumberFormat="1" applyFont="1" applyFill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11" fontId="7" fillId="0" borderId="27" xfId="0" applyNumberFormat="1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7" fillId="2" borderId="27" xfId="0" applyFont="1" applyFill="1" applyBorder="1" applyAlignment="1" applyProtection="1">
      <alignment horizontal="center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9" fillId="2" borderId="51" xfId="0" applyFont="1" applyFill="1" applyBorder="1" applyAlignment="1" applyProtection="1">
      <alignment horizontal="center" vertical="center" wrapText="1"/>
    </xf>
    <xf numFmtId="11" fontId="9" fillId="2" borderId="51" xfId="0" applyNumberFormat="1" applyFont="1" applyFill="1" applyBorder="1" applyAlignment="1" applyProtection="1">
      <alignment horizontal="center" vertical="center"/>
    </xf>
    <xf numFmtId="41" fontId="8" fillId="2" borderId="51" xfId="1" applyNumberFormat="1" applyFont="1" applyFill="1" applyBorder="1" applyAlignment="1" applyProtection="1">
      <alignment horizontal="center" vertical="center" wrapText="1"/>
    </xf>
    <xf numFmtId="41" fontId="8" fillId="2" borderId="51" xfId="1" applyNumberFormat="1" applyFont="1" applyFill="1" applyBorder="1" applyAlignment="1">
      <alignment vertical="center"/>
    </xf>
    <xf numFmtId="0" fontId="8" fillId="2" borderId="59" xfId="0" applyFont="1" applyFill="1" applyBorder="1" applyAlignment="1" applyProtection="1">
      <alignment horizontal="center" vertical="center"/>
    </xf>
    <xf numFmtId="0" fontId="16" fillId="2" borderId="27" xfId="0" applyFont="1" applyFill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43" fontId="2" fillId="0" borderId="13" xfId="1" applyNumberFormat="1" applyFont="1" applyBorder="1" applyAlignment="1" applyProtection="1">
      <alignment vertical="center"/>
      <protection locked="0"/>
    </xf>
    <xf numFmtId="43" fontId="8" fillId="0" borderId="2" xfId="1" applyNumberFormat="1" applyFont="1" applyBorder="1" applyAlignment="1" applyProtection="1">
      <alignment horizontal="center" vertical="center"/>
      <protection locked="0"/>
    </xf>
    <xf numFmtId="43" fontId="8" fillId="0" borderId="10" xfId="1" applyNumberFormat="1" applyFont="1" applyBorder="1" applyAlignment="1" applyProtection="1">
      <alignment horizontal="center" vertical="center"/>
      <protection locked="0"/>
    </xf>
    <xf numFmtId="43" fontId="2" fillId="0" borderId="15" xfId="0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" fillId="0" borderId="53" xfId="0" applyFont="1" applyBorder="1" applyAlignment="1" applyProtection="1">
      <alignment vertical="center"/>
      <protection locked="0"/>
    </xf>
    <xf numFmtId="0" fontId="1" fillId="0" borderId="57" xfId="0" applyFont="1" applyBorder="1" applyAlignment="1" applyProtection="1">
      <alignment vertical="center"/>
      <protection locked="0"/>
    </xf>
    <xf numFmtId="0" fontId="2" fillId="0" borderId="56" xfId="0" applyFont="1" applyBorder="1" applyAlignment="1" applyProtection="1">
      <alignment vertical="center"/>
      <protection locked="0"/>
    </xf>
    <xf numFmtId="0" fontId="2" fillId="0" borderId="57" xfId="0" applyFont="1" applyBorder="1" applyAlignment="1" applyProtection="1">
      <alignment vertical="center"/>
      <protection locked="0"/>
    </xf>
    <xf numFmtId="43" fontId="2" fillId="0" borderId="54" xfId="0" applyNumberFormat="1" applyFont="1" applyBorder="1" applyAlignment="1" applyProtection="1">
      <alignment vertical="center"/>
      <protection locked="0"/>
    </xf>
    <xf numFmtId="0" fontId="2" fillId="0" borderId="53" xfId="0" applyFont="1" applyBorder="1" applyAlignment="1" applyProtection="1">
      <alignment vertical="center"/>
      <protection locked="0"/>
    </xf>
    <xf numFmtId="0" fontId="2" fillId="0" borderId="58" xfId="0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9" fillId="0" borderId="27" xfId="0" quotePrefix="1" applyFont="1" applyFill="1" applyBorder="1" applyAlignment="1">
      <alignment horizontal="center" vertical="center" wrapText="1"/>
    </xf>
    <xf numFmtId="43" fontId="9" fillId="0" borderId="27" xfId="1" quotePrefix="1" applyFont="1" applyFill="1" applyBorder="1" applyAlignment="1">
      <alignment horizontal="center" vertical="center" wrapText="1"/>
    </xf>
    <xf numFmtId="43" fontId="8" fillId="0" borderId="27" xfId="1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0" fillId="2" borderId="27" xfId="0" applyFont="1" applyFill="1" applyBorder="1" applyAlignment="1">
      <alignment horizontal="center" vertical="center" wrapText="1"/>
    </xf>
    <xf numFmtId="0" fontId="9" fillId="2" borderId="27" xfId="0" quotePrefix="1" applyFont="1" applyFill="1" applyBorder="1" applyAlignment="1">
      <alignment horizontal="center" vertical="center" wrapText="1"/>
    </xf>
    <xf numFmtId="166" fontId="9" fillId="2" borderId="27" xfId="0" applyNumberFormat="1" applyFont="1" applyFill="1" applyBorder="1" applyAlignment="1">
      <alignment horizontal="center" vertical="center" wrapText="1"/>
    </xf>
    <xf numFmtId="43" fontId="2" fillId="0" borderId="58" xfId="1" applyNumberFormat="1" applyFont="1" applyBorder="1" applyAlignment="1" applyProtection="1">
      <alignment vertical="center"/>
      <protection locked="0"/>
    </xf>
    <xf numFmtId="43" fontId="8" fillId="0" borderId="27" xfId="1" applyNumberFormat="1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164" fontId="2" fillId="0" borderId="27" xfId="0" applyNumberFormat="1" applyFont="1" applyBorder="1" applyAlignment="1" applyProtection="1">
      <alignment vertical="center"/>
      <protection locked="0"/>
    </xf>
    <xf numFmtId="164" fontId="2" fillId="0" borderId="54" xfId="0" applyNumberFormat="1" applyFont="1" applyBorder="1" applyAlignment="1" applyProtection="1">
      <alignment vertical="center"/>
      <protection locked="0"/>
    </xf>
    <xf numFmtId="164" fontId="8" fillId="0" borderId="27" xfId="0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49" fontId="10" fillId="2" borderId="27" xfId="2" applyNumberFormat="1" applyFont="1" applyFill="1" applyBorder="1" applyAlignment="1">
      <alignment horizontal="center" vertical="center"/>
    </xf>
    <xf numFmtId="49" fontId="8" fillId="0" borderId="27" xfId="0" applyNumberFormat="1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43" fontId="2" fillId="0" borderId="58" xfId="0" applyNumberFormat="1" applyFont="1" applyBorder="1" applyAlignment="1" applyProtection="1">
      <alignment vertical="center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0" borderId="27" xfId="0" applyNumberFormat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43" fontId="2" fillId="0" borderId="27" xfId="0" applyNumberFormat="1" applyFont="1" applyBorder="1" applyAlignment="1" applyProtection="1">
      <alignment vertical="center"/>
      <protection locked="0"/>
    </xf>
    <xf numFmtId="164" fontId="9" fillId="0" borderId="27" xfId="1" quotePrefix="1" applyNumberFormat="1" applyFont="1" applyFill="1" applyBorder="1" applyAlignment="1">
      <alignment horizontal="center" vertical="center" wrapText="1"/>
    </xf>
    <xf numFmtId="0" fontId="2" fillId="0" borderId="27" xfId="0" applyFont="1" applyBorder="1" applyAlignment="1" applyProtection="1">
      <alignment horizontal="center" vertical="center"/>
    </xf>
    <xf numFmtId="0" fontId="2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horizontal="center" vertical="center"/>
    </xf>
    <xf numFmtId="0" fontId="9" fillId="0" borderId="31" xfId="0" applyNumberFormat="1" applyFont="1" applyFill="1" applyBorder="1" applyAlignment="1">
      <alignment horizontal="center" vertical="center"/>
    </xf>
    <xf numFmtId="0" fontId="14" fillId="0" borderId="0" xfId="0" applyFont="1" applyAlignment="1" applyProtection="1">
      <alignment horizontal="center" vertical="center"/>
      <protection locked="0"/>
    </xf>
    <xf numFmtId="11" fontId="9" fillId="2" borderId="27" xfId="2" applyNumberFormat="1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64" fontId="8" fillId="0" borderId="27" xfId="0" applyNumberFormat="1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3" fontId="8" fillId="0" borderId="0" xfId="0" applyNumberFormat="1" applyFont="1" applyAlignment="1" applyProtection="1">
      <alignment horizontal="center" vertical="center"/>
      <protection locked="0"/>
    </xf>
    <xf numFmtId="164" fontId="2" fillId="0" borderId="58" xfId="1" applyNumberFormat="1" applyFont="1" applyBorder="1" applyAlignment="1" applyProtection="1">
      <alignment vertical="center"/>
      <protection locked="0"/>
    </xf>
    <xf numFmtId="0" fontId="9" fillId="2" borderId="27" xfId="2" applyFont="1" applyFill="1" applyBorder="1" applyAlignment="1">
      <alignment horizontal="center" vertical="center" wrapText="1"/>
    </xf>
    <xf numFmtId="164" fontId="8" fillId="0" borderId="27" xfId="1" applyNumberFormat="1" applyFont="1" applyBorder="1" applyAlignment="1" applyProtection="1">
      <alignment horizontal="center" vertical="center"/>
      <protection locked="0"/>
    </xf>
    <xf numFmtId="0" fontId="1" fillId="0" borderId="36" xfId="0" applyFont="1" applyBorder="1" applyAlignment="1" applyProtection="1">
      <alignment horizontal="center" vertical="center" wrapText="1"/>
    </xf>
    <xf numFmtId="43" fontId="8" fillId="0" borderId="58" xfId="1" applyNumberFormat="1" applyFont="1" applyBorder="1" applyAlignment="1" applyProtection="1">
      <alignment vertical="center"/>
      <protection locked="0"/>
    </xf>
    <xf numFmtId="0" fontId="17" fillId="2" borderId="27" xfId="0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  <xf numFmtId="0" fontId="9" fillId="0" borderId="27" xfId="0" applyNumberFormat="1" applyFont="1" applyFill="1" applyBorder="1" applyAlignment="1">
      <alignment horizontal="center" vertical="center"/>
    </xf>
    <xf numFmtId="0" fontId="1" fillId="0" borderId="38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39" xfId="0" applyFont="1" applyBorder="1" applyAlignment="1" applyProtection="1">
      <alignment horizontal="center" vertical="center"/>
    </xf>
    <xf numFmtId="165" fontId="1" fillId="0" borderId="0" xfId="0" applyNumberFormat="1" applyFont="1" applyBorder="1" applyAlignment="1" applyProtection="1">
      <alignment horizontal="left" vertical="center" wrapText="1"/>
      <protection locked="0"/>
    </xf>
    <xf numFmtId="0" fontId="8" fillId="0" borderId="27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0" fontId="8" fillId="0" borderId="48" xfId="0" applyFont="1" applyBorder="1" applyAlignment="1" applyProtection="1">
      <alignment wrapText="1"/>
    </xf>
    <xf numFmtId="0" fontId="8" fillId="0" borderId="49" xfId="0" applyFont="1" applyBorder="1" applyAlignment="1" applyProtection="1">
      <alignment wrapText="1"/>
    </xf>
    <xf numFmtId="0" fontId="8" fillId="0" borderId="50" xfId="0" applyFont="1" applyBorder="1" applyAlignment="1" applyProtection="1">
      <alignment wrapText="1"/>
    </xf>
    <xf numFmtId="0" fontId="8" fillId="0" borderId="48" xfId="0" applyFont="1" applyBorder="1" applyAlignment="1" applyProtection="1">
      <alignment vertical="center"/>
    </xf>
    <xf numFmtId="0" fontId="8" fillId="0" borderId="49" xfId="0" applyFont="1" applyBorder="1" applyAlignment="1" applyProtection="1">
      <alignment vertical="center"/>
    </xf>
    <xf numFmtId="0" fontId="8" fillId="0" borderId="50" xfId="0" applyFont="1" applyBorder="1" applyAlignment="1" applyProtection="1">
      <alignment vertical="center"/>
    </xf>
    <xf numFmtId="0" fontId="9" fillId="0" borderId="31" xfId="0" applyNumberFormat="1" applyFont="1" applyFill="1" applyBorder="1" applyAlignment="1">
      <alignment horizontal="center" vertical="center"/>
    </xf>
    <xf numFmtId="0" fontId="9" fillId="0" borderId="51" xfId="0" applyNumberFormat="1" applyFont="1" applyFill="1" applyBorder="1" applyAlignment="1">
      <alignment horizontal="center" vertical="center"/>
    </xf>
    <xf numFmtId="0" fontId="8" fillId="0" borderId="48" xfId="0" applyFont="1" applyBorder="1" applyAlignment="1" applyProtection="1">
      <alignment horizontal="left" vertical="center"/>
    </xf>
    <xf numFmtId="0" fontId="9" fillId="0" borderId="32" xfId="0" applyNumberFormat="1" applyFont="1" applyFill="1" applyBorder="1" applyAlignment="1">
      <alignment horizontal="center" vertical="center"/>
    </xf>
  </cellXfs>
  <cellStyles count="6">
    <cellStyle name="Comma" xfId="1" builtinId="3"/>
    <cellStyle name="Normal" xfId="0" builtinId="0"/>
    <cellStyle name="Normal 2 2" xfId="4"/>
    <cellStyle name="Normal 54" xfId="2"/>
    <cellStyle name="Normal 55" xfId="5"/>
    <cellStyle name="Normal 6" xfId="3"/>
  </cellStyles>
  <dxfs count="75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48710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48520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48615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2597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2406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2501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473065" y="62426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89870" y="62236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046720" y="62331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1480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186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360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169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264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59912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59721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59817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366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347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356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4991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835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57835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96865" y="57931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16490" y="57740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795260" y="57835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43484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4424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6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026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026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62122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61931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62026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2317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5659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512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23170" y="61321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417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5659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4805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54914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1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6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8.xml"/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0.xml"/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1.xml"/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3.xml"/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4.xml"/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6.xml"/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6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21</v>
      </c>
      <c r="C3" s="372"/>
      <c r="D3" s="372"/>
      <c r="E3" s="372"/>
      <c r="G3" s="372" t="s">
        <v>39</v>
      </c>
      <c r="H3" s="372"/>
      <c r="I3" s="372"/>
      <c r="J3" s="373" t="s">
        <v>40</v>
      </c>
      <c r="K3" s="373"/>
      <c r="L3" s="373"/>
      <c r="M3" s="373" t="s">
        <v>14</v>
      </c>
      <c r="N3" s="373"/>
      <c r="O3" s="37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68" t="s">
        <v>5</v>
      </c>
      <c r="C13" s="371"/>
      <c r="D13" s="371"/>
      <c r="E13" s="371"/>
      <c r="F13" s="369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66"/>
      <c r="D14" s="366"/>
      <c r="E14" s="366"/>
      <c r="F14" s="366"/>
      <c r="G14" s="366"/>
      <c r="H14" s="366"/>
      <c r="I14" s="366"/>
      <c r="J14" s="366"/>
      <c r="K14" s="366"/>
      <c r="L14" s="366"/>
      <c r="M14" s="366"/>
      <c r="N14" s="366"/>
      <c r="O14" s="367"/>
    </row>
    <row r="15" spans="2:15" ht="27" customHeight="1" thickBot="1" x14ac:dyDescent="0.3">
      <c r="B15" s="374" t="s">
        <v>10</v>
      </c>
      <c r="C15" s="375"/>
      <c r="D15" s="376">
        <v>0.2</v>
      </c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8"/>
    </row>
    <row r="16" spans="2:15" ht="38.25" customHeight="1" thickBot="1" x14ac:dyDescent="0.3">
      <c r="B16" s="368" t="s">
        <v>6</v>
      </c>
      <c r="C16" s="369"/>
      <c r="D16" s="364" t="s">
        <v>20</v>
      </c>
      <c r="E16" s="364"/>
      <c r="F16" s="364"/>
      <c r="G16" s="364"/>
      <c r="H16" s="364"/>
      <c r="I16" s="364"/>
      <c r="J16" s="364"/>
      <c r="K16" s="364"/>
      <c r="L16" s="364"/>
      <c r="M16" s="364"/>
      <c r="N16" s="364"/>
      <c r="O16" s="36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62" t="s">
        <v>12</v>
      </c>
      <c r="N27" s="362"/>
      <c r="O27" s="362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24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68" t="s">
        <v>5</v>
      </c>
      <c r="C13" s="371"/>
      <c r="D13" s="371"/>
      <c r="E13" s="371"/>
      <c r="F13" s="369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66"/>
      <c r="D14" s="366"/>
      <c r="E14" s="366"/>
      <c r="F14" s="366"/>
      <c r="G14" s="366"/>
      <c r="H14" s="366"/>
      <c r="I14" s="366"/>
      <c r="J14" s="366"/>
      <c r="K14" s="366"/>
      <c r="L14" s="366"/>
      <c r="M14" s="366"/>
      <c r="N14" s="366"/>
      <c r="O14" s="367"/>
    </row>
    <row r="15" spans="2:15" ht="27" customHeight="1" thickBot="1" x14ac:dyDescent="0.3">
      <c r="B15" s="374" t="s">
        <v>10</v>
      </c>
      <c r="C15" s="375"/>
      <c r="D15" s="376">
        <v>0.2</v>
      </c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8"/>
    </row>
    <row r="16" spans="2:15" ht="38.25" customHeight="1" thickBot="1" x14ac:dyDescent="0.3">
      <c r="B16" s="368" t="s">
        <v>6</v>
      </c>
      <c r="C16" s="369"/>
      <c r="D16" s="364" t="s">
        <v>20</v>
      </c>
      <c r="E16" s="364"/>
      <c r="F16" s="364"/>
      <c r="G16" s="364"/>
      <c r="H16" s="364"/>
      <c r="I16" s="364"/>
      <c r="J16" s="364"/>
      <c r="K16" s="364"/>
      <c r="L16" s="364"/>
      <c r="M16" s="364"/>
      <c r="N16" s="364"/>
      <c r="O16" s="36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62" t="s">
        <v>12</v>
      </c>
      <c r="N27" s="362"/>
      <c r="O27" s="362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28</v>
      </c>
      <c r="C3" s="372"/>
      <c r="D3" s="372"/>
      <c r="E3" s="372"/>
      <c r="G3" s="372" t="s">
        <v>30</v>
      </c>
      <c r="H3" s="372"/>
      <c r="I3" s="372"/>
      <c r="J3" s="373" t="s">
        <v>33</v>
      </c>
      <c r="K3" s="373"/>
      <c r="L3" s="373"/>
      <c r="M3" s="373" t="s">
        <v>32</v>
      </c>
      <c r="N3" s="373"/>
      <c r="O3" s="37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68" t="s">
        <v>5</v>
      </c>
      <c r="C13" s="371"/>
      <c r="D13" s="371"/>
      <c r="E13" s="371"/>
      <c r="F13" s="369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66"/>
      <c r="D14" s="366"/>
      <c r="E14" s="366"/>
      <c r="F14" s="366"/>
      <c r="G14" s="366"/>
      <c r="H14" s="366"/>
      <c r="I14" s="366"/>
      <c r="J14" s="366"/>
      <c r="K14" s="366"/>
      <c r="L14" s="366"/>
      <c r="M14" s="366"/>
      <c r="N14" s="366"/>
      <c r="O14" s="367"/>
    </row>
    <row r="15" spans="2:15" ht="27" customHeight="1" thickBot="1" x14ac:dyDescent="0.3">
      <c r="B15" s="374" t="s">
        <v>10</v>
      </c>
      <c r="C15" s="375"/>
      <c r="D15" s="376">
        <v>0.2</v>
      </c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8"/>
    </row>
    <row r="16" spans="2:15" ht="38.25" customHeight="1" thickBot="1" x14ac:dyDescent="0.3">
      <c r="B16" s="368" t="s">
        <v>6</v>
      </c>
      <c r="C16" s="369"/>
      <c r="D16" s="364" t="s">
        <v>20</v>
      </c>
      <c r="E16" s="364"/>
      <c r="F16" s="364"/>
      <c r="G16" s="364"/>
      <c r="H16" s="364"/>
      <c r="I16" s="364"/>
      <c r="J16" s="364"/>
      <c r="K16" s="364"/>
      <c r="L16" s="364"/>
      <c r="M16" s="364"/>
      <c r="N16" s="364"/>
      <c r="O16" s="36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62" t="s">
        <v>12</v>
      </c>
      <c r="N27" s="362"/>
      <c r="O27" s="362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38</v>
      </c>
      <c r="C3" s="372"/>
      <c r="D3" s="372"/>
      <c r="E3" s="372"/>
      <c r="G3" s="372" t="s">
        <v>42</v>
      </c>
      <c r="H3" s="372"/>
      <c r="I3" s="372"/>
      <c r="J3" s="373" t="s">
        <v>41</v>
      </c>
      <c r="K3" s="373"/>
      <c r="L3" s="373"/>
      <c r="M3" s="373" t="s">
        <v>43</v>
      </c>
      <c r="N3" s="373"/>
      <c r="O3" s="37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68" t="s">
        <v>5</v>
      </c>
      <c r="C13" s="371"/>
      <c r="D13" s="371"/>
      <c r="E13" s="371"/>
      <c r="F13" s="369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66"/>
      <c r="D14" s="366"/>
      <c r="E14" s="366"/>
      <c r="F14" s="366"/>
      <c r="G14" s="366"/>
      <c r="H14" s="366"/>
      <c r="I14" s="366"/>
      <c r="J14" s="366"/>
      <c r="K14" s="366"/>
      <c r="L14" s="366"/>
      <c r="M14" s="366"/>
      <c r="N14" s="366"/>
      <c r="O14" s="367"/>
    </row>
    <row r="15" spans="2:15" ht="27" customHeight="1" thickBot="1" x14ac:dyDescent="0.3">
      <c r="B15" s="374" t="s">
        <v>10</v>
      </c>
      <c r="C15" s="375"/>
      <c r="D15" s="376">
        <v>0.2</v>
      </c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8"/>
    </row>
    <row r="16" spans="2:15" ht="38.25" customHeight="1" thickBot="1" x14ac:dyDescent="0.3">
      <c r="B16" s="368" t="s">
        <v>6</v>
      </c>
      <c r="C16" s="369"/>
      <c r="D16" s="364" t="s">
        <v>20</v>
      </c>
      <c r="E16" s="364"/>
      <c r="F16" s="364"/>
      <c r="G16" s="364"/>
      <c r="H16" s="364"/>
      <c r="I16" s="364"/>
      <c r="J16" s="364"/>
      <c r="K16" s="364"/>
      <c r="L16" s="364"/>
      <c r="M16" s="364"/>
      <c r="N16" s="364"/>
      <c r="O16" s="36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62" t="s">
        <v>12</v>
      </c>
      <c r="N27" s="362"/>
      <c r="O27" s="362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47</v>
      </c>
      <c r="C3" s="372"/>
      <c r="D3" s="372"/>
      <c r="E3" s="372"/>
      <c r="G3" s="372" t="s">
        <v>42</v>
      </c>
      <c r="H3" s="372"/>
      <c r="I3" s="372"/>
      <c r="J3" s="373" t="s">
        <v>33</v>
      </c>
      <c r="K3" s="373"/>
      <c r="L3" s="373"/>
      <c r="M3" s="373" t="s">
        <v>32</v>
      </c>
      <c r="N3" s="373"/>
      <c r="O3" s="373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68" t="s">
        <v>5</v>
      </c>
      <c r="C13" s="371"/>
      <c r="D13" s="371"/>
      <c r="E13" s="371"/>
      <c r="F13" s="369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66"/>
      <c r="D14" s="366"/>
      <c r="E14" s="366"/>
      <c r="F14" s="366"/>
      <c r="G14" s="366"/>
      <c r="H14" s="366"/>
      <c r="I14" s="366"/>
      <c r="J14" s="366"/>
      <c r="K14" s="366"/>
      <c r="L14" s="366"/>
      <c r="M14" s="366"/>
      <c r="N14" s="366"/>
      <c r="O14" s="367"/>
    </row>
    <row r="15" spans="2:15" ht="27" customHeight="1" thickBot="1" x14ac:dyDescent="0.3">
      <c r="B15" s="374" t="s">
        <v>10</v>
      </c>
      <c r="C15" s="375"/>
      <c r="D15" s="376">
        <v>0.2</v>
      </c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8"/>
    </row>
    <row r="16" spans="2:15" ht="38.25" customHeight="1" thickBot="1" x14ac:dyDescent="0.3">
      <c r="B16" s="368" t="s">
        <v>6</v>
      </c>
      <c r="C16" s="369"/>
      <c r="D16" s="364" t="s">
        <v>20</v>
      </c>
      <c r="E16" s="364"/>
      <c r="F16" s="364"/>
      <c r="G16" s="364"/>
      <c r="H16" s="364"/>
      <c r="I16" s="364"/>
      <c r="J16" s="364"/>
      <c r="K16" s="364"/>
      <c r="L16" s="364"/>
      <c r="M16" s="364"/>
      <c r="N16" s="364"/>
      <c r="O16" s="36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62" t="s">
        <v>12</v>
      </c>
      <c r="N27" s="362"/>
      <c r="O27" s="362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49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68" t="s">
        <v>5</v>
      </c>
      <c r="C13" s="371"/>
      <c r="D13" s="371"/>
      <c r="E13" s="371"/>
      <c r="F13" s="369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66"/>
      <c r="D14" s="366"/>
      <c r="E14" s="366"/>
      <c r="F14" s="366"/>
      <c r="G14" s="366"/>
      <c r="H14" s="366"/>
      <c r="I14" s="366"/>
      <c r="J14" s="366"/>
      <c r="K14" s="366"/>
      <c r="L14" s="366"/>
      <c r="M14" s="366"/>
      <c r="N14" s="366"/>
      <c r="O14" s="367"/>
    </row>
    <row r="15" spans="2:15" ht="27" customHeight="1" thickBot="1" x14ac:dyDescent="0.3">
      <c r="B15" s="374" t="s">
        <v>10</v>
      </c>
      <c r="C15" s="375"/>
      <c r="D15" s="376">
        <v>0.2</v>
      </c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8"/>
    </row>
    <row r="16" spans="2:15" ht="38.25" customHeight="1" thickBot="1" x14ac:dyDescent="0.3">
      <c r="B16" s="368" t="s">
        <v>6</v>
      </c>
      <c r="C16" s="369"/>
      <c r="D16" s="364" t="s">
        <v>20</v>
      </c>
      <c r="E16" s="364"/>
      <c r="F16" s="364"/>
      <c r="G16" s="364"/>
      <c r="H16" s="364"/>
      <c r="I16" s="364"/>
      <c r="J16" s="364"/>
      <c r="K16" s="364"/>
      <c r="L16" s="364"/>
      <c r="M16" s="364"/>
      <c r="N16" s="364"/>
      <c r="O16" s="36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62" t="s">
        <v>12</v>
      </c>
      <c r="N27" s="362"/>
      <c r="O27" s="362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53</v>
      </c>
      <c r="C3" s="372"/>
      <c r="D3" s="372"/>
      <c r="E3" s="372"/>
      <c r="G3" s="372" t="s">
        <v>52</v>
      </c>
      <c r="H3" s="372"/>
      <c r="I3" s="372"/>
      <c r="J3" s="373" t="s">
        <v>41</v>
      </c>
      <c r="K3" s="373"/>
      <c r="L3" s="373"/>
      <c r="M3" s="373" t="s">
        <v>43</v>
      </c>
      <c r="N3" s="373"/>
      <c r="O3" s="37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368" t="s">
        <v>5</v>
      </c>
      <c r="C11" s="371"/>
      <c r="D11" s="371"/>
      <c r="E11" s="371"/>
      <c r="F11" s="369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366"/>
      <c r="D12" s="366"/>
      <c r="E12" s="366"/>
      <c r="F12" s="366"/>
      <c r="G12" s="366"/>
      <c r="H12" s="366"/>
      <c r="I12" s="366"/>
      <c r="J12" s="366"/>
      <c r="K12" s="366"/>
      <c r="L12" s="366"/>
      <c r="M12" s="366"/>
      <c r="N12" s="366"/>
      <c r="O12" s="367"/>
    </row>
    <row r="13" spans="2:15" ht="27" customHeight="1" thickBot="1" x14ac:dyDescent="0.3">
      <c r="B13" s="374" t="s">
        <v>10</v>
      </c>
      <c r="C13" s="375"/>
      <c r="D13" s="376">
        <v>0.2</v>
      </c>
      <c r="E13" s="377"/>
      <c r="F13" s="377"/>
      <c r="G13" s="377"/>
      <c r="H13" s="377"/>
      <c r="I13" s="377"/>
      <c r="J13" s="377"/>
      <c r="K13" s="377"/>
      <c r="L13" s="377"/>
      <c r="M13" s="377"/>
      <c r="N13" s="377"/>
      <c r="O13" s="378"/>
    </row>
    <row r="14" spans="2:15" ht="38.25" customHeight="1" thickBot="1" x14ac:dyDescent="0.3">
      <c r="B14" s="368" t="s">
        <v>6</v>
      </c>
      <c r="C14" s="369"/>
      <c r="D14" s="364" t="s">
        <v>20</v>
      </c>
      <c r="E14" s="364"/>
      <c r="F14" s="364"/>
      <c r="G14" s="364"/>
      <c r="H14" s="364"/>
      <c r="I14" s="364"/>
      <c r="J14" s="364"/>
      <c r="K14" s="364"/>
      <c r="L14" s="364"/>
      <c r="M14" s="364"/>
      <c r="N14" s="364"/>
      <c r="O14" s="36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362" t="s">
        <v>12</v>
      </c>
      <c r="N25" s="362"/>
      <c r="O25" s="362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59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68" t="s">
        <v>5</v>
      </c>
      <c r="C13" s="371"/>
      <c r="D13" s="371"/>
      <c r="E13" s="371"/>
      <c r="F13" s="369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366"/>
      <c r="D14" s="366"/>
      <c r="E14" s="366"/>
      <c r="F14" s="366"/>
      <c r="G14" s="366"/>
      <c r="H14" s="366"/>
      <c r="I14" s="366"/>
      <c r="J14" s="366"/>
      <c r="K14" s="366"/>
      <c r="L14" s="366"/>
      <c r="M14" s="366"/>
      <c r="N14" s="366"/>
      <c r="O14" s="367"/>
    </row>
    <row r="15" spans="2:15" ht="27" customHeight="1" thickBot="1" x14ac:dyDescent="0.3">
      <c r="B15" s="374" t="s">
        <v>10</v>
      </c>
      <c r="C15" s="375"/>
      <c r="D15" s="376">
        <v>0.2</v>
      </c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8"/>
    </row>
    <row r="16" spans="2:15" ht="38.25" customHeight="1" thickBot="1" x14ac:dyDescent="0.3">
      <c r="B16" s="368" t="s">
        <v>6</v>
      </c>
      <c r="C16" s="369"/>
      <c r="D16" s="364" t="s">
        <v>20</v>
      </c>
      <c r="E16" s="364"/>
      <c r="F16" s="364"/>
      <c r="G16" s="364"/>
      <c r="H16" s="364"/>
      <c r="I16" s="364"/>
      <c r="J16" s="364"/>
      <c r="K16" s="364"/>
      <c r="L16" s="364"/>
      <c r="M16" s="364"/>
      <c r="N16" s="364"/>
      <c r="O16" s="36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62" t="s">
        <v>12</v>
      </c>
      <c r="N27" s="362"/>
      <c r="O27" s="362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70</v>
      </c>
      <c r="C3" s="372"/>
      <c r="D3" s="372"/>
      <c r="E3" s="372"/>
      <c r="G3" s="372" t="s">
        <v>63</v>
      </c>
      <c r="H3" s="372"/>
      <c r="I3" s="372"/>
      <c r="J3" s="373" t="s">
        <v>64</v>
      </c>
      <c r="K3" s="373"/>
      <c r="L3" s="373"/>
      <c r="M3" s="373" t="s">
        <v>65</v>
      </c>
      <c r="N3" s="373"/>
      <c r="O3" s="37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68" t="s">
        <v>5</v>
      </c>
      <c r="C11" s="371"/>
      <c r="D11" s="371"/>
      <c r="E11" s="371"/>
      <c r="F11" s="369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366"/>
      <c r="D12" s="366"/>
      <c r="E12" s="366"/>
      <c r="F12" s="366"/>
      <c r="G12" s="366"/>
      <c r="H12" s="366"/>
      <c r="I12" s="366"/>
      <c r="J12" s="366"/>
      <c r="K12" s="366"/>
      <c r="L12" s="366"/>
      <c r="M12" s="366"/>
      <c r="N12" s="366"/>
      <c r="O12" s="367"/>
    </row>
    <row r="13" spans="2:15" ht="21.6" customHeight="1" thickBot="1" x14ac:dyDescent="0.3">
      <c r="B13" s="374" t="s">
        <v>10</v>
      </c>
      <c r="C13" s="375"/>
      <c r="D13" s="376">
        <v>0.2</v>
      </c>
      <c r="E13" s="377"/>
      <c r="F13" s="377"/>
      <c r="G13" s="377"/>
      <c r="H13" s="377"/>
      <c r="I13" s="377"/>
      <c r="J13" s="377"/>
      <c r="K13" s="377"/>
      <c r="L13" s="377"/>
      <c r="M13" s="377"/>
      <c r="N13" s="377"/>
      <c r="O13" s="378"/>
    </row>
    <row r="14" spans="2:15" ht="45.6" customHeight="1" thickBot="1" x14ac:dyDescent="0.3">
      <c r="B14" s="368" t="s">
        <v>6</v>
      </c>
      <c r="C14" s="369"/>
      <c r="D14" s="379" t="s">
        <v>72</v>
      </c>
      <c r="E14" s="364"/>
      <c r="F14" s="364"/>
      <c r="G14" s="364"/>
      <c r="H14" s="364"/>
      <c r="I14" s="364"/>
      <c r="J14" s="364"/>
      <c r="K14" s="364"/>
      <c r="L14" s="364"/>
      <c r="M14" s="364"/>
      <c r="N14" s="364"/>
      <c r="O14" s="36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62" t="s">
        <v>12</v>
      </c>
      <c r="N24" s="362"/>
      <c r="O24" s="362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749" priority="19"/>
  </conditionalFormatting>
  <conditionalFormatting sqref="F5">
    <cfRule type="duplicateValues" dxfId="748" priority="20"/>
    <cfRule type="duplicateValues" dxfId="747" priority="21"/>
    <cfRule type="duplicateValues" dxfId="746" priority="22"/>
  </conditionalFormatting>
  <conditionalFormatting sqref="F5">
    <cfRule type="duplicateValues" dxfId="745" priority="23"/>
  </conditionalFormatting>
  <conditionalFormatting sqref="F5">
    <cfRule type="duplicateValues" dxfId="744" priority="24"/>
  </conditionalFormatting>
  <conditionalFormatting sqref="G5">
    <cfRule type="duplicateValues" dxfId="743" priority="13"/>
  </conditionalFormatting>
  <conditionalFormatting sqref="G5">
    <cfRule type="duplicateValues" dxfId="742" priority="14"/>
    <cfRule type="duplicateValues" dxfId="741" priority="15"/>
    <cfRule type="duplicateValues" dxfId="740" priority="16"/>
  </conditionalFormatting>
  <conditionalFormatting sqref="G5">
    <cfRule type="duplicateValues" dxfId="739" priority="17"/>
  </conditionalFormatting>
  <conditionalFormatting sqref="G5">
    <cfRule type="duplicateValues" dxfId="738" priority="18"/>
  </conditionalFormatting>
  <conditionalFormatting sqref="H5:I5">
    <cfRule type="duplicateValues" dxfId="737" priority="7"/>
  </conditionalFormatting>
  <conditionalFormatting sqref="H5:I5">
    <cfRule type="duplicateValues" dxfId="736" priority="8"/>
    <cfRule type="duplicateValues" dxfId="735" priority="9"/>
    <cfRule type="duplicateValues" dxfId="734" priority="10"/>
  </conditionalFormatting>
  <conditionalFormatting sqref="H5:I5">
    <cfRule type="duplicateValues" dxfId="733" priority="11"/>
  </conditionalFormatting>
  <conditionalFormatting sqref="H5:I5">
    <cfRule type="duplicateValues" dxfId="732" priority="12"/>
  </conditionalFormatting>
  <conditionalFormatting sqref="I11">
    <cfRule type="duplicateValues" dxfId="731" priority="1"/>
  </conditionalFormatting>
  <conditionalFormatting sqref="I11">
    <cfRule type="duplicateValues" dxfId="730" priority="2"/>
    <cfRule type="duplicateValues" dxfId="729" priority="3"/>
    <cfRule type="duplicateValues" dxfId="728" priority="4"/>
  </conditionalFormatting>
  <conditionalFormatting sqref="I11">
    <cfRule type="duplicateValues" dxfId="727" priority="5"/>
  </conditionalFormatting>
  <conditionalFormatting sqref="I11">
    <cfRule type="duplicateValues" dxfId="726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76</v>
      </c>
      <c r="C3" s="372"/>
      <c r="D3" s="372"/>
      <c r="E3" s="372"/>
      <c r="G3" s="372" t="s">
        <v>89</v>
      </c>
      <c r="H3" s="372"/>
      <c r="I3" s="372"/>
      <c r="J3" s="373" t="s">
        <v>33</v>
      </c>
      <c r="K3" s="373"/>
      <c r="L3" s="373"/>
      <c r="M3" s="373" t="s">
        <v>32</v>
      </c>
      <c r="N3" s="373"/>
      <c r="O3" s="373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380" t="s">
        <v>5</v>
      </c>
      <c r="C10" s="380"/>
      <c r="D10" s="380"/>
      <c r="E10" s="380"/>
      <c r="F10" s="380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366"/>
      <c r="D11" s="366"/>
      <c r="E11" s="366"/>
      <c r="F11" s="366"/>
      <c r="G11" s="366"/>
      <c r="H11" s="366"/>
      <c r="I11" s="366"/>
      <c r="J11" s="366"/>
      <c r="K11" s="366"/>
      <c r="L11" s="366"/>
      <c r="M11" s="366"/>
      <c r="N11" s="366"/>
      <c r="O11" s="367"/>
    </row>
    <row r="12" spans="2:15" ht="27" customHeight="1" thickBot="1" x14ac:dyDescent="0.3">
      <c r="B12" s="374" t="s">
        <v>10</v>
      </c>
      <c r="C12" s="375"/>
      <c r="D12" s="376">
        <v>0.1</v>
      </c>
      <c r="E12" s="377"/>
      <c r="F12" s="377"/>
      <c r="G12" s="377"/>
      <c r="H12" s="377"/>
      <c r="I12" s="377"/>
      <c r="J12" s="377"/>
      <c r="K12" s="377"/>
      <c r="L12" s="377"/>
      <c r="M12" s="377"/>
      <c r="N12" s="377"/>
      <c r="O12" s="378"/>
    </row>
    <row r="13" spans="2:15" ht="38.25" customHeight="1" thickBot="1" x14ac:dyDescent="0.3">
      <c r="B13" s="368" t="s">
        <v>6</v>
      </c>
      <c r="C13" s="369"/>
      <c r="D13" s="364" t="s">
        <v>20</v>
      </c>
      <c r="E13" s="364"/>
      <c r="F13" s="364"/>
      <c r="G13" s="364"/>
      <c r="H13" s="364"/>
      <c r="I13" s="364"/>
      <c r="J13" s="364"/>
      <c r="K13" s="364"/>
      <c r="L13" s="364"/>
      <c r="M13" s="364"/>
      <c r="N13" s="364"/>
      <c r="O13" s="36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62" t="s">
        <v>12</v>
      </c>
      <c r="N24" s="362"/>
      <c r="O24" s="362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80</v>
      </c>
      <c r="C3" s="372"/>
      <c r="D3" s="372"/>
      <c r="E3" s="372"/>
      <c r="G3" s="373" t="s">
        <v>90</v>
      </c>
      <c r="H3" s="373"/>
      <c r="I3" s="373"/>
      <c r="J3" s="373" t="s">
        <v>15</v>
      </c>
      <c r="K3" s="373"/>
      <c r="L3" s="373"/>
      <c r="M3" s="373" t="s">
        <v>14</v>
      </c>
      <c r="N3" s="373"/>
      <c r="O3" s="37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381" t="s">
        <v>17</v>
      </c>
      <c r="D5" s="381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382"/>
      <c r="D6" s="382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383"/>
      <c r="D7" s="383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368" t="s">
        <v>5</v>
      </c>
      <c r="C12" s="371"/>
      <c r="D12" s="371"/>
      <c r="E12" s="371"/>
      <c r="F12" s="369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366"/>
      <c r="D13" s="366"/>
      <c r="E13" s="366"/>
      <c r="F13" s="366"/>
      <c r="G13" s="366"/>
      <c r="H13" s="366"/>
      <c r="I13" s="366"/>
      <c r="J13" s="366"/>
      <c r="K13" s="366"/>
      <c r="L13" s="366"/>
      <c r="M13" s="366"/>
      <c r="N13" s="366"/>
      <c r="O13" s="367"/>
    </row>
    <row r="14" spans="2:15" ht="27" customHeight="1" thickBot="1" x14ac:dyDescent="0.3">
      <c r="B14" s="374" t="s">
        <v>10</v>
      </c>
      <c r="C14" s="375"/>
      <c r="D14" s="376">
        <v>0.2</v>
      </c>
      <c r="E14" s="377"/>
      <c r="F14" s="377"/>
      <c r="G14" s="377"/>
      <c r="H14" s="377"/>
      <c r="I14" s="377"/>
      <c r="J14" s="377"/>
      <c r="K14" s="377"/>
      <c r="L14" s="377"/>
      <c r="M14" s="377"/>
      <c r="N14" s="377"/>
      <c r="O14" s="378"/>
    </row>
    <row r="15" spans="2:15" ht="38.25" customHeight="1" thickBot="1" x14ac:dyDescent="0.3">
      <c r="B15" s="368" t="s">
        <v>6</v>
      </c>
      <c r="C15" s="369"/>
      <c r="D15" s="364" t="s">
        <v>88</v>
      </c>
      <c r="E15" s="364"/>
      <c r="F15" s="364"/>
      <c r="G15" s="364"/>
      <c r="H15" s="364"/>
      <c r="I15" s="364"/>
      <c r="J15" s="364"/>
      <c r="K15" s="364"/>
      <c r="L15" s="364"/>
      <c r="M15" s="364"/>
      <c r="N15" s="364"/>
      <c r="O15" s="365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362" t="s">
        <v>12</v>
      </c>
      <c r="N26" s="362"/>
      <c r="O26" s="362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95</v>
      </c>
      <c r="C3" s="372"/>
      <c r="D3" s="372"/>
      <c r="E3" s="372"/>
      <c r="G3" s="372" t="s">
        <v>13</v>
      </c>
      <c r="H3" s="372"/>
      <c r="I3" s="372"/>
      <c r="J3" s="373" t="s">
        <v>91</v>
      </c>
      <c r="K3" s="373"/>
      <c r="L3" s="373"/>
      <c r="M3" s="373" t="s">
        <v>92</v>
      </c>
      <c r="N3" s="373"/>
      <c r="O3" s="37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68" t="s">
        <v>5</v>
      </c>
      <c r="C10" s="371"/>
      <c r="D10" s="371"/>
      <c r="E10" s="371"/>
      <c r="F10" s="369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366"/>
      <c r="D11" s="366"/>
      <c r="E11" s="366"/>
      <c r="F11" s="366"/>
      <c r="G11" s="366"/>
      <c r="H11" s="366"/>
      <c r="I11" s="366"/>
      <c r="J11" s="366"/>
      <c r="K11" s="366"/>
      <c r="L11" s="366"/>
      <c r="M11" s="366"/>
      <c r="N11" s="366"/>
      <c r="O11" s="367"/>
    </row>
    <row r="12" spans="2:15" ht="27" customHeight="1" thickBot="1" x14ac:dyDescent="0.3">
      <c r="B12" s="374" t="s">
        <v>10</v>
      </c>
      <c r="C12" s="375"/>
      <c r="D12" s="376">
        <v>0.2</v>
      </c>
      <c r="E12" s="377"/>
      <c r="F12" s="377"/>
      <c r="G12" s="377"/>
      <c r="H12" s="377"/>
      <c r="I12" s="377"/>
      <c r="J12" s="377"/>
      <c r="K12" s="377"/>
      <c r="L12" s="377"/>
      <c r="M12" s="377"/>
      <c r="N12" s="377"/>
      <c r="O12" s="378"/>
    </row>
    <row r="13" spans="2:15" ht="38.25" customHeight="1" thickBot="1" x14ac:dyDescent="0.3">
      <c r="B13" s="368" t="s">
        <v>6</v>
      </c>
      <c r="C13" s="369"/>
      <c r="D13" s="364" t="s">
        <v>97</v>
      </c>
      <c r="E13" s="364"/>
      <c r="F13" s="364"/>
      <c r="G13" s="364"/>
      <c r="H13" s="364"/>
      <c r="I13" s="364"/>
      <c r="J13" s="364"/>
      <c r="K13" s="364"/>
      <c r="L13" s="364"/>
      <c r="M13" s="364"/>
      <c r="N13" s="364"/>
      <c r="O13" s="36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62" t="s">
        <v>12</v>
      </c>
      <c r="N24" s="362"/>
      <c r="O24" s="362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98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103</v>
      </c>
      <c r="N3" s="373"/>
      <c r="O3" s="37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68" t="s">
        <v>5</v>
      </c>
      <c r="C13" s="371"/>
      <c r="D13" s="371"/>
      <c r="E13" s="371"/>
      <c r="F13" s="369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366"/>
      <c r="D14" s="366"/>
      <c r="E14" s="366"/>
      <c r="F14" s="366"/>
      <c r="G14" s="366"/>
      <c r="H14" s="366"/>
      <c r="I14" s="366"/>
      <c r="J14" s="366"/>
      <c r="K14" s="366"/>
      <c r="L14" s="366"/>
      <c r="M14" s="366"/>
      <c r="N14" s="366"/>
      <c r="O14" s="367"/>
    </row>
    <row r="15" spans="2:15" ht="27" customHeight="1" thickBot="1" x14ac:dyDescent="0.3">
      <c r="B15" s="374" t="s">
        <v>10</v>
      </c>
      <c r="C15" s="375"/>
      <c r="D15" s="376">
        <v>0.2</v>
      </c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8"/>
    </row>
    <row r="16" spans="2:15" ht="38.25" customHeight="1" thickBot="1" x14ac:dyDescent="0.3">
      <c r="B16" s="368" t="s">
        <v>6</v>
      </c>
      <c r="C16" s="369"/>
      <c r="D16" s="364" t="s">
        <v>102</v>
      </c>
      <c r="E16" s="364"/>
      <c r="F16" s="364"/>
      <c r="G16" s="364"/>
      <c r="H16" s="364"/>
      <c r="I16" s="364"/>
      <c r="J16" s="364"/>
      <c r="K16" s="364"/>
      <c r="L16" s="364"/>
      <c r="M16" s="364"/>
      <c r="N16" s="364"/>
      <c r="O16" s="36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62" t="s">
        <v>12</v>
      </c>
      <c r="N27" s="362"/>
      <c r="O27" s="362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725" priority="4"/>
  </conditionalFormatting>
  <conditionalFormatting sqref="F5">
    <cfRule type="duplicateValues" dxfId="724" priority="5"/>
    <cfRule type="duplicateValues" dxfId="723" priority="6"/>
    <cfRule type="duplicateValues" dxfId="722" priority="7"/>
  </conditionalFormatting>
  <conditionalFormatting sqref="F5">
    <cfRule type="duplicateValues" dxfId="721" priority="8"/>
  </conditionalFormatting>
  <conditionalFormatting sqref="F5">
    <cfRule type="duplicateValues" dxfId="720" priority="9"/>
  </conditionalFormatting>
  <conditionalFormatting sqref="F5">
    <cfRule type="duplicateValues" dxfId="719" priority="2"/>
    <cfRule type="duplicateValues" dxfId="718" priority="3"/>
  </conditionalFormatting>
  <conditionalFormatting sqref="F5">
    <cfRule type="duplicateValues" dxfId="71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108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68" t="s">
        <v>5</v>
      </c>
      <c r="C13" s="371"/>
      <c r="D13" s="371"/>
      <c r="E13" s="371"/>
      <c r="F13" s="369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366"/>
      <c r="D14" s="366"/>
      <c r="E14" s="366"/>
      <c r="F14" s="366"/>
      <c r="G14" s="366"/>
      <c r="H14" s="366"/>
      <c r="I14" s="366"/>
      <c r="J14" s="366"/>
      <c r="K14" s="366"/>
      <c r="L14" s="366"/>
      <c r="M14" s="366"/>
      <c r="N14" s="366"/>
      <c r="O14" s="367"/>
    </row>
    <row r="15" spans="2:15" ht="27" customHeight="1" thickBot="1" x14ac:dyDescent="0.3">
      <c r="B15" s="374" t="s">
        <v>10</v>
      </c>
      <c r="C15" s="375"/>
      <c r="D15" s="376">
        <v>0.2</v>
      </c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8"/>
    </row>
    <row r="16" spans="2:15" ht="38.25" customHeight="1" thickBot="1" x14ac:dyDescent="0.3">
      <c r="B16" s="368" t="s">
        <v>6</v>
      </c>
      <c r="C16" s="369"/>
      <c r="D16" s="364" t="s">
        <v>109</v>
      </c>
      <c r="E16" s="364"/>
      <c r="F16" s="364"/>
      <c r="G16" s="364"/>
      <c r="H16" s="364"/>
      <c r="I16" s="364"/>
      <c r="J16" s="364"/>
      <c r="K16" s="364"/>
      <c r="L16" s="364"/>
      <c r="M16" s="364"/>
      <c r="N16" s="364"/>
      <c r="O16" s="36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62" t="s">
        <v>12</v>
      </c>
      <c r="N27" s="362"/>
      <c r="O27" s="362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716" priority="4"/>
  </conditionalFormatting>
  <conditionalFormatting sqref="F5">
    <cfRule type="duplicateValues" dxfId="715" priority="5"/>
    <cfRule type="duplicateValues" dxfId="714" priority="6"/>
    <cfRule type="duplicateValues" dxfId="713" priority="7"/>
  </conditionalFormatting>
  <conditionalFormatting sqref="F5">
    <cfRule type="duplicateValues" dxfId="712" priority="8"/>
  </conditionalFormatting>
  <conditionalFormatting sqref="F5">
    <cfRule type="duplicateValues" dxfId="711" priority="9"/>
  </conditionalFormatting>
  <conditionalFormatting sqref="F5">
    <cfRule type="duplicateValues" dxfId="710" priority="2"/>
    <cfRule type="duplicateValues" dxfId="709" priority="3"/>
  </conditionalFormatting>
  <conditionalFormatting sqref="F5">
    <cfRule type="duplicateValues" dxfId="708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115</v>
      </c>
      <c r="C3" s="372"/>
      <c r="D3" s="372"/>
      <c r="E3" s="372"/>
      <c r="G3" s="372" t="s">
        <v>63</v>
      </c>
      <c r="H3" s="372"/>
      <c r="I3" s="372"/>
      <c r="J3" s="373" t="s">
        <v>64</v>
      </c>
      <c r="K3" s="373"/>
      <c r="L3" s="373"/>
      <c r="M3" s="373" t="s">
        <v>65</v>
      </c>
      <c r="N3" s="373"/>
      <c r="O3" s="37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68" t="s">
        <v>5</v>
      </c>
      <c r="C11" s="371"/>
      <c r="D11" s="371"/>
      <c r="E11" s="371"/>
      <c r="F11" s="369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66"/>
      <c r="D12" s="366"/>
      <c r="E12" s="366"/>
      <c r="F12" s="366"/>
      <c r="G12" s="366"/>
      <c r="H12" s="366"/>
      <c r="I12" s="366"/>
      <c r="J12" s="366"/>
      <c r="K12" s="366"/>
      <c r="L12" s="366"/>
      <c r="M12" s="366"/>
      <c r="N12" s="366"/>
      <c r="O12" s="367"/>
    </row>
    <row r="13" spans="2:15" ht="21.6" customHeight="1" thickBot="1" x14ac:dyDescent="0.3">
      <c r="B13" s="374" t="s">
        <v>10</v>
      </c>
      <c r="C13" s="375"/>
      <c r="D13" s="376">
        <v>0.2</v>
      </c>
      <c r="E13" s="377"/>
      <c r="F13" s="377"/>
      <c r="G13" s="377"/>
      <c r="H13" s="377"/>
      <c r="I13" s="377"/>
      <c r="J13" s="377"/>
      <c r="K13" s="377"/>
      <c r="L13" s="377"/>
      <c r="M13" s="377"/>
      <c r="N13" s="377"/>
      <c r="O13" s="378"/>
    </row>
    <row r="14" spans="2:15" ht="45.6" customHeight="1" thickBot="1" x14ac:dyDescent="0.3">
      <c r="B14" s="368" t="s">
        <v>6</v>
      </c>
      <c r="C14" s="369"/>
      <c r="D14" s="379" t="s">
        <v>114</v>
      </c>
      <c r="E14" s="364"/>
      <c r="F14" s="364"/>
      <c r="G14" s="364"/>
      <c r="H14" s="364"/>
      <c r="I14" s="364"/>
      <c r="J14" s="364"/>
      <c r="K14" s="364"/>
      <c r="L14" s="364"/>
      <c r="M14" s="364"/>
      <c r="N14" s="364"/>
      <c r="O14" s="36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62" t="s">
        <v>12</v>
      </c>
      <c r="N24" s="362"/>
      <c r="O24" s="362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707" priority="23"/>
  </conditionalFormatting>
  <conditionalFormatting sqref="G5">
    <cfRule type="duplicateValues" dxfId="706" priority="24"/>
    <cfRule type="duplicateValues" dxfId="705" priority="25"/>
    <cfRule type="duplicateValues" dxfId="704" priority="26"/>
  </conditionalFormatting>
  <conditionalFormatting sqref="G5">
    <cfRule type="duplicateValues" dxfId="703" priority="27"/>
  </conditionalFormatting>
  <conditionalFormatting sqref="G5">
    <cfRule type="duplicateValues" dxfId="702" priority="28"/>
  </conditionalFormatting>
  <conditionalFormatting sqref="H5:I5">
    <cfRule type="duplicateValues" dxfId="701" priority="17"/>
  </conditionalFormatting>
  <conditionalFormatting sqref="H5:I5">
    <cfRule type="duplicateValues" dxfId="700" priority="18"/>
    <cfRule type="duplicateValues" dxfId="699" priority="19"/>
    <cfRule type="duplicateValues" dxfId="698" priority="20"/>
  </conditionalFormatting>
  <conditionalFormatting sqref="H5:I5">
    <cfRule type="duplicateValues" dxfId="697" priority="21"/>
  </conditionalFormatting>
  <conditionalFormatting sqref="H5:I5">
    <cfRule type="duplicateValues" dxfId="696" priority="22"/>
  </conditionalFormatting>
  <conditionalFormatting sqref="I11">
    <cfRule type="duplicateValues" dxfId="695" priority="11"/>
  </conditionalFormatting>
  <conditionalFormatting sqref="I11">
    <cfRule type="duplicateValues" dxfId="694" priority="12"/>
    <cfRule type="duplicateValues" dxfId="693" priority="13"/>
    <cfRule type="duplicateValues" dxfId="692" priority="14"/>
  </conditionalFormatting>
  <conditionalFormatting sqref="I11">
    <cfRule type="duplicateValues" dxfId="691" priority="15"/>
  </conditionalFormatting>
  <conditionalFormatting sqref="I11">
    <cfRule type="duplicateValues" dxfId="690" priority="16"/>
  </conditionalFormatting>
  <conditionalFormatting sqref="F5">
    <cfRule type="duplicateValues" dxfId="689" priority="4"/>
  </conditionalFormatting>
  <conditionalFormatting sqref="F5">
    <cfRule type="duplicateValues" dxfId="688" priority="5"/>
    <cfRule type="duplicateValues" dxfId="687" priority="6"/>
    <cfRule type="duplicateValues" dxfId="686" priority="7"/>
  </conditionalFormatting>
  <conditionalFormatting sqref="F5">
    <cfRule type="duplicateValues" dxfId="685" priority="8"/>
  </conditionalFormatting>
  <conditionalFormatting sqref="F5">
    <cfRule type="duplicateValues" dxfId="684" priority="9"/>
  </conditionalFormatting>
  <conditionalFormatting sqref="F5">
    <cfRule type="duplicateValues" dxfId="683" priority="2"/>
    <cfRule type="duplicateValues" dxfId="682" priority="3"/>
  </conditionalFormatting>
  <conditionalFormatting sqref="F5">
    <cfRule type="duplicateValues" dxfId="68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116</v>
      </c>
      <c r="C3" s="372"/>
      <c r="D3" s="372"/>
      <c r="E3" s="372"/>
      <c r="G3" s="372" t="s">
        <v>63</v>
      </c>
      <c r="H3" s="372"/>
      <c r="I3" s="372"/>
      <c r="J3" s="373" t="s">
        <v>64</v>
      </c>
      <c r="K3" s="373"/>
      <c r="L3" s="373"/>
      <c r="M3" s="373" t="s">
        <v>65</v>
      </c>
      <c r="N3" s="373"/>
      <c r="O3" s="37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68" t="s">
        <v>5</v>
      </c>
      <c r="C11" s="371"/>
      <c r="D11" s="371"/>
      <c r="E11" s="371"/>
      <c r="F11" s="369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66"/>
      <c r="D12" s="366"/>
      <c r="E12" s="366"/>
      <c r="F12" s="366"/>
      <c r="G12" s="366"/>
      <c r="H12" s="366"/>
      <c r="I12" s="366"/>
      <c r="J12" s="366"/>
      <c r="K12" s="366"/>
      <c r="L12" s="366"/>
      <c r="M12" s="366"/>
      <c r="N12" s="366"/>
      <c r="O12" s="367"/>
    </row>
    <row r="13" spans="2:15" ht="21.6" customHeight="1" thickBot="1" x14ac:dyDescent="0.3">
      <c r="B13" s="374" t="s">
        <v>10</v>
      </c>
      <c r="C13" s="375"/>
      <c r="D13" s="376">
        <v>0.2</v>
      </c>
      <c r="E13" s="377"/>
      <c r="F13" s="377"/>
      <c r="G13" s="377"/>
      <c r="H13" s="377"/>
      <c r="I13" s="377"/>
      <c r="J13" s="377"/>
      <c r="K13" s="377"/>
      <c r="L13" s="377"/>
      <c r="M13" s="377"/>
      <c r="N13" s="377"/>
      <c r="O13" s="378"/>
    </row>
    <row r="14" spans="2:15" ht="45.6" customHeight="1" thickBot="1" x14ac:dyDescent="0.3">
      <c r="B14" s="368" t="s">
        <v>6</v>
      </c>
      <c r="C14" s="369"/>
      <c r="D14" s="379" t="s">
        <v>117</v>
      </c>
      <c r="E14" s="364"/>
      <c r="F14" s="364"/>
      <c r="G14" s="364"/>
      <c r="H14" s="364"/>
      <c r="I14" s="364"/>
      <c r="J14" s="364"/>
      <c r="K14" s="364"/>
      <c r="L14" s="364"/>
      <c r="M14" s="364"/>
      <c r="N14" s="364"/>
      <c r="O14" s="36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62" t="s">
        <v>12</v>
      </c>
      <c r="N24" s="362"/>
      <c r="O24" s="362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680" priority="23"/>
  </conditionalFormatting>
  <conditionalFormatting sqref="G5">
    <cfRule type="duplicateValues" dxfId="679" priority="24"/>
    <cfRule type="duplicateValues" dxfId="678" priority="25"/>
    <cfRule type="duplicateValues" dxfId="677" priority="26"/>
  </conditionalFormatting>
  <conditionalFormatting sqref="G5">
    <cfRule type="duplicateValues" dxfId="676" priority="27"/>
  </conditionalFormatting>
  <conditionalFormatting sqref="G5">
    <cfRule type="duplicateValues" dxfId="675" priority="28"/>
  </conditionalFormatting>
  <conditionalFormatting sqref="H5:I5">
    <cfRule type="duplicateValues" dxfId="674" priority="17"/>
  </conditionalFormatting>
  <conditionalFormatting sqref="H5:I5">
    <cfRule type="duplicateValues" dxfId="673" priority="18"/>
    <cfRule type="duplicateValues" dxfId="672" priority="19"/>
    <cfRule type="duplicateValues" dxfId="671" priority="20"/>
  </conditionalFormatting>
  <conditionalFormatting sqref="H5:I5">
    <cfRule type="duplicateValues" dxfId="670" priority="21"/>
  </conditionalFormatting>
  <conditionalFormatting sqref="H5:I5">
    <cfRule type="duplicateValues" dxfId="669" priority="22"/>
  </conditionalFormatting>
  <conditionalFormatting sqref="I11">
    <cfRule type="duplicateValues" dxfId="668" priority="11"/>
  </conditionalFormatting>
  <conditionalFormatting sqref="I11">
    <cfRule type="duplicateValues" dxfId="667" priority="12"/>
    <cfRule type="duplicateValues" dxfId="666" priority="13"/>
    <cfRule type="duplicateValues" dxfId="665" priority="14"/>
  </conditionalFormatting>
  <conditionalFormatting sqref="I11">
    <cfRule type="duplicateValues" dxfId="664" priority="15"/>
  </conditionalFormatting>
  <conditionalFormatting sqref="I11">
    <cfRule type="duplicateValues" dxfId="663" priority="16"/>
  </conditionalFormatting>
  <conditionalFormatting sqref="F5">
    <cfRule type="duplicateValues" dxfId="662" priority="4"/>
  </conditionalFormatting>
  <conditionalFormatting sqref="F5">
    <cfRule type="duplicateValues" dxfId="661" priority="5"/>
    <cfRule type="duplicateValues" dxfId="660" priority="6"/>
    <cfRule type="duplicateValues" dxfId="659" priority="7"/>
  </conditionalFormatting>
  <conditionalFormatting sqref="F5">
    <cfRule type="duplicateValues" dxfId="658" priority="8"/>
  </conditionalFormatting>
  <conditionalFormatting sqref="F5">
    <cfRule type="duplicateValues" dxfId="657" priority="9"/>
  </conditionalFormatting>
  <conditionalFormatting sqref="F5">
    <cfRule type="duplicateValues" dxfId="656" priority="2"/>
    <cfRule type="duplicateValues" dxfId="655" priority="3"/>
  </conditionalFormatting>
  <conditionalFormatting sqref="F5">
    <cfRule type="duplicateValues" dxfId="65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119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368" t="s">
        <v>5</v>
      </c>
      <c r="C13" s="371"/>
      <c r="D13" s="371"/>
      <c r="E13" s="371"/>
      <c r="F13" s="369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366"/>
      <c r="D14" s="366"/>
      <c r="E14" s="366"/>
      <c r="F14" s="366"/>
      <c r="G14" s="366"/>
      <c r="H14" s="366"/>
      <c r="I14" s="366"/>
      <c r="J14" s="366"/>
      <c r="K14" s="366"/>
      <c r="L14" s="366"/>
      <c r="M14" s="366"/>
      <c r="N14" s="366"/>
      <c r="O14" s="367"/>
    </row>
    <row r="15" spans="2:15" ht="27" customHeight="1" thickBot="1" x14ac:dyDescent="0.3">
      <c r="B15" s="374" t="s">
        <v>10</v>
      </c>
      <c r="C15" s="375"/>
      <c r="D15" s="376">
        <v>0.2</v>
      </c>
      <c r="E15" s="377"/>
      <c r="F15" s="377"/>
      <c r="G15" s="377"/>
      <c r="H15" s="377"/>
      <c r="I15" s="377"/>
      <c r="J15" s="377"/>
      <c r="K15" s="377"/>
      <c r="L15" s="377"/>
      <c r="M15" s="377"/>
      <c r="N15" s="377"/>
      <c r="O15" s="378"/>
    </row>
    <row r="16" spans="2:15" ht="38.25" customHeight="1" thickBot="1" x14ac:dyDescent="0.3">
      <c r="B16" s="368" t="s">
        <v>6</v>
      </c>
      <c r="C16" s="369"/>
      <c r="D16" s="364" t="s">
        <v>145</v>
      </c>
      <c r="E16" s="364"/>
      <c r="F16" s="364"/>
      <c r="G16" s="364"/>
      <c r="H16" s="364"/>
      <c r="I16" s="364"/>
      <c r="J16" s="364"/>
      <c r="K16" s="364"/>
      <c r="L16" s="364"/>
      <c r="M16" s="364"/>
      <c r="N16" s="364"/>
      <c r="O16" s="365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362" t="s">
        <v>12</v>
      </c>
      <c r="N27" s="362"/>
      <c r="O27" s="362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653" priority="4"/>
  </conditionalFormatting>
  <conditionalFormatting sqref="F5">
    <cfRule type="duplicateValues" dxfId="652" priority="5"/>
    <cfRule type="duplicateValues" dxfId="651" priority="6"/>
    <cfRule type="duplicateValues" dxfId="650" priority="7"/>
  </conditionalFormatting>
  <conditionalFormatting sqref="F5">
    <cfRule type="duplicateValues" dxfId="649" priority="8"/>
  </conditionalFormatting>
  <conditionalFormatting sqref="F5">
    <cfRule type="duplicateValues" dxfId="648" priority="9"/>
  </conditionalFormatting>
  <conditionalFormatting sqref="F5">
    <cfRule type="duplicateValues" dxfId="647" priority="2"/>
    <cfRule type="duplicateValues" dxfId="646" priority="3"/>
  </conditionalFormatting>
  <conditionalFormatting sqref="F5">
    <cfRule type="duplicateValues" dxfId="645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137</v>
      </c>
      <c r="C3" s="372"/>
      <c r="D3" s="372"/>
      <c r="E3" s="372"/>
      <c r="G3" s="372" t="s">
        <v>63</v>
      </c>
      <c r="H3" s="372"/>
      <c r="I3" s="372"/>
      <c r="J3" s="373" t="s">
        <v>64</v>
      </c>
      <c r="K3" s="373"/>
      <c r="L3" s="373"/>
      <c r="M3" s="373" t="s">
        <v>65</v>
      </c>
      <c r="N3" s="373"/>
      <c r="O3" s="37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68" t="s">
        <v>5</v>
      </c>
      <c r="C11" s="371"/>
      <c r="D11" s="371"/>
      <c r="E11" s="371"/>
      <c r="F11" s="369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366"/>
      <c r="D12" s="366"/>
      <c r="E12" s="366"/>
      <c r="F12" s="366"/>
      <c r="G12" s="366"/>
      <c r="H12" s="366"/>
      <c r="I12" s="366"/>
      <c r="J12" s="366"/>
      <c r="K12" s="366"/>
      <c r="L12" s="366"/>
      <c r="M12" s="366"/>
      <c r="N12" s="366"/>
      <c r="O12" s="367"/>
    </row>
    <row r="13" spans="2:15" ht="21.6" customHeight="1" thickBot="1" x14ac:dyDescent="0.3">
      <c r="B13" s="374" t="s">
        <v>10</v>
      </c>
      <c r="C13" s="375"/>
      <c r="D13" s="376">
        <v>0.2</v>
      </c>
      <c r="E13" s="377"/>
      <c r="F13" s="377"/>
      <c r="G13" s="377"/>
      <c r="H13" s="377"/>
      <c r="I13" s="377"/>
      <c r="J13" s="377"/>
      <c r="K13" s="377"/>
      <c r="L13" s="377"/>
      <c r="M13" s="377"/>
      <c r="N13" s="377"/>
      <c r="O13" s="378"/>
    </row>
    <row r="14" spans="2:15" ht="45.6" customHeight="1" thickBot="1" x14ac:dyDescent="0.3">
      <c r="B14" s="368" t="s">
        <v>6</v>
      </c>
      <c r="C14" s="369"/>
      <c r="D14" s="379" t="s">
        <v>123</v>
      </c>
      <c r="E14" s="364"/>
      <c r="F14" s="364"/>
      <c r="G14" s="364"/>
      <c r="H14" s="364"/>
      <c r="I14" s="364"/>
      <c r="J14" s="364"/>
      <c r="K14" s="364"/>
      <c r="L14" s="364"/>
      <c r="M14" s="364"/>
      <c r="N14" s="364"/>
      <c r="O14" s="36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62" t="s">
        <v>12</v>
      </c>
      <c r="N24" s="362"/>
      <c r="O24" s="362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644" priority="23"/>
  </conditionalFormatting>
  <conditionalFormatting sqref="G5">
    <cfRule type="duplicateValues" dxfId="643" priority="24"/>
    <cfRule type="duplicateValues" dxfId="642" priority="25"/>
    <cfRule type="duplicateValues" dxfId="641" priority="26"/>
  </conditionalFormatting>
  <conditionalFormatting sqref="G5">
    <cfRule type="duplicateValues" dxfId="640" priority="27"/>
  </conditionalFormatting>
  <conditionalFormatting sqref="G5">
    <cfRule type="duplicateValues" dxfId="639" priority="28"/>
  </conditionalFormatting>
  <conditionalFormatting sqref="H5:I5">
    <cfRule type="duplicateValues" dxfId="638" priority="17"/>
  </conditionalFormatting>
  <conditionalFormatting sqref="H5:I5">
    <cfRule type="duplicateValues" dxfId="637" priority="18"/>
    <cfRule type="duplicateValues" dxfId="636" priority="19"/>
    <cfRule type="duplicateValues" dxfId="635" priority="20"/>
  </conditionalFormatting>
  <conditionalFormatting sqref="H5:I5">
    <cfRule type="duplicateValues" dxfId="634" priority="21"/>
  </conditionalFormatting>
  <conditionalFormatting sqref="H5:I5">
    <cfRule type="duplicateValues" dxfId="633" priority="22"/>
  </conditionalFormatting>
  <conditionalFormatting sqref="I11">
    <cfRule type="duplicateValues" dxfId="632" priority="11"/>
  </conditionalFormatting>
  <conditionalFormatting sqref="I11">
    <cfRule type="duplicateValues" dxfId="631" priority="12"/>
    <cfRule type="duplicateValues" dxfId="630" priority="13"/>
    <cfRule type="duplicateValues" dxfId="629" priority="14"/>
  </conditionalFormatting>
  <conditionalFormatting sqref="I11">
    <cfRule type="duplicateValues" dxfId="628" priority="15"/>
  </conditionalFormatting>
  <conditionalFormatting sqref="I11">
    <cfRule type="duplicateValues" dxfId="627" priority="16"/>
  </conditionalFormatting>
  <conditionalFormatting sqref="F5">
    <cfRule type="duplicateValues" dxfId="626" priority="4"/>
  </conditionalFormatting>
  <conditionalFormatting sqref="F5">
    <cfRule type="duplicateValues" dxfId="625" priority="5"/>
    <cfRule type="duplicateValues" dxfId="624" priority="6"/>
    <cfRule type="duplicateValues" dxfId="623" priority="7"/>
  </conditionalFormatting>
  <conditionalFormatting sqref="F5">
    <cfRule type="duplicateValues" dxfId="622" priority="8"/>
  </conditionalFormatting>
  <conditionalFormatting sqref="F5">
    <cfRule type="duplicateValues" dxfId="621" priority="9"/>
  </conditionalFormatting>
  <conditionalFormatting sqref="F5">
    <cfRule type="duplicateValues" dxfId="620" priority="2"/>
    <cfRule type="duplicateValues" dxfId="619" priority="3"/>
  </conditionalFormatting>
  <conditionalFormatting sqref="F5">
    <cfRule type="duplicateValues" dxfId="61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68" customHeight="1" thickBot="1" x14ac:dyDescent="0.3">
      <c r="B3" s="372" t="s">
        <v>138</v>
      </c>
      <c r="C3" s="372"/>
      <c r="D3" s="372"/>
      <c r="E3" s="372"/>
      <c r="G3" s="372" t="s">
        <v>30</v>
      </c>
      <c r="H3" s="372"/>
      <c r="I3" s="372"/>
      <c r="J3" s="373" t="s">
        <v>33</v>
      </c>
      <c r="K3" s="373"/>
      <c r="L3" s="373"/>
      <c r="M3" s="373" t="s">
        <v>133</v>
      </c>
      <c r="N3" s="373"/>
      <c r="O3" s="373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387" t="s">
        <v>5</v>
      </c>
      <c r="C7" s="388"/>
      <c r="D7" s="388"/>
      <c r="E7" s="388"/>
      <c r="F7" s="389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384"/>
      <c r="C8" s="385"/>
      <c r="D8" s="385"/>
      <c r="E8" s="385"/>
      <c r="F8" s="385"/>
      <c r="G8" s="385"/>
      <c r="H8" s="385"/>
      <c r="I8" s="385"/>
      <c r="J8" s="385"/>
      <c r="K8" s="385"/>
      <c r="L8" s="385"/>
      <c r="M8" s="385"/>
      <c r="N8" s="385"/>
      <c r="O8" s="386"/>
    </row>
    <row r="9" spans="2:15" ht="21.6" customHeight="1" thickBot="1" x14ac:dyDescent="0.3">
      <c r="B9" s="390" t="s">
        <v>10</v>
      </c>
      <c r="C9" s="391"/>
      <c r="D9" s="392">
        <v>0.2</v>
      </c>
      <c r="E9" s="393"/>
      <c r="F9" s="393"/>
      <c r="G9" s="393"/>
      <c r="H9" s="393"/>
      <c r="I9" s="393"/>
      <c r="J9" s="393"/>
      <c r="K9" s="393"/>
      <c r="L9" s="393"/>
      <c r="M9" s="393"/>
      <c r="N9" s="393"/>
      <c r="O9" s="394"/>
    </row>
    <row r="10" spans="2:15" ht="26.45" customHeight="1" thickBot="1" x14ac:dyDescent="0.3">
      <c r="B10" s="395" t="s">
        <v>6</v>
      </c>
      <c r="C10" s="396"/>
      <c r="D10" s="397" t="s">
        <v>125</v>
      </c>
      <c r="E10" s="397"/>
      <c r="F10" s="397"/>
      <c r="G10" s="397"/>
      <c r="H10" s="397"/>
      <c r="I10" s="397"/>
      <c r="J10" s="397"/>
      <c r="K10" s="397"/>
      <c r="L10" s="397"/>
      <c r="M10" s="397"/>
      <c r="N10" s="397"/>
      <c r="O10" s="39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362" t="s">
        <v>12</v>
      </c>
      <c r="N20" s="362"/>
      <c r="O20" s="362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617" priority="53"/>
  </conditionalFormatting>
  <conditionalFormatting sqref="G5">
    <cfRule type="duplicateValues" dxfId="616" priority="54"/>
    <cfRule type="duplicateValues" dxfId="615" priority="55"/>
    <cfRule type="duplicateValues" dxfId="614" priority="56"/>
  </conditionalFormatting>
  <conditionalFormatting sqref="G5">
    <cfRule type="duplicateValues" dxfId="613" priority="57"/>
  </conditionalFormatting>
  <conditionalFormatting sqref="G5">
    <cfRule type="duplicateValues" dxfId="612" priority="58"/>
  </conditionalFormatting>
  <conditionalFormatting sqref="H5:I5">
    <cfRule type="duplicateValues" dxfId="611" priority="47"/>
  </conditionalFormatting>
  <conditionalFormatting sqref="H5:I5">
    <cfRule type="duplicateValues" dxfId="610" priority="48"/>
    <cfRule type="duplicateValues" dxfId="609" priority="49"/>
    <cfRule type="duplicateValues" dxfId="608" priority="50"/>
  </conditionalFormatting>
  <conditionalFormatting sqref="H5:I5">
    <cfRule type="duplicateValues" dxfId="607" priority="51"/>
  </conditionalFormatting>
  <conditionalFormatting sqref="H5:I5">
    <cfRule type="duplicateValues" dxfId="606" priority="52"/>
  </conditionalFormatting>
  <conditionalFormatting sqref="I7">
    <cfRule type="duplicateValues" dxfId="605" priority="41"/>
  </conditionalFormatting>
  <conditionalFormatting sqref="I7">
    <cfRule type="duplicateValues" dxfId="604" priority="42"/>
    <cfRule type="duplicateValues" dxfId="603" priority="43"/>
    <cfRule type="duplicateValues" dxfId="602" priority="44"/>
  </conditionalFormatting>
  <conditionalFormatting sqref="I7">
    <cfRule type="duplicateValues" dxfId="601" priority="45"/>
  </conditionalFormatting>
  <conditionalFormatting sqref="I7">
    <cfRule type="duplicateValues" dxfId="600" priority="46"/>
  </conditionalFormatting>
  <conditionalFormatting sqref="F5">
    <cfRule type="duplicateValues" dxfId="599" priority="24"/>
  </conditionalFormatting>
  <conditionalFormatting sqref="F5">
    <cfRule type="duplicateValues" dxfId="598" priority="25"/>
    <cfRule type="duplicateValues" dxfId="597" priority="26"/>
    <cfRule type="duplicateValues" dxfId="596" priority="27"/>
  </conditionalFormatting>
  <conditionalFormatting sqref="F5">
    <cfRule type="duplicateValues" dxfId="595" priority="28"/>
  </conditionalFormatting>
  <conditionalFormatting sqref="F5">
    <cfRule type="duplicateValues" dxfId="594" priority="29"/>
  </conditionalFormatting>
  <conditionalFormatting sqref="F5">
    <cfRule type="duplicateValues" dxfId="593" priority="22"/>
    <cfRule type="duplicateValues" dxfId="592" priority="23"/>
  </conditionalFormatting>
  <conditionalFormatting sqref="F5">
    <cfRule type="duplicateValues" dxfId="591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590" priority="14"/>
  </conditionalFormatting>
  <conditionalFormatting sqref="F6">
    <cfRule type="duplicateValues" dxfId="589" priority="15"/>
    <cfRule type="duplicateValues" dxfId="588" priority="16"/>
    <cfRule type="duplicateValues" dxfId="587" priority="17"/>
  </conditionalFormatting>
  <conditionalFormatting sqref="F6">
    <cfRule type="duplicateValues" dxfId="586" priority="18"/>
  </conditionalFormatting>
  <conditionalFormatting sqref="F6">
    <cfRule type="duplicateValues" dxfId="585" priority="19"/>
  </conditionalFormatting>
  <conditionalFormatting sqref="F6">
    <cfRule type="duplicateValues" dxfId="584" priority="12"/>
    <cfRule type="duplicateValues" dxfId="583" priority="13"/>
  </conditionalFormatting>
  <conditionalFormatting sqref="F6">
    <cfRule type="duplicateValues" dxfId="582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68" customHeight="1" thickBot="1" x14ac:dyDescent="0.3">
      <c r="B3" s="372" t="s">
        <v>139</v>
      </c>
      <c r="C3" s="372"/>
      <c r="D3" s="372"/>
      <c r="E3" s="372"/>
      <c r="G3" s="372" t="s">
        <v>30</v>
      </c>
      <c r="H3" s="372"/>
      <c r="I3" s="372"/>
      <c r="J3" s="373" t="s">
        <v>33</v>
      </c>
      <c r="K3" s="373"/>
      <c r="L3" s="373"/>
      <c r="M3" s="373" t="s">
        <v>133</v>
      </c>
      <c r="N3" s="373"/>
      <c r="O3" s="373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387" t="s">
        <v>5</v>
      </c>
      <c r="C6" s="388"/>
      <c r="D6" s="388"/>
      <c r="E6" s="388"/>
      <c r="F6" s="389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384"/>
      <c r="C7" s="385"/>
      <c r="D7" s="385"/>
      <c r="E7" s="385"/>
      <c r="F7" s="385"/>
      <c r="G7" s="385"/>
      <c r="H7" s="385"/>
      <c r="I7" s="385"/>
      <c r="J7" s="385"/>
      <c r="K7" s="385"/>
      <c r="L7" s="385"/>
      <c r="M7" s="385"/>
      <c r="N7" s="385"/>
      <c r="O7" s="386"/>
    </row>
    <row r="8" spans="2:15" ht="21.6" customHeight="1" thickBot="1" x14ac:dyDescent="0.3">
      <c r="B8" s="390" t="s">
        <v>10</v>
      </c>
      <c r="C8" s="391"/>
      <c r="D8" s="392">
        <v>0.2</v>
      </c>
      <c r="E8" s="393"/>
      <c r="F8" s="393"/>
      <c r="G8" s="393"/>
      <c r="H8" s="393"/>
      <c r="I8" s="393"/>
      <c r="J8" s="393"/>
      <c r="K8" s="393"/>
      <c r="L8" s="393"/>
      <c r="M8" s="393"/>
      <c r="N8" s="393"/>
      <c r="O8" s="394"/>
    </row>
    <row r="9" spans="2:15" ht="26.45" customHeight="1" thickBot="1" x14ac:dyDescent="0.3">
      <c r="B9" s="395" t="s">
        <v>6</v>
      </c>
      <c r="C9" s="396"/>
      <c r="D9" s="397" t="s">
        <v>125</v>
      </c>
      <c r="E9" s="397"/>
      <c r="F9" s="397"/>
      <c r="G9" s="397"/>
      <c r="H9" s="397"/>
      <c r="I9" s="397"/>
      <c r="J9" s="397"/>
      <c r="K9" s="397"/>
      <c r="L9" s="397"/>
      <c r="M9" s="397"/>
      <c r="N9" s="397"/>
      <c r="O9" s="39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62" t="s">
        <v>12</v>
      </c>
      <c r="N19" s="362"/>
      <c r="O19" s="362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581" priority="31"/>
  </conditionalFormatting>
  <conditionalFormatting sqref="I6">
    <cfRule type="duplicateValues" dxfId="580" priority="32"/>
    <cfRule type="duplicateValues" dxfId="579" priority="33"/>
    <cfRule type="duplicateValues" dxfId="578" priority="34"/>
  </conditionalFormatting>
  <conditionalFormatting sqref="I6">
    <cfRule type="duplicateValues" dxfId="577" priority="35"/>
  </conditionalFormatting>
  <conditionalFormatting sqref="I6">
    <cfRule type="duplicateValues" dxfId="576" priority="36"/>
  </conditionalFormatting>
  <conditionalFormatting sqref="F5">
    <cfRule type="duplicateValues" dxfId="575" priority="4"/>
  </conditionalFormatting>
  <conditionalFormatting sqref="F5">
    <cfRule type="duplicateValues" dxfId="574" priority="5"/>
    <cfRule type="duplicateValues" dxfId="573" priority="6"/>
    <cfRule type="duplicateValues" dxfId="572" priority="7"/>
  </conditionalFormatting>
  <conditionalFormatting sqref="F5">
    <cfRule type="duplicateValues" dxfId="571" priority="8"/>
  </conditionalFormatting>
  <conditionalFormatting sqref="F5">
    <cfRule type="duplicateValues" dxfId="570" priority="9"/>
  </conditionalFormatting>
  <conditionalFormatting sqref="F5">
    <cfRule type="duplicateValues" dxfId="569" priority="2"/>
    <cfRule type="duplicateValues" dxfId="568" priority="3"/>
  </conditionalFormatting>
  <conditionalFormatting sqref="F5">
    <cfRule type="duplicateValues" dxfId="56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7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7" ht="180.6" customHeight="1" thickBot="1" x14ac:dyDescent="0.3">
      <c r="B3" s="372" t="s">
        <v>140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399" t="s">
        <v>17</v>
      </c>
      <c r="D5" s="402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400"/>
      <c r="D6" s="403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400"/>
      <c r="D7" s="403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400"/>
      <c r="D8" s="403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400"/>
      <c r="D9" s="403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401"/>
      <c r="D10" s="404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387" t="s">
        <v>5</v>
      </c>
      <c r="C11" s="388"/>
      <c r="D11" s="388"/>
      <c r="E11" s="388"/>
      <c r="F11" s="389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384"/>
      <c r="C12" s="385"/>
      <c r="D12" s="385"/>
      <c r="E12" s="385"/>
      <c r="F12" s="385"/>
      <c r="G12" s="385"/>
      <c r="H12" s="385"/>
      <c r="I12" s="385"/>
      <c r="J12" s="385"/>
      <c r="K12" s="385"/>
      <c r="L12" s="385"/>
      <c r="M12" s="385"/>
      <c r="N12" s="385"/>
      <c r="O12" s="386"/>
    </row>
    <row r="13" spans="2:17" ht="21.6" customHeight="1" thickBot="1" x14ac:dyDescent="0.3">
      <c r="B13" s="390" t="s">
        <v>10</v>
      </c>
      <c r="C13" s="391"/>
      <c r="D13" s="392">
        <v>0.2</v>
      </c>
      <c r="E13" s="393"/>
      <c r="F13" s="393"/>
      <c r="G13" s="393"/>
      <c r="H13" s="393"/>
      <c r="I13" s="393"/>
      <c r="J13" s="393"/>
      <c r="K13" s="393"/>
      <c r="L13" s="393"/>
      <c r="M13" s="393"/>
      <c r="N13" s="393"/>
      <c r="O13" s="394"/>
    </row>
    <row r="14" spans="2:17" ht="26.45" customHeight="1" thickBot="1" x14ac:dyDescent="0.3">
      <c r="B14" s="368" t="s">
        <v>6</v>
      </c>
      <c r="C14" s="369"/>
      <c r="D14" s="405" t="s">
        <v>146</v>
      </c>
      <c r="E14" s="406"/>
      <c r="F14" s="406"/>
      <c r="G14" s="406"/>
      <c r="H14" s="406"/>
      <c r="I14" s="406"/>
      <c r="J14" s="406"/>
      <c r="K14" s="406"/>
      <c r="L14" s="406"/>
      <c r="M14" s="406"/>
      <c r="N14" s="406"/>
      <c r="O14" s="407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62" t="s">
        <v>12</v>
      </c>
      <c r="N24" s="362"/>
      <c r="O24" s="362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566" priority="56"/>
  </conditionalFormatting>
  <conditionalFormatting sqref="I11">
    <cfRule type="duplicateValues" dxfId="565" priority="57"/>
    <cfRule type="duplicateValues" dxfId="564" priority="58"/>
    <cfRule type="duplicateValues" dxfId="563" priority="59"/>
  </conditionalFormatting>
  <conditionalFormatting sqref="I11">
    <cfRule type="duplicateValues" dxfId="562" priority="60"/>
  </conditionalFormatting>
  <conditionalFormatting sqref="I11">
    <cfRule type="duplicateValues" dxfId="561" priority="61"/>
  </conditionalFormatting>
  <conditionalFormatting sqref="F5">
    <cfRule type="duplicateValues" dxfId="560" priority="40"/>
  </conditionalFormatting>
  <conditionalFormatting sqref="F5">
    <cfRule type="duplicateValues" dxfId="559" priority="41"/>
    <cfRule type="duplicateValues" dxfId="558" priority="42"/>
    <cfRule type="duplicateValues" dxfId="557" priority="43"/>
  </conditionalFormatting>
  <conditionalFormatting sqref="F5">
    <cfRule type="duplicateValues" dxfId="556" priority="44"/>
  </conditionalFormatting>
  <conditionalFormatting sqref="F5">
    <cfRule type="duplicateValues" dxfId="555" priority="45"/>
  </conditionalFormatting>
  <conditionalFormatting sqref="F5">
    <cfRule type="duplicateValues" dxfId="554" priority="38"/>
    <cfRule type="duplicateValues" dxfId="553" priority="39"/>
  </conditionalFormatting>
  <conditionalFormatting sqref="F5">
    <cfRule type="duplicateValues" dxfId="552" priority="37"/>
  </conditionalFormatting>
  <conditionalFormatting sqref="F8">
    <cfRule type="duplicateValues" dxfId="551" priority="22"/>
  </conditionalFormatting>
  <conditionalFormatting sqref="F8">
    <cfRule type="duplicateValues" dxfId="550" priority="23"/>
    <cfRule type="duplicateValues" dxfId="549" priority="24"/>
    <cfRule type="duplicateValues" dxfId="548" priority="25"/>
  </conditionalFormatting>
  <conditionalFormatting sqref="F8">
    <cfRule type="duplicateValues" dxfId="547" priority="26"/>
  </conditionalFormatting>
  <conditionalFormatting sqref="F8">
    <cfRule type="duplicateValues" dxfId="546" priority="27"/>
  </conditionalFormatting>
  <conditionalFormatting sqref="F8">
    <cfRule type="duplicateValues" dxfId="545" priority="20"/>
    <cfRule type="duplicateValues" dxfId="544" priority="21"/>
  </conditionalFormatting>
  <conditionalFormatting sqref="F8">
    <cfRule type="duplicateValues" dxfId="543" priority="19"/>
  </conditionalFormatting>
  <conditionalFormatting sqref="F9">
    <cfRule type="duplicateValues" dxfId="542" priority="13"/>
  </conditionalFormatting>
  <conditionalFormatting sqref="F9">
    <cfRule type="duplicateValues" dxfId="541" priority="14"/>
    <cfRule type="duplicateValues" dxfId="540" priority="15"/>
    <cfRule type="duplicateValues" dxfId="539" priority="16"/>
  </conditionalFormatting>
  <conditionalFormatting sqref="F9">
    <cfRule type="duplicateValues" dxfId="538" priority="17"/>
  </conditionalFormatting>
  <conditionalFormatting sqref="F9">
    <cfRule type="duplicateValues" dxfId="537" priority="18"/>
  </conditionalFormatting>
  <conditionalFormatting sqref="F9">
    <cfRule type="duplicateValues" dxfId="536" priority="11"/>
    <cfRule type="duplicateValues" dxfId="535" priority="12"/>
  </conditionalFormatting>
  <conditionalFormatting sqref="F9">
    <cfRule type="duplicateValues" dxfId="534" priority="10"/>
  </conditionalFormatting>
  <conditionalFormatting sqref="F10">
    <cfRule type="duplicateValues" dxfId="533" priority="4"/>
  </conditionalFormatting>
  <conditionalFormatting sqref="F10">
    <cfRule type="duplicateValues" dxfId="532" priority="5"/>
    <cfRule type="duplicateValues" dxfId="531" priority="6"/>
    <cfRule type="duplicateValues" dxfId="530" priority="7"/>
  </conditionalFormatting>
  <conditionalFormatting sqref="F10">
    <cfRule type="duplicateValues" dxfId="529" priority="8"/>
  </conditionalFormatting>
  <conditionalFormatting sqref="F10">
    <cfRule type="duplicateValues" dxfId="528" priority="9"/>
  </conditionalFormatting>
  <conditionalFormatting sqref="F10">
    <cfRule type="duplicateValues" dxfId="527" priority="2"/>
    <cfRule type="duplicateValues" dxfId="526" priority="3"/>
  </conditionalFormatting>
  <conditionalFormatting sqref="F10">
    <cfRule type="duplicateValues" dxfId="525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80.6" customHeight="1" thickBot="1" x14ac:dyDescent="0.3">
      <c r="B3" s="372" t="s">
        <v>161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411" t="s">
        <v>17</v>
      </c>
      <c r="D5" s="412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411"/>
      <c r="D6" s="412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380" t="s">
        <v>5</v>
      </c>
      <c r="C7" s="380"/>
      <c r="D7" s="380"/>
      <c r="E7" s="380"/>
      <c r="F7" s="380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384"/>
      <c r="C8" s="385"/>
      <c r="D8" s="385"/>
      <c r="E8" s="385"/>
      <c r="F8" s="385"/>
      <c r="G8" s="385"/>
      <c r="H8" s="385"/>
      <c r="I8" s="385"/>
      <c r="J8" s="385"/>
      <c r="K8" s="385"/>
      <c r="L8" s="385"/>
      <c r="M8" s="385"/>
      <c r="N8" s="385"/>
      <c r="O8" s="386"/>
    </row>
    <row r="9" spans="2:15" ht="21.6" customHeight="1" thickBot="1" x14ac:dyDescent="0.3">
      <c r="B9" s="390" t="s">
        <v>10</v>
      </c>
      <c r="C9" s="391"/>
      <c r="D9" s="392">
        <v>0.2</v>
      </c>
      <c r="E9" s="393"/>
      <c r="F9" s="393"/>
      <c r="G9" s="393"/>
      <c r="H9" s="393"/>
      <c r="I9" s="393"/>
      <c r="J9" s="393"/>
      <c r="K9" s="393"/>
      <c r="L9" s="393"/>
      <c r="M9" s="393"/>
      <c r="N9" s="393"/>
      <c r="O9" s="394"/>
    </row>
    <row r="10" spans="2:15" ht="26.45" customHeight="1" thickBot="1" x14ac:dyDescent="0.3">
      <c r="B10" s="368" t="s">
        <v>6</v>
      </c>
      <c r="C10" s="369"/>
      <c r="D10" s="408" t="s">
        <v>160</v>
      </c>
      <c r="E10" s="409"/>
      <c r="F10" s="409"/>
      <c r="G10" s="409"/>
      <c r="H10" s="409"/>
      <c r="I10" s="409"/>
      <c r="J10" s="409"/>
      <c r="K10" s="409"/>
      <c r="L10" s="409"/>
      <c r="M10" s="409"/>
      <c r="N10" s="409"/>
      <c r="O10" s="410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362" t="s">
        <v>12</v>
      </c>
      <c r="N20" s="362"/>
      <c r="O20" s="362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524" priority="37"/>
  </conditionalFormatting>
  <conditionalFormatting sqref="I7">
    <cfRule type="duplicateValues" dxfId="523" priority="38"/>
    <cfRule type="duplicateValues" dxfId="522" priority="39"/>
    <cfRule type="duplicateValues" dxfId="521" priority="40"/>
  </conditionalFormatting>
  <conditionalFormatting sqref="I7">
    <cfRule type="duplicateValues" dxfId="520" priority="41"/>
  </conditionalFormatting>
  <conditionalFormatting sqref="I7">
    <cfRule type="duplicateValues" dxfId="519" priority="42"/>
  </conditionalFormatting>
  <conditionalFormatting sqref="F5">
    <cfRule type="duplicateValues" dxfId="518" priority="31"/>
  </conditionalFormatting>
  <conditionalFormatting sqref="F5">
    <cfRule type="duplicateValues" dxfId="517" priority="32"/>
    <cfRule type="duplicateValues" dxfId="516" priority="33"/>
    <cfRule type="duplicateValues" dxfId="515" priority="34"/>
  </conditionalFormatting>
  <conditionalFormatting sqref="F5">
    <cfRule type="duplicateValues" dxfId="514" priority="35"/>
  </conditionalFormatting>
  <conditionalFormatting sqref="F5">
    <cfRule type="duplicateValues" dxfId="513" priority="36"/>
  </conditionalFormatting>
  <conditionalFormatting sqref="F5">
    <cfRule type="duplicateValues" dxfId="512" priority="29"/>
    <cfRule type="duplicateValues" dxfId="511" priority="30"/>
  </conditionalFormatting>
  <conditionalFormatting sqref="F5">
    <cfRule type="duplicateValues" dxfId="510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7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7" ht="180.6" customHeight="1" thickBot="1" x14ac:dyDescent="0.3">
      <c r="B3" s="372" t="s">
        <v>162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87" t="s">
        <v>5</v>
      </c>
      <c r="C6" s="388"/>
      <c r="D6" s="388"/>
      <c r="E6" s="388"/>
      <c r="F6" s="389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84"/>
      <c r="C7" s="385"/>
      <c r="D7" s="385"/>
      <c r="E7" s="385"/>
      <c r="F7" s="385"/>
      <c r="G7" s="385"/>
      <c r="H7" s="385"/>
      <c r="I7" s="385"/>
      <c r="J7" s="385"/>
      <c r="K7" s="385"/>
      <c r="L7" s="385"/>
      <c r="M7" s="385"/>
      <c r="N7" s="385"/>
      <c r="O7" s="386"/>
    </row>
    <row r="8" spans="2:17" ht="21.6" customHeight="1" thickBot="1" x14ac:dyDescent="0.3">
      <c r="B8" s="390" t="s">
        <v>10</v>
      </c>
      <c r="C8" s="391"/>
      <c r="D8" s="392">
        <v>0.2</v>
      </c>
      <c r="E8" s="393"/>
      <c r="F8" s="393"/>
      <c r="G8" s="393"/>
      <c r="H8" s="393"/>
      <c r="I8" s="393"/>
      <c r="J8" s="393"/>
      <c r="K8" s="393"/>
      <c r="L8" s="393"/>
      <c r="M8" s="393"/>
      <c r="N8" s="393"/>
      <c r="O8" s="394"/>
    </row>
    <row r="9" spans="2:17" ht="26.45" customHeight="1" thickBot="1" x14ac:dyDescent="0.3">
      <c r="B9" s="368" t="s">
        <v>6</v>
      </c>
      <c r="C9" s="369"/>
      <c r="D9" s="405" t="s">
        <v>146</v>
      </c>
      <c r="E9" s="406"/>
      <c r="F9" s="406"/>
      <c r="G9" s="406"/>
      <c r="H9" s="406"/>
      <c r="I9" s="406"/>
      <c r="J9" s="406"/>
      <c r="K9" s="406"/>
      <c r="L9" s="406"/>
      <c r="M9" s="406"/>
      <c r="N9" s="406"/>
      <c r="O9" s="407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62" t="s">
        <v>12</v>
      </c>
      <c r="N19" s="362"/>
      <c r="O19" s="362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509" priority="10"/>
  </conditionalFormatting>
  <conditionalFormatting sqref="I6">
    <cfRule type="duplicateValues" dxfId="508" priority="11"/>
    <cfRule type="duplicateValues" dxfId="507" priority="12"/>
    <cfRule type="duplicateValues" dxfId="506" priority="13"/>
  </conditionalFormatting>
  <conditionalFormatting sqref="I6">
    <cfRule type="duplicateValues" dxfId="505" priority="14"/>
  </conditionalFormatting>
  <conditionalFormatting sqref="I6">
    <cfRule type="duplicateValues" dxfId="504" priority="15"/>
  </conditionalFormatting>
  <conditionalFormatting sqref="F5">
    <cfRule type="duplicateValues" dxfId="503" priority="4"/>
  </conditionalFormatting>
  <conditionalFormatting sqref="F5">
    <cfRule type="duplicateValues" dxfId="502" priority="5"/>
    <cfRule type="duplicateValues" dxfId="501" priority="6"/>
    <cfRule type="duplicateValues" dxfId="500" priority="7"/>
  </conditionalFormatting>
  <conditionalFormatting sqref="F5">
    <cfRule type="duplicateValues" dxfId="499" priority="8"/>
  </conditionalFormatting>
  <conditionalFormatting sqref="F5">
    <cfRule type="duplicateValues" dxfId="498" priority="9"/>
  </conditionalFormatting>
  <conditionalFormatting sqref="F5">
    <cfRule type="duplicateValues" dxfId="497" priority="2"/>
    <cfRule type="duplicateValues" dxfId="496" priority="3"/>
  </conditionalFormatting>
  <conditionalFormatting sqref="F5">
    <cfRule type="duplicateValues" dxfId="495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7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7" ht="180.6" customHeight="1" thickBot="1" x14ac:dyDescent="0.3">
      <c r="B3" s="372" t="s">
        <v>166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387" t="s">
        <v>5</v>
      </c>
      <c r="C6" s="388"/>
      <c r="D6" s="388"/>
      <c r="E6" s="388"/>
      <c r="F6" s="389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84"/>
      <c r="C7" s="385"/>
      <c r="D7" s="385"/>
      <c r="E7" s="385"/>
      <c r="F7" s="385"/>
      <c r="G7" s="385"/>
      <c r="H7" s="385"/>
      <c r="I7" s="385"/>
      <c r="J7" s="385"/>
      <c r="K7" s="385"/>
      <c r="L7" s="385"/>
      <c r="M7" s="385"/>
      <c r="N7" s="385"/>
      <c r="O7" s="386"/>
    </row>
    <row r="8" spans="2:17" ht="21.6" customHeight="1" thickBot="1" x14ac:dyDescent="0.3">
      <c r="B8" s="390" t="s">
        <v>10</v>
      </c>
      <c r="C8" s="391"/>
      <c r="D8" s="392">
        <v>0.2</v>
      </c>
      <c r="E8" s="393"/>
      <c r="F8" s="393"/>
      <c r="G8" s="393"/>
      <c r="H8" s="393"/>
      <c r="I8" s="393"/>
      <c r="J8" s="393"/>
      <c r="K8" s="393"/>
      <c r="L8" s="393"/>
      <c r="M8" s="393"/>
      <c r="N8" s="393"/>
      <c r="O8" s="394"/>
    </row>
    <row r="9" spans="2:17" ht="26.45" customHeight="1" thickBot="1" x14ac:dyDescent="0.3">
      <c r="B9" s="368" t="s">
        <v>6</v>
      </c>
      <c r="C9" s="369"/>
      <c r="D9" s="405" t="s">
        <v>165</v>
      </c>
      <c r="E9" s="406"/>
      <c r="F9" s="406"/>
      <c r="G9" s="406"/>
      <c r="H9" s="406"/>
      <c r="I9" s="406"/>
      <c r="J9" s="406"/>
      <c r="K9" s="406"/>
      <c r="L9" s="406"/>
      <c r="M9" s="406"/>
      <c r="N9" s="406"/>
      <c r="O9" s="407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62" t="s">
        <v>12</v>
      </c>
      <c r="N19" s="362"/>
      <c r="O19" s="362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494" priority="37"/>
  </conditionalFormatting>
  <conditionalFormatting sqref="I6">
    <cfRule type="duplicateValues" dxfId="493" priority="38"/>
    <cfRule type="duplicateValues" dxfId="492" priority="39"/>
    <cfRule type="duplicateValues" dxfId="491" priority="40"/>
  </conditionalFormatting>
  <conditionalFormatting sqref="I6">
    <cfRule type="duplicateValues" dxfId="490" priority="41"/>
  </conditionalFormatting>
  <conditionalFormatting sqref="I6">
    <cfRule type="duplicateValues" dxfId="489" priority="42"/>
  </conditionalFormatting>
  <conditionalFormatting sqref="F5">
    <cfRule type="duplicateValues" dxfId="488" priority="4"/>
  </conditionalFormatting>
  <conditionalFormatting sqref="F5">
    <cfRule type="duplicateValues" dxfId="487" priority="5"/>
    <cfRule type="duplicateValues" dxfId="486" priority="6"/>
    <cfRule type="duplicateValues" dxfId="485" priority="7"/>
  </conditionalFormatting>
  <conditionalFormatting sqref="F5">
    <cfRule type="duplicateValues" dxfId="484" priority="8"/>
  </conditionalFormatting>
  <conditionalFormatting sqref="F5">
    <cfRule type="duplicateValues" dxfId="483" priority="9"/>
  </conditionalFormatting>
  <conditionalFormatting sqref="F5">
    <cfRule type="duplicateValues" dxfId="482" priority="2"/>
    <cfRule type="duplicateValues" dxfId="481" priority="3"/>
  </conditionalFormatting>
  <conditionalFormatting sqref="F5">
    <cfRule type="duplicateValues" dxfId="480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68" customHeight="1" thickBot="1" x14ac:dyDescent="0.3">
      <c r="B3" s="372" t="s">
        <v>170</v>
      </c>
      <c r="C3" s="372"/>
      <c r="D3" s="372"/>
      <c r="E3" s="372"/>
      <c r="G3" s="372" t="s">
        <v>30</v>
      </c>
      <c r="H3" s="372"/>
      <c r="I3" s="372"/>
      <c r="J3" s="373" t="s">
        <v>33</v>
      </c>
      <c r="K3" s="373"/>
      <c r="L3" s="373"/>
      <c r="M3" s="373" t="s">
        <v>133</v>
      </c>
      <c r="N3" s="373"/>
      <c r="O3" s="373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387" t="s">
        <v>5</v>
      </c>
      <c r="C6" s="388"/>
      <c r="D6" s="388"/>
      <c r="E6" s="388"/>
      <c r="F6" s="389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384"/>
      <c r="C7" s="385"/>
      <c r="D7" s="385"/>
      <c r="E7" s="385"/>
      <c r="F7" s="385"/>
      <c r="G7" s="385"/>
      <c r="H7" s="385"/>
      <c r="I7" s="385"/>
      <c r="J7" s="385"/>
      <c r="K7" s="385"/>
      <c r="L7" s="385"/>
      <c r="M7" s="385"/>
      <c r="N7" s="385"/>
      <c r="O7" s="386"/>
    </row>
    <row r="8" spans="2:15" ht="21.6" customHeight="1" thickBot="1" x14ac:dyDescent="0.3">
      <c r="B8" s="390" t="s">
        <v>10</v>
      </c>
      <c r="C8" s="391"/>
      <c r="D8" s="392">
        <v>0.2</v>
      </c>
      <c r="E8" s="393"/>
      <c r="F8" s="393"/>
      <c r="G8" s="393"/>
      <c r="H8" s="393"/>
      <c r="I8" s="393"/>
      <c r="J8" s="393"/>
      <c r="K8" s="393"/>
      <c r="L8" s="393"/>
      <c r="M8" s="393"/>
      <c r="N8" s="393"/>
      <c r="O8" s="394"/>
    </row>
    <row r="9" spans="2:15" ht="26.45" customHeight="1" thickBot="1" x14ac:dyDescent="0.3">
      <c r="B9" s="395" t="s">
        <v>6</v>
      </c>
      <c r="C9" s="396"/>
      <c r="D9" s="397" t="s">
        <v>125</v>
      </c>
      <c r="E9" s="397"/>
      <c r="F9" s="397"/>
      <c r="G9" s="397"/>
      <c r="H9" s="397"/>
      <c r="I9" s="397"/>
      <c r="J9" s="397"/>
      <c r="K9" s="397"/>
      <c r="L9" s="397"/>
      <c r="M9" s="397"/>
      <c r="N9" s="397"/>
      <c r="O9" s="398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62" t="s">
        <v>12</v>
      </c>
      <c r="N19" s="362"/>
      <c r="O19" s="362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479" priority="33"/>
  </conditionalFormatting>
  <conditionalFormatting sqref="G5">
    <cfRule type="duplicateValues" dxfId="478" priority="34"/>
    <cfRule type="duplicateValues" dxfId="477" priority="35"/>
    <cfRule type="duplicateValues" dxfId="476" priority="36"/>
  </conditionalFormatting>
  <conditionalFormatting sqref="G5">
    <cfRule type="duplicateValues" dxfId="475" priority="37"/>
  </conditionalFormatting>
  <conditionalFormatting sqref="G5">
    <cfRule type="duplicateValues" dxfId="474" priority="38"/>
  </conditionalFormatting>
  <conditionalFormatting sqref="H5:I5">
    <cfRule type="duplicateValues" dxfId="473" priority="27"/>
  </conditionalFormatting>
  <conditionalFormatting sqref="H5:I5">
    <cfRule type="duplicateValues" dxfId="472" priority="28"/>
    <cfRule type="duplicateValues" dxfId="471" priority="29"/>
    <cfRule type="duplicateValues" dxfId="470" priority="30"/>
  </conditionalFormatting>
  <conditionalFormatting sqref="H5:I5">
    <cfRule type="duplicateValues" dxfId="469" priority="31"/>
  </conditionalFormatting>
  <conditionalFormatting sqref="H5:I5">
    <cfRule type="duplicateValues" dxfId="468" priority="32"/>
  </conditionalFormatting>
  <conditionalFormatting sqref="I6">
    <cfRule type="duplicateValues" dxfId="467" priority="21"/>
  </conditionalFormatting>
  <conditionalFormatting sqref="I6">
    <cfRule type="duplicateValues" dxfId="466" priority="22"/>
    <cfRule type="duplicateValues" dxfId="465" priority="23"/>
    <cfRule type="duplicateValues" dxfId="464" priority="24"/>
  </conditionalFormatting>
  <conditionalFormatting sqref="I6">
    <cfRule type="duplicateValues" dxfId="463" priority="25"/>
  </conditionalFormatting>
  <conditionalFormatting sqref="I6">
    <cfRule type="duplicateValues" dxfId="462" priority="26"/>
  </conditionalFormatting>
  <conditionalFormatting sqref="F5">
    <cfRule type="duplicateValues" dxfId="461" priority="14"/>
  </conditionalFormatting>
  <conditionalFormatting sqref="F5">
    <cfRule type="duplicateValues" dxfId="460" priority="15"/>
    <cfRule type="duplicateValues" dxfId="459" priority="16"/>
    <cfRule type="duplicateValues" dxfId="458" priority="17"/>
  </conditionalFormatting>
  <conditionalFormatting sqref="F5">
    <cfRule type="duplicateValues" dxfId="457" priority="18"/>
  </conditionalFormatting>
  <conditionalFormatting sqref="F5">
    <cfRule type="duplicateValues" dxfId="456" priority="19"/>
  </conditionalFormatting>
  <conditionalFormatting sqref="F5">
    <cfRule type="duplicateValues" dxfId="455" priority="12"/>
    <cfRule type="duplicateValues" dxfId="454" priority="13"/>
  </conditionalFormatting>
  <conditionalFormatting sqref="F5">
    <cfRule type="duplicateValues" dxfId="453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174</v>
      </c>
      <c r="C3" s="372"/>
      <c r="D3" s="372"/>
      <c r="E3" s="372"/>
      <c r="G3" s="372" t="s">
        <v>52</v>
      </c>
      <c r="H3" s="372"/>
      <c r="I3" s="372"/>
      <c r="J3" s="373" t="s">
        <v>41</v>
      </c>
      <c r="K3" s="373"/>
      <c r="L3" s="373"/>
      <c r="M3" s="373" t="s">
        <v>43</v>
      </c>
      <c r="N3" s="373"/>
      <c r="O3" s="37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68" t="s">
        <v>5</v>
      </c>
      <c r="C10" s="371"/>
      <c r="D10" s="371"/>
      <c r="E10" s="371"/>
      <c r="F10" s="369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366"/>
      <c r="D11" s="366"/>
      <c r="E11" s="366"/>
      <c r="F11" s="366"/>
      <c r="G11" s="366"/>
      <c r="H11" s="366"/>
      <c r="I11" s="366"/>
      <c r="J11" s="366"/>
      <c r="K11" s="366"/>
      <c r="L11" s="366"/>
      <c r="M11" s="366"/>
      <c r="N11" s="366"/>
      <c r="O11" s="367"/>
    </row>
    <row r="12" spans="2:15" ht="27" customHeight="1" thickBot="1" x14ac:dyDescent="0.3">
      <c r="B12" s="374" t="s">
        <v>10</v>
      </c>
      <c r="C12" s="375"/>
      <c r="D12" s="376">
        <v>0.2</v>
      </c>
      <c r="E12" s="377"/>
      <c r="F12" s="377"/>
      <c r="G12" s="377"/>
      <c r="H12" s="377"/>
      <c r="I12" s="377"/>
      <c r="J12" s="377"/>
      <c r="K12" s="377"/>
      <c r="L12" s="377"/>
      <c r="M12" s="377"/>
      <c r="N12" s="377"/>
      <c r="O12" s="378"/>
    </row>
    <row r="13" spans="2:15" ht="38.25" customHeight="1" thickBot="1" x14ac:dyDescent="0.3">
      <c r="B13" s="368" t="s">
        <v>6</v>
      </c>
      <c r="C13" s="369"/>
      <c r="D13" s="379" t="s">
        <v>173</v>
      </c>
      <c r="E13" s="364"/>
      <c r="F13" s="364"/>
      <c r="G13" s="364"/>
      <c r="H13" s="364"/>
      <c r="I13" s="364"/>
      <c r="J13" s="364"/>
      <c r="K13" s="364"/>
      <c r="L13" s="364"/>
      <c r="M13" s="364"/>
      <c r="N13" s="364"/>
      <c r="O13" s="36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62" t="s">
        <v>12</v>
      </c>
      <c r="N24" s="362"/>
      <c r="O24" s="362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7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7" ht="180.6" customHeight="1" thickBot="1" x14ac:dyDescent="0.3">
      <c r="B3" s="372" t="s">
        <v>179</v>
      </c>
      <c r="C3" s="372"/>
      <c r="D3" s="372"/>
      <c r="E3" s="372"/>
      <c r="G3" s="372" t="s">
        <v>178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387" t="s">
        <v>5</v>
      </c>
      <c r="C6" s="388"/>
      <c r="D6" s="388"/>
      <c r="E6" s="388"/>
      <c r="F6" s="389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84"/>
      <c r="C7" s="385"/>
      <c r="D7" s="385"/>
      <c r="E7" s="385"/>
      <c r="F7" s="385"/>
      <c r="G7" s="385"/>
      <c r="H7" s="385"/>
      <c r="I7" s="385"/>
      <c r="J7" s="385"/>
      <c r="K7" s="385"/>
      <c r="L7" s="385"/>
      <c r="M7" s="385"/>
      <c r="N7" s="385"/>
      <c r="O7" s="386"/>
    </row>
    <row r="8" spans="2:17" ht="21.6" customHeight="1" thickBot="1" x14ac:dyDescent="0.3">
      <c r="B8" s="390" t="s">
        <v>10</v>
      </c>
      <c r="C8" s="391"/>
      <c r="D8" s="392">
        <v>0.2</v>
      </c>
      <c r="E8" s="393"/>
      <c r="F8" s="393"/>
      <c r="G8" s="393"/>
      <c r="H8" s="393"/>
      <c r="I8" s="393"/>
      <c r="J8" s="393"/>
      <c r="K8" s="393"/>
      <c r="L8" s="393"/>
      <c r="M8" s="393"/>
      <c r="N8" s="393"/>
      <c r="O8" s="394"/>
    </row>
    <row r="9" spans="2:17" ht="26.45" customHeight="1" thickBot="1" x14ac:dyDescent="0.3">
      <c r="B9" s="368" t="s">
        <v>6</v>
      </c>
      <c r="C9" s="369"/>
      <c r="D9" s="413" t="s">
        <v>125</v>
      </c>
      <c r="E9" s="414"/>
      <c r="F9" s="414"/>
      <c r="G9" s="414"/>
      <c r="H9" s="414"/>
      <c r="I9" s="414"/>
      <c r="J9" s="414"/>
      <c r="K9" s="414"/>
      <c r="L9" s="414"/>
      <c r="M9" s="414"/>
      <c r="N9" s="414"/>
      <c r="O9" s="415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62" t="s">
        <v>12</v>
      </c>
      <c r="N19" s="362"/>
      <c r="O19" s="362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452" priority="19"/>
  </conditionalFormatting>
  <conditionalFormatting sqref="I6">
    <cfRule type="duplicateValues" dxfId="451" priority="20"/>
    <cfRule type="duplicateValues" dxfId="450" priority="21"/>
    <cfRule type="duplicateValues" dxfId="449" priority="22"/>
  </conditionalFormatting>
  <conditionalFormatting sqref="I6">
    <cfRule type="duplicateValues" dxfId="448" priority="23"/>
  </conditionalFormatting>
  <conditionalFormatting sqref="I6">
    <cfRule type="duplicateValues" dxfId="447" priority="24"/>
  </conditionalFormatting>
  <conditionalFormatting sqref="F5">
    <cfRule type="duplicateValues" dxfId="446" priority="4"/>
  </conditionalFormatting>
  <conditionalFormatting sqref="F5">
    <cfRule type="duplicateValues" dxfId="445" priority="5"/>
    <cfRule type="duplicateValues" dxfId="444" priority="6"/>
    <cfRule type="duplicateValues" dxfId="443" priority="7"/>
  </conditionalFormatting>
  <conditionalFormatting sqref="F5">
    <cfRule type="duplicateValues" dxfId="442" priority="8"/>
  </conditionalFormatting>
  <conditionalFormatting sqref="F5">
    <cfRule type="duplicateValues" dxfId="441" priority="9"/>
  </conditionalFormatting>
  <conditionalFormatting sqref="F5">
    <cfRule type="duplicateValues" dxfId="440" priority="2"/>
    <cfRule type="duplicateValues" dxfId="439" priority="3"/>
  </conditionalFormatting>
  <conditionalFormatting sqref="F5">
    <cfRule type="duplicateValues" dxfId="438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7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7" ht="180.6" customHeight="1" thickBot="1" x14ac:dyDescent="0.3">
      <c r="B3" s="372" t="s">
        <v>180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387" t="s">
        <v>5</v>
      </c>
      <c r="C6" s="388"/>
      <c r="D6" s="388"/>
      <c r="E6" s="388"/>
      <c r="F6" s="389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384"/>
      <c r="C7" s="385"/>
      <c r="D7" s="385"/>
      <c r="E7" s="385"/>
      <c r="F7" s="385"/>
      <c r="G7" s="385"/>
      <c r="H7" s="385"/>
      <c r="I7" s="385"/>
      <c r="J7" s="385"/>
      <c r="K7" s="385"/>
      <c r="L7" s="385"/>
      <c r="M7" s="385"/>
      <c r="N7" s="385"/>
      <c r="O7" s="386"/>
    </row>
    <row r="8" spans="2:17" ht="21.6" customHeight="1" thickBot="1" x14ac:dyDescent="0.3">
      <c r="B8" s="390" t="s">
        <v>10</v>
      </c>
      <c r="C8" s="391"/>
      <c r="D8" s="392">
        <v>0.2</v>
      </c>
      <c r="E8" s="393"/>
      <c r="F8" s="393"/>
      <c r="G8" s="393"/>
      <c r="H8" s="393"/>
      <c r="I8" s="393"/>
      <c r="J8" s="393"/>
      <c r="K8" s="393"/>
      <c r="L8" s="393"/>
      <c r="M8" s="393"/>
      <c r="N8" s="393"/>
      <c r="O8" s="394"/>
    </row>
    <row r="9" spans="2:17" ht="26.45" customHeight="1" thickBot="1" x14ac:dyDescent="0.3">
      <c r="B9" s="368" t="s">
        <v>6</v>
      </c>
      <c r="C9" s="369"/>
      <c r="D9" s="405" t="s">
        <v>184</v>
      </c>
      <c r="E9" s="406"/>
      <c r="F9" s="406"/>
      <c r="G9" s="406"/>
      <c r="H9" s="406"/>
      <c r="I9" s="406"/>
      <c r="J9" s="406"/>
      <c r="K9" s="406"/>
      <c r="L9" s="406"/>
      <c r="M9" s="406"/>
      <c r="N9" s="406"/>
      <c r="O9" s="407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62" t="s">
        <v>12</v>
      </c>
      <c r="N19" s="362"/>
      <c r="O19" s="362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437" priority="10"/>
  </conditionalFormatting>
  <conditionalFormatting sqref="I6">
    <cfRule type="duplicateValues" dxfId="436" priority="11"/>
    <cfRule type="duplicateValues" dxfId="435" priority="12"/>
    <cfRule type="duplicateValues" dxfId="434" priority="13"/>
  </conditionalFormatting>
  <conditionalFormatting sqref="I6">
    <cfRule type="duplicateValues" dxfId="433" priority="14"/>
  </conditionalFormatting>
  <conditionalFormatting sqref="I6">
    <cfRule type="duplicateValues" dxfId="432" priority="15"/>
  </conditionalFormatting>
  <conditionalFormatting sqref="F5">
    <cfRule type="duplicateValues" dxfId="431" priority="4"/>
  </conditionalFormatting>
  <conditionalFormatting sqref="F5">
    <cfRule type="duplicateValues" dxfId="430" priority="5"/>
    <cfRule type="duplicateValues" dxfId="429" priority="6"/>
    <cfRule type="duplicateValues" dxfId="428" priority="7"/>
  </conditionalFormatting>
  <conditionalFormatting sqref="F5">
    <cfRule type="duplicateValues" dxfId="427" priority="8"/>
  </conditionalFormatting>
  <conditionalFormatting sqref="F5">
    <cfRule type="duplicateValues" dxfId="426" priority="9"/>
  </conditionalFormatting>
  <conditionalFormatting sqref="F5">
    <cfRule type="duplicateValues" dxfId="425" priority="2"/>
    <cfRule type="duplicateValues" dxfId="424" priority="3"/>
  </conditionalFormatting>
  <conditionalFormatting sqref="F5">
    <cfRule type="duplicateValues" dxfId="423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196</v>
      </c>
      <c r="C3" s="372"/>
      <c r="D3" s="372"/>
      <c r="E3" s="372"/>
      <c r="G3" s="372" t="s">
        <v>42</v>
      </c>
      <c r="H3" s="372"/>
      <c r="I3" s="372"/>
      <c r="J3" s="373" t="s">
        <v>33</v>
      </c>
      <c r="K3" s="373"/>
      <c r="L3" s="373"/>
      <c r="M3" s="373" t="s">
        <v>32</v>
      </c>
      <c r="N3" s="373"/>
      <c r="O3" s="373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68" t="s">
        <v>5</v>
      </c>
      <c r="C8" s="371"/>
      <c r="D8" s="371"/>
      <c r="E8" s="371"/>
      <c r="F8" s="369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366"/>
      <c r="D9" s="366"/>
      <c r="E9" s="366"/>
      <c r="F9" s="366"/>
      <c r="G9" s="366"/>
      <c r="H9" s="366"/>
      <c r="I9" s="366"/>
      <c r="J9" s="366"/>
      <c r="K9" s="366"/>
      <c r="L9" s="366"/>
      <c r="M9" s="366"/>
      <c r="N9" s="366"/>
      <c r="O9" s="367"/>
    </row>
    <row r="10" spans="2:15" ht="27" customHeight="1" thickBot="1" x14ac:dyDescent="0.3">
      <c r="B10" s="374" t="s">
        <v>10</v>
      </c>
      <c r="C10" s="375"/>
      <c r="D10" s="376">
        <v>0.2</v>
      </c>
      <c r="E10" s="377"/>
      <c r="F10" s="377"/>
      <c r="G10" s="377"/>
      <c r="H10" s="377"/>
      <c r="I10" s="377"/>
      <c r="J10" s="377"/>
      <c r="K10" s="377"/>
      <c r="L10" s="377"/>
      <c r="M10" s="377"/>
      <c r="N10" s="377"/>
      <c r="O10" s="378"/>
    </row>
    <row r="11" spans="2:15" ht="27.6" customHeight="1" thickBot="1" x14ac:dyDescent="0.3">
      <c r="B11" s="368" t="s">
        <v>6</v>
      </c>
      <c r="C11" s="369"/>
      <c r="D11" s="364" t="s">
        <v>186</v>
      </c>
      <c r="E11" s="364"/>
      <c r="F11" s="364"/>
      <c r="G11" s="364"/>
      <c r="H11" s="364"/>
      <c r="I11" s="364"/>
      <c r="J11" s="364"/>
      <c r="K11" s="364"/>
      <c r="L11" s="364"/>
      <c r="M11" s="364"/>
      <c r="N11" s="364"/>
      <c r="O11" s="365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62" t="s">
        <v>12</v>
      </c>
      <c r="N22" s="362"/>
      <c r="O22" s="362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7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7" ht="180.6" customHeight="1" thickBot="1" x14ac:dyDescent="0.3">
      <c r="B3" s="372" t="s">
        <v>191</v>
      </c>
      <c r="C3" s="372"/>
      <c r="D3" s="372"/>
      <c r="E3" s="372"/>
      <c r="G3" s="372" t="s">
        <v>178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387" t="s">
        <v>5</v>
      </c>
      <c r="C6" s="388"/>
      <c r="D6" s="388"/>
      <c r="E6" s="388"/>
      <c r="F6" s="389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384"/>
      <c r="C7" s="385"/>
      <c r="D7" s="385"/>
      <c r="E7" s="385"/>
      <c r="F7" s="385"/>
      <c r="G7" s="385"/>
      <c r="H7" s="385"/>
      <c r="I7" s="385"/>
      <c r="J7" s="385"/>
      <c r="K7" s="385"/>
      <c r="L7" s="385"/>
      <c r="M7" s="385"/>
      <c r="N7" s="385"/>
      <c r="O7" s="386"/>
    </row>
    <row r="8" spans="2:17" ht="21.6" customHeight="1" thickBot="1" x14ac:dyDescent="0.3">
      <c r="B8" s="390" t="s">
        <v>10</v>
      </c>
      <c r="C8" s="391"/>
      <c r="D8" s="392">
        <v>0.2</v>
      </c>
      <c r="E8" s="393"/>
      <c r="F8" s="393"/>
      <c r="G8" s="393"/>
      <c r="H8" s="393"/>
      <c r="I8" s="393"/>
      <c r="J8" s="393"/>
      <c r="K8" s="393"/>
      <c r="L8" s="393"/>
      <c r="M8" s="393"/>
      <c r="N8" s="393"/>
      <c r="O8" s="394"/>
    </row>
    <row r="9" spans="2:17" ht="26.45" customHeight="1" thickBot="1" x14ac:dyDescent="0.3">
      <c r="B9" s="368" t="s">
        <v>6</v>
      </c>
      <c r="C9" s="369"/>
      <c r="D9" s="416" t="s">
        <v>190</v>
      </c>
      <c r="E9" s="417"/>
      <c r="F9" s="417"/>
      <c r="G9" s="417"/>
      <c r="H9" s="417"/>
      <c r="I9" s="417"/>
      <c r="J9" s="417"/>
      <c r="K9" s="417"/>
      <c r="L9" s="417"/>
      <c r="M9" s="417"/>
      <c r="N9" s="417"/>
      <c r="O9" s="418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362" t="s">
        <v>12</v>
      </c>
      <c r="N19" s="362"/>
      <c r="O19" s="362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422" priority="16"/>
  </conditionalFormatting>
  <conditionalFormatting sqref="I6">
    <cfRule type="duplicateValues" dxfId="421" priority="17"/>
    <cfRule type="duplicateValues" dxfId="420" priority="18"/>
    <cfRule type="duplicateValues" dxfId="419" priority="19"/>
  </conditionalFormatting>
  <conditionalFormatting sqref="I6">
    <cfRule type="duplicateValues" dxfId="418" priority="20"/>
  </conditionalFormatting>
  <conditionalFormatting sqref="I6">
    <cfRule type="duplicateValues" dxfId="417" priority="21"/>
  </conditionalFormatting>
  <conditionalFormatting sqref="F5">
    <cfRule type="duplicateValues" dxfId="416" priority="10"/>
  </conditionalFormatting>
  <conditionalFormatting sqref="F5">
    <cfRule type="duplicateValues" dxfId="415" priority="11"/>
    <cfRule type="duplicateValues" dxfId="414" priority="12"/>
    <cfRule type="duplicateValues" dxfId="413" priority="13"/>
  </conditionalFormatting>
  <conditionalFormatting sqref="F5">
    <cfRule type="duplicateValues" dxfId="412" priority="14"/>
  </conditionalFormatting>
  <conditionalFormatting sqref="F5">
    <cfRule type="duplicateValues" dxfId="411" priority="15"/>
  </conditionalFormatting>
  <conditionalFormatting sqref="F5">
    <cfRule type="duplicateValues" dxfId="410" priority="8"/>
    <cfRule type="duplicateValues" dxfId="409" priority="9"/>
  </conditionalFormatting>
  <conditionalFormatting sqref="F5">
    <cfRule type="duplicateValues" dxfId="408" priority="7"/>
  </conditionalFormatting>
  <conditionalFormatting sqref="L6">
    <cfRule type="duplicateValues" dxfId="407" priority="1"/>
  </conditionalFormatting>
  <conditionalFormatting sqref="L6">
    <cfRule type="duplicateValues" dxfId="406" priority="2"/>
    <cfRule type="duplicateValues" dxfId="405" priority="3"/>
    <cfRule type="duplicateValues" dxfId="404" priority="4"/>
  </conditionalFormatting>
  <conditionalFormatting sqref="L6">
    <cfRule type="duplicateValues" dxfId="403" priority="5"/>
  </conditionalFormatting>
  <conditionalFormatting sqref="L6">
    <cfRule type="duplicateValues" dxfId="402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192</v>
      </c>
      <c r="C3" s="372"/>
      <c r="D3" s="372"/>
      <c r="E3" s="372"/>
      <c r="G3" s="372" t="s">
        <v>52</v>
      </c>
      <c r="H3" s="372"/>
      <c r="I3" s="372"/>
      <c r="J3" s="373" t="s">
        <v>41</v>
      </c>
      <c r="K3" s="373"/>
      <c r="L3" s="373"/>
      <c r="M3" s="373" t="s">
        <v>43</v>
      </c>
      <c r="N3" s="373"/>
      <c r="O3" s="37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368" t="s">
        <v>5</v>
      </c>
      <c r="C10" s="371"/>
      <c r="D10" s="371"/>
      <c r="E10" s="371"/>
      <c r="F10" s="369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366"/>
      <c r="D11" s="366"/>
      <c r="E11" s="366"/>
      <c r="F11" s="366"/>
      <c r="G11" s="366"/>
      <c r="H11" s="366"/>
      <c r="I11" s="366"/>
      <c r="J11" s="366"/>
      <c r="K11" s="366"/>
      <c r="L11" s="366"/>
      <c r="M11" s="366"/>
      <c r="N11" s="366"/>
      <c r="O11" s="367"/>
    </row>
    <row r="12" spans="2:15" ht="27" customHeight="1" thickBot="1" x14ac:dyDescent="0.3">
      <c r="B12" s="374" t="s">
        <v>10</v>
      </c>
      <c r="C12" s="375"/>
      <c r="D12" s="376">
        <v>0.2</v>
      </c>
      <c r="E12" s="377"/>
      <c r="F12" s="377"/>
      <c r="G12" s="377"/>
      <c r="H12" s="377"/>
      <c r="I12" s="377"/>
      <c r="J12" s="377"/>
      <c r="K12" s="377"/>
      <c r="L12" s="377"/>
      <c r="M12" s="377"/>
      <c r="N12" s="377"/>
      <c r="O12" s="378"/>
    </row>
    <row r="13" spans="2:15" ht="38.25" customHeight="1" thickBot="1" x14ac:dyDescent="0.3">
      <c r="B13" s="368" t="s">
        <v>6</v>
      </c>
      <c r="C13" s="369"/>
      <c r="D13" s="379" t="s">
        <v>193</v>
      </c>
      <c r="E13" s="364"/>
      <c r="F13" s="364"/>
      <c r="G13" s="364"/>
      <c r="H13" s="364"/>
      <c r="I13" s="364"/>
      <c r="J13" s="364"/>
      <c r="K13" s="364"/>
      <c r="L13" s="364"/>
      <c r="M13" s="364"/>
      <c r="N13" s="364"/>
      <c r="O13" s="36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62" t="s">
        <v>12</v>
      </c>
      <c r="N24" s="362"/>
      <c r="O24" s="362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199</v>
      </c>
      <c r="C3" s="372"/>
      <c r="D3" s="372"/>
      <c r="E3" s="372"/>
      <c r="G3" s="372" t="s">
        <v>63</v>
      </c>
      <c r="H3" s="372"/>
      <c r="I3" s="372"/>
      <c r="J3" s="373" t="s">
        <v>64</v>
      </c>
      <c r="K3" s="373"/>
      <c r="L3" s="373"/>
      <c r="M3" s="373" t="s">
        <v>65</v>
      </c>
      <c r="N3" s="373"/>
      <c r="O3" s="37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68" t="s">
        <v>5</v>
      </c>
      <c r="C10" s="371"/>
      <c r="D10" s="371"/>
      <c r="E10" s="371"/>
      <c r="F10" s="369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366"/>
      <c r="D11" s="366"/>
      <c r="E11" s="366"/>
      <c r="F11" s="366"/>
      <c r="G11" s="366"/>
      <c r="H11" s="366"/>
      <c r="I11" s="366"/>
      <c r="J11" s="366"/>
      <c r="K11" s="366"/>
      <c r="L11" s="366"/>
      <c r="M11" s="366"/>
      <c r="N11" s="366"/>
      <c r="O11" s="367"/>
    </row>
    <row r="12" spans="2:15" ht="21.6" customHeight="1" thickBot="1" x14ac:dyDescent="0.3">
      <c r="B12" s="374" t="s">
        <v>10</v>
      </c>
      <c r="C12" s="375"/>
      <c r="D12" s="376">
        <v>0.2</v>
      </c>
      <c r="E12" s="377"/>
      <c r="F12" s="377"/>
      <c r="G12" s="377"/>
      <c r="H12" s="377"/>
      <c r="I12" s="377"/>
      <c r="J12" s="377"/>
      <c r="K12" s="377"/>
      <c r="L12" s="377"/>
      <c r="M12" s="377"/>
      <c r="N12" s="377"/>
      <c r="O12" s="378"/>
    </row>
    <row r="13" spans="2:15" ht="57" customHeight="1" thickBot="1" x14ac:dyDescent="0.3">
      <c r="B13" s="368" t="s">
        <v>6</v>
      </c>
      <c r="C13" s="369"/>
      <c r="D13" s="379" t="s">
        <v>200</v>
      </c>
      <c r="E13" s="364"/>
      <c r="F13" s="364"/>
      <c r="G13" s="364"/>
      <c r="H13" s="364"/>
      <c r="I13" s="364"/>
      <c r="J13" s="364"/>
      <c r="K13" s="364"/>
      <c r="L13" s="364"/>
      <c r="M13" s="364"/>
      <c r="N13" s="364"/>
      <c r="O13" s="36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62" t="s">
        <v>12</v>
      </c>
      <c r="N23" s="362"/>
      <c r="O23" s="362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401" priority="23"/>
  </conditionalFormatting>
  <conditionalFormatting sqref="G5">
    <cfRule type="duplicateValues" dxfId="400" priority="24"/>
    <cfRule type="duplicateValues" dxfId="399" priority="25"/>
    <cfRule type="duplicateValues" dxfId="398" priority="26"/>
  </conditionalFormatting>
  <conditionalFormatting sqref="G5">
    <cfRule type="duplicateValues" dxfId="397" priority="27"/>
  </conditionalFormatting>
  <conditionalFormatting sqref="G5">
    <cfRule type="duplicateValues" dxfId="396" priority="28"/>
  </conditionalFormatting>
  <conditionalFormatting sqref="H5:I5">
    <cfRule type="duplicateValues" dxfId="395" priority="17"/>
  </conditionalFormatting>
  <conditionalFormatting sqref="H5:I5">
    <cfRule type="duplicateValues" dxfId="394" priority="18"/>
    <cfRule type="duplicateValues" dxfId="393" priority="19"/>
    <cfRule type="duplicateValues" dxfId="392" priority="20"/>
  </conditionalFormatting>
  <conditionalFormatting sqref="H5:I5">
    <cfRule type="duplicateValues" dxfId="391" priority="21"/>
  </conditionalFormatting>
  <conditionalFormatting sqref="H5:I5">
    <cfRule type="duplicateValues" dxfId="390" priority="22"/>
  </conditionalFormatting>
  <conditionalFormatting sqref="I10">
    <cfRule type="duplicateValues" dxfId="389" priority="11"/>
  </conditionalFormatting>
  <conditionalFormatting sqref="I10">
    <cfRule type="duplicateValues" dxfId="388" priority="12"/>
    <cfRule type="duplicateValues" dxfId="387" priority="13"/>
    <cfRule type="duplicateValues" dxfId="386" priority="14"/>
  </conditionalFormatting>
  <conditionalFormatting sqref="I10">
    <cfRule type="duplicateValues" dxfId="385" priority="15"/>
  </conditionalFormatting>
  <conditionalFormatting sqref="I10">
    <cfRule type="duplicateValues" dxfId="384" priority="16"/>
  </conditionalFormatting>
  <conditionalFormatting sqref="F5">
    <cfRule type="duplicateValues" dxfId="383" priority="4"/>
  </conditionalFormatting>
  <conditionalFormatting sqref="F5">
    <cfRule type="duplicateValues" dxfId="382" priority="5"/>
    <cfRule type="duplicateValues" dxfId="381" priority="6"/>
    <cfRule type="duplicateValues" dxfId="380" priority="7"/>
  </conditionalFormatting>
  <conditionalFormatting sqref="F5">
    <cfRule type="duplicateValues" dxfId="379" priority="8"/>
  </conditionalFormatting>
  <conditionalFormatting sqref="F5">
    <cfRule type="duplicateValues" dxfId="378" priority="9"/>
  </conditionalFormatting>
  <conditionalFormatting sqref="F5">
    <cfRule type="duplicateValues" dxfId="377" priority="2"/>
    <cfRule type="duplicateValues" dxfId="376" priority="3"/>
  </conditionalFormatting>
  <conditionalFormatting sqref="F5">
    <cfRule type="duplicateValues" dxfId="37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204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68" t="s">
        <v>5</v>
      </c>
      <c r="C10" s="371"/>
      <c r="D10" s="371"/>
      <c r="E10" s="371"/>
      <c r="F10" s="369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366"/>
      <c r="D11" s="366"/>
      <c r="E11" s="366"/>
      <c r="F11" s="366"/>
      <c r="G11" s="366"/>
      <c r="H11" s="366"/>
      <c r="I11" s="366"/>
      <c r="J11" s="366"/>
      <c r="K11" s="366"/>
      <c r="L11" s="366"/>
      <c r="M11" s="366"/>
      <c r="N11" s="366"/>
      <c r="O11" s="367"/>
    </row>
    <row r="12" spans="2:15" ht="21.6" customHeight="1" thickBot="1" x14ac:dyDescent="0.3">
      <c r="B12" s="374" t="s">
        <v>10</v>
      </c>
      <c r="C12" s="375"/>
      <c r="D12" s="376">
        <v>0.2</v>
      </c>
      <c r="E12" s="377"/>
      <c r="F12" s="377"/>
      <c r="G12" s="377"/>
      <c r="H12" s="377"/>
      <c r="I12" s="377"/>
      <c r="J12" s="377"/>
      <c r="K12" s="377"/>
      <c r="L12" s="377"/>
      <c r="M12" s="377"/>
      <c r="N12" s="377"/>
      <c r="O12" s="378"/>
    </row>
    <row r="13" spans="2:15" ht="57" customHeight="1" thickBot="1" x14ac:dyDescent="0.3">
      <c r="B13" s="368" t="s">
        <v>6</v>
      </c>
      <c r="C13" s="369"/>
      <c r="D13" s="379" t="s">
        <v>201</v>
      </c>
      <c r="E13" s="364"/>
      <c r="F13" s="364"/>
      <c r="G13" s="364"/>
      <c r="H13" s="364"/>
      <c r="I13" s="364"/>
      <c r="J13" s="364"/>
      <c r="K13" s="364"/>
      <c r="L13" s="364"/>
      <c r="M13" s="364"/>
      <c r="N13" s="364"/>
      <c r="O13" s="36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62" t="s">
        <v>12</v>
      </c>
      <c r="N23" s="362"/>
      <c r="O23" s="362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374" priority="24"/>
  </conditionalFormatting>
  <conditionalFormatting sqref="G5">
    <cfRule type="duplicateValues" dxfId="373" priority="25"/>
    <cfRule type="duplicateValues" dxfId="372" priority="26"/>
    <cfRule type="duplicateValues" dxfId="371" priority="27"/>
  </conditionalFormatting>
  <conditionalFormatting sqref="G5">
    <cfRule type="duplicateValues" dxfId="370" priority="28"/>
  </conditionalFormatting>
  <conditionalFormatting sqref="G5">
    <cfRule type="duplicateValues" dxfId="369" priority="29"/>
  </conditionalFormatting>
  <conditionalFormatting sqref="H5:I5">
    <cfRule type="uniqueValues" dxfId="368" priority="1"/>
    <cfRule type="duplicateValues" dxfId="367" priority="18"/>
  </conditionalFormatting>
  <conditionalFormatting sqref="H5:I5">
    <cfRule type="duplicateValues" dxfId="366" priority="19"/>
    <cfRule type="duplicateValues" dxfId="365" priority="20"/>
    <cfRule type="duplicateValues" dxfId="364" priority="21"/>
  </conditionalFormatting>
  <conditionalFormatting sqref="H5:I5">
    <cfRule type="duplicateValues" dxfId="363" priority="22"/>
  </conditionalFormatting>
  <conditionalFormatting sqref="H5:I5">
    <cfRule type="duplicateValues" dxfId="362" priority="23"/>
  </conditionalFormatting>
  <conditionalFormatting sqref="I10">
    <cfRule type="duplicateValues" dxfId="361" priority="12"/>
  </conditionalFormatting>
  <conditionalFormatting sqref="I10">
    <cfRule type="duplicateValues" dxfId="360" priority="13"/>
    <cfRule type="duplicateValues" dxfId="359" priority="14"/>
    <cfRule type="duplicateValues" dxfId="358" priority="15"/>
  </conditionalFormatting>
  <conditionalFormatting sqref="I10">
    <cfRule type="duplicateValues" dxfId="357" priority="16"/>
  </conditionalFormatting>
  <conditionalFormatting sqref="I10">
    <cfRule type="duplicateValues" dxfId="356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5" zoomScaleNormal="100" workbookViewId="0">
      <selection activeCell="D22" sqref="D22:O2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80" customHeight="1" thickBot="1" x14ac:dyDescent="0.3">
      <c r="B3" s="372" t="s">
        <v>226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419" t="s">
        <v>17</v>
      </c>
      <c r="D5" s="422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420"/>
      <c r="D6" s="423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420"/>
      <c r="D7" s="423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420"/>
      <c r="D8" s="423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420"/>
      <c r="D9" s="423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420"/>
      <c r="D10" s="423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420"/>
      <c r="D11" s="423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420"/>
      <c r="D12" s="423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420"/>
      <c r="D13" s="423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420"/>
      <c r="D14" s="423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421"/>
      <c r="D15" s="424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425" t="s">
        <v>5</v>
      </c>
      <c r="C19" s="426"/>
      <c r="D19" s="426"/>
      <c r="E19" s="426"/>
      <c r="F19" s="427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366"/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7"/>
    </row>
    <row r="21" spans="2:15" ht="21.6" customHeight="1" thickBot="1" x14ac:dyDescent="0.3">
      <c r="B21" s="374" t="s">
        <v>10</v>
      </c>
      <c r="C21" s="375"/>
      <c r="D21" s="376">
        <v>0.2</v>
      </c>
      <c r="E21" s="377"/>
      <c r="F21" s="377"/>
      <c r="G21" s="377"/>
      <c r="H21" s="377"/>
      <c r="I21" s="377"/>
      <c r="J21" s="377"/>
      <c r="K21" s="377"/>
      <c r="L21" s="377"/>
      <c r="M21" s="377"/>
      <c r="N21" s="377"/>
      <c r="O21" s="378"/>
    </row>
    <row r="22" spans="2:15" s="83" customFormat="1" ht="18.600000000000001" customHeight="1" thickBot="1" x14ac:dyDescent="0.3">
      <c r="B22" s="428" t="s">
        <v>6</v>
      </c>
      <c r="C22" s="429"/>
      <c r="D22" s="430" t="s">
        <v>207</v>
      </c>
      <c r="E22" s="431"/>
      <c r="F22" s="431"/>
      <c r="G22" s="431"/>
      <c r="H22" s="431"/>
      <c r="I22" s="431"/>
      <c r="J22" s="431"/>
      <c r="K22" s="431"/>
      <c r="L22" s="431"/>
      <c r="M22" s="431"/>
      <c r="N22" s="431"/>
      <c r="O22" s="432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362" t="s">
        <v>12</v>
      </c>
      <c r="N32" s="362"/>
      <c r="O32" s="362"/>
    </row>
  </sheetData>
  <mergeCells count="15">
    <mergeCell ref="B1:O1"/>
    <mergeCell ref="C2:O2"/>
    <mergeCell ref="B3:E3"/>
    <mergeCell ref="G3:I3"/>
    <mergeCell ref="J3:L3"/>
    <mergeCell ref="M3:O3"/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</mergeCells>
  <conditionalFormatting sqref="G15">
    <cfRule type="duplicateValues" dxfId="355" priority="16"/>
  </conditionalFormatting>
  <conditionalFormatting sqref="G15">
    <cfRule type="duplicateValues" dxfId="354" priority="17"/>
    <cfRule type="duplicateValues" dxfId="353" priority="18"/>
    <cfRule type="duplicateValues" dxfId="352" priority="19"/>
  </conditionalFormatting>
  <conditionalFormatting sqref="G15">
    <cfRule type="duplicateValues" dxfId="351" priority="20"/>
  </conditionalFormatting>
  <conditionalFormatting sqref="G15">
    <cfRule type="duplicateValues" dxfId="350" priority="21"/>
  </conditionalFormatting>
  <conditionalFormatting sqref="I19">
    <cfRule type="duplicateValues" dxfId="349" priority="4"/>
  </conditionalFormatting>
  <conditionalFormatting sqref="I19">
    <cfRule type="duplicateValues" dxfId="348" priority="5"/>
    <cfRule type="duplicateValues" dxfId="347" priority="6"/>
    <cfRule type="duplicateValues" dxfId="346" priority="7"/>
  </conditionalFormatting>
  <conditionalFormatting sqref="I19">
    <cfRule type="duplicateValues" dxfId="345" priority="8"/>
  </conditionalFormatting>
  <conditionalFormatting sqref="I19">
    <cfRule type="duplicateValues" dxfId="344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80" customHeight="1" thickBot="1" x14ac:dyDescent="0.3">
      <c r="B3" s="372" t="s">
        <v>225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433" t="s">
        <v>5</v>
      </c>
      <c r="C9" s="434"/>
      <c r="D9" s="434"/>
      <c r="E9" s="434"/>
      <c r="F9" s="435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66"/>
      <c r="D10" s="366"/>
      <c r="E10" s="366"/>
      <c r="F10" s="366"/>
      <c r="G10" s="366"/>
      <c r="H10" s="366"/>
      <c r="I10" s="366"/>
      <c r="J10" s="366"/>
      <c r="K10" s="366"/>
      <c r="L10" s="366"/>
      <c r="M10" s="366"/>
      <c r="N10" s="366"/>
      <c r="O10" s="367"/>
    </row>
    <row r="11" spans="2:15" ht="21.6" customHeight="1" thickBot="1" x14ac:dyDescent="0.3">
      <c r="B11" s="374" t="s">
        <v>10</v>
      </c>
      <c r="C11" s="375"/>
      <c r="D11" s="376">
        <v>0.2</v>
      </c>
      <c r="E11" s="377"/>
      <c r="F11" s="377"/>
      <c r="G11" s="377"/>
      <c r="H11" s="377"/>
      <c r="I11" s="377"/>
      <c r="J11" s="377"/>
      <c r="K11" s="377"/>
      <c r="L11" s="377"/>
      <c r="M11" s="377"/>
      <c r="N11" s="377"/>
      <c r="O11" s="378"/>
    </row>
    <row r="12" spans="2:15" s="83" customFormat="1" ht="18.600000000000001" customHeight="1" thickBot="1" x14ac:dyDescent="0.3">
      <c r="B12" s="428" t="s">
        <v>6</v>
      </c>
      <c r="C12" s="429"/>
      <c r="D12" s="430" t="s">
        <v>228</v>
      </c>
      <c r="E12" s="431"/>
      <c r="F12" s="431"/>
      <c r="G12" s="431"/>
      <c r="H12" s="431"/>
      <c r="I12" s="431"/>
      <c r="J12" s="431"/>
      <c r="K12" s="431"/>
      <c r="L12" s="431"/>
      <c r="M12" s="431"/>
      <c r="N12" s="431"/>
      <c r="O12" s="432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62" t="s">
        <v>12</v>
      </c>
      <c r="N22" s="362"/>
      <c r="O22" s="362"/>
    </row>
  </sheetData>
  <mergeCells count="13">
    <mergeCell ref="B12:C12"/>
    <mergeCell ref="D12:O12"/>
    <mergeCell ref="M22:O22"/>
    <mergeCell ref="B9:F9"/>
    <mergeCell ref="C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9">
    <cfRule type="duplicateValues" dxfId="343" priority="10"/>
  </conditionalFormatting>
  <conditionalFormatting sqref="I9">
    <cfRule type="duplicateValues" dxfId="342" priority="11"/>
    <cfRule type="duplicateValues" dxfId="341" priority="12"/>
    <cfRule type="duplicateValues" dxfId="340" priority="13"/>
  </conditionalFormatting>
  <conditionalFormatting sqref="I9">
    <cfRule type="duplicateValues" dxfId="339" priority="14"/>
  </conditionalFormatting>
  <conditionalFormatting sqref="I9">
    <cfRule type="duplicateValues" dxfId="338" priority="15"/>
  </conditionalFormatting>
  <conditionalFormatting sqref="F5">
    <cfRule type="duplicateValues" dxfId="337" priority="4"/>
  </conditionalFormatting>
  <conditionalFormatting sqref="F5">
    <cfRule type="duplicateValues" dxfId="336" priority="5"/>
    <cfRule type="duplicateValues" dxfId="335" priority="6"/>
    <cfRule type="duplicateValues" dxfId="334" priority="7"/>
  </conditionalFormatting>
  <conditionalFormatting sqref="F5">
    <cfRule type="duplicateValues" dxfId="333" priority="8"/>
  </conditionalFormatting>
  <conditionalFormatting sqref="F5">
    <cfRule type="duplicateValues" dxfId="332" priority="9"/>
  </conditionalFormatting>
  <conditionalFormatting sqref="F5">
    <cfRule type="duplicateValues" dxfId="331" priority="2"/>
    <cfRule type="duplicateValues" dxfId="330" priority="3"/>
  </conditionalFormatting>
  <conditionalFormatting sqref="F5">
    <cfRule type="duplicateValues" dxfId="329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80" customHeight="1" thickBot="1" x14ac:dyDescent="0.3">
      <c r="B3" s="372" t="s">
        <v>234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433" t="s">
        <v>5</v>
      </c>
      <c r="C9" s="434"/>
      <c r="D9" s="434"/>
      <c r="E9" s="434"/>
      <c r="F9" s="435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66"/>
      <c r="D10" s="366"/>
      <c r="E10" s="366"/>
      <c r="F10" s="366"/>
      <c r="G10" s="366"/>
      <c r="H10" s="366"/>
      <c r="I10" s="366"/>
      <c r="J10" s="366"/>
      <c r="K10" s="366"/>
      <c r="L10" s="366"/>
      <c r="M10" s="366"/>
      <c r="N10" s="366"/>
      <c r="O10" s="367"/>
    </row>
    <row r="11" spans="2:15" ht="21.6" customHeight="1" thickBot="1" x14ac:dyDescent="0.3">
      <c r="B11" s="374" t="s">
        <v>10</v>
      </c>
      <c r="C11" s="375"/>
      <c r="D11" s="376">
        <v>0.2</v>
      </c>
      <c r="E11" s="377"/>
      <c r="F11" s="377"/>
      <c r="G11" s="377"/>
      <c r="H11" s="377"/>
      <c r="I11" s="377"/>
      <c r="J11" s="377"/>
      <c r="K11" s="377"/>
      <c r="L11" s="377"/>
      <c r="M11" s="377"/>
      <c r="N11" s="377"/>
      <c r="O11" s="378"/>
    </row>
    <row r="12" spans="2:15" s="83" customFormat="1" ht="18.600000000000001" customHeight="1" thickBot="1" x14ac:dyDescent="0.3">
      <c r="B12" s="428" t="s">
        <v>6</v>
      </c>
      <c r="C12" s="429"/>
      <c r="D12" s="430" t="s">
        <v>235</v>
      </c>
      <c r="E12" s="431"/>
      <c r="F12" s="431"/>
      <c r="G12" s="431"/>
      <c r="H12" s="431"/>
      <c r="I12" s="431"/>
      <c r="J12" s="431"/>
      <c r="K12" s="431"/>
      <c r="L12" s="431"/>
      <c r="M12" s="431"/>
      <c r="N12" s="431"/>
      <c r="O12" s="432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62" t="s">
        <v>12</v>
      </c>
      <c r="N22" s="362"/>
      <c r="O22" s="362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328" priority="10"/>
  </conditionalFormatting>
  <conditionalFormatting sqref="I9">
    <cfRule type="duplicateValues" dxfId="327" priority="11"/>
    <cfRule type="duplicateValues" dxfId="326" priority="12"/>
    <cfRule type="duplicateValues" dxfId="325" priority="13"/>
  </conditionalFormatting>
  <conditionalFormatting sqref="I9">
    <cfRule type="duplicateValues" dxfId="324" priority="14"/>
  </conditionalFormatting>
  <conditionalFormatting sqref="I9">
    <cfRule type="duplicateValues" dxfId="323" priority="15"/>
  </conditionalFormatting>
  <conditionalFormatting sqref="F5">
    <cfRule type="duplicateValues" dxfId="322" priority="4"/>
  </conditionalFormatting>
  <conditionalFormatting sqref="F5">
    <cfRule type="duplicateValues" dxfId="321" priority="5"/>
    <cfRule type="duplicateValues" dxfId="320" priority="6"/>
    <cfRule type="duplicateValues" dxfId="319" priority="7"/>
  </conditionalFormatting>
  <conditionalFormatting sqref="F5">
    <cfRule type="duplicateValues" dxfId="318" priority="8"/>
  </conditionalFormatting>
  <conditionalFormatting sqref="F5">
    <cfRule type="duplicateValues" dxfId="317" priority="9"/>
  </conditionalFormatting>
  <conditionalFormatting sqref="F5">
    <cfRule type="duplicateValues" dxfId="316" priority="2"/>
    <cfRule type="duplicateValues" dxfId="315" priority="3"/>
  </conditionalFormatting>
  <conditionalFormatting sqref="F5">
    <cfRule type="duplicateValues" dxfId="314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80" customHeight="1" thickBot="1" x14ac:dyDescent="0.3">
      <c r="B3" s="372" t="s">
        <v>238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433" t="s">
        <v>5</v>
      </c>
      <c r="C9" s="434"/>
      <c r="D9" s="434"/>
      <c r="E9" s="434"/>
      <c r="F9" s="435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66"/>
      <c r="D10" s="366"/>
      <c r="E10" s="366"/>
      <c r="F10" s="366"/>
      <c r="G10" s="366"/>
      <c r="H10" s="366"/>
      <c r="I10" s="366"/>
      <c r="J10" s="366"/>
      <c r="K10" s="366"/>
      <c r="L10" s="366"/>
      <c r="M10" s="366"/>
      <c r="N10" s="366"/>
      <c r="O10" s="367"/>
    </row>
    <row r="11" spans="2:15" ht="21.6" customHeight="1" thickBot="1" x14ac:dyDescent="0.3">
      <c r="B11" s="374" t="s">
        <v>10</v>
      </c>
      <c r="C11" s="375"/>
      <c r="D11" s="376">
        <v>0.2</v>
      </c>
      <c r="E11" s="377"/>
      <c r="F11" s="377"/>
      <c r="G11" s="377"/>
      <c r="H11" s="377"/>
      <c r="I11" s="377"/>
      <c r="J11" s="377"/>
      <c r="K11" s="377"/>
      <c r="L11" s="377"/>
      <c r="M11" s="377"/>
      <c r="N11" s="377"/>
      <c r="O11" s="378"/>
    </row>
    <row r="12" spans="2:15" s="83" customFormat="1" ht="18.600000000000001" customHeight="1" thickBot="1" x14ac:dyDescent="0.3">
      <c r="B12" s="428" t="s">
        <v>6</v>
      </c>
      <c r="C12" s="429"/>
      <c r="D12" s="430" t="s">
        <v>235</v>
      </c>
      <c r="E12" s="431"/>
      <c r="F12" s="431"/>
      <c r="G12" s="431"/>
      <c r="H12" s="431"/>
      <c r="I12" s="431"/>
      <c r="J12" s="431"/>
      <c r="K12" s="431"/>
      <c r="L12" s="431"/>
      <c r="M12" s="431"/>
      <c r="N12" s="431"/>
      <c r="O12" s="432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62" t="s">
        <v>12</v>
      </c>
      <c r="N22" s="362"/>
      <c r="O22" s="362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313" priority="10"/>
  </conditionalFormatting>
  <conditionalFormatting sqref="I9">
    <cfRule type="duplicateValues" dxfId="312" priority="11"/>
    <cfRule type="duplicateValues" dxfId="311" priority="12"/>
    <cfRule type="duplicateValues" dxfId="310" priority="13"/>
  </conditionalFormatting>
  <conditionalFormatting sqref="I9">
    <cfRule type="duplicateValues" dxfId="309" priority="14"/>
  </conditionalFormatting>
  <conditionalFormatting sqref="I9">
    <cfRule type="duplicateValues" dxfId="308" priority="15"/>
  </conditionalFormatting>
  <conditionalFormatting sqref="F5">
    <cfRule type="duplicateValues" dxfId="307" priority="4"/>
  </conditionalFormatting>
  <conditionalFormatting sqref="F5">
    <cfRule type="duplicateValues" dxfId="306" priority="5"/>
    <cfRule type="duplicateValues" dxfId="305" priority="6"/>
    <cfRule type="duplicateValues" dxfId="304" priority="7"/>
  </conditionalFormatting>
  <conditionalFormatting sqref="F5">
    <cfRule type="duplicateValues" dxfId="303" priority="8"/>
  </conditionalFormatting>
  <conditionalFormatting sqref="F5">
    <cfRule type="duplicateValues" dxfId="302" priority="9"/>
  </conditionalFormatting>
  <conditionalFormatting sqref="F5">
    <cfRule type="duplicateValues" dxfId="301" priority="2"/>
    <cfRule type="duplicateValues" dxfId="300" priority="3"/>
  </conditionalFormatting>
  <conditionalFormatting sqref="F5">
    <cfRule type="duplicateValues" dxfId="299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245</v>
      </c>
      <c r="C3" s="372"/>
      <c r="D3" s="372"/>
      <c r="E3" s="372"/>
      <c r="G3" s="372" t="s">
        <v>42</v>
      </c>
      <c r="H3" s="372"/>
      <c r="I3" s="372"/>
      <c r="J3" s="373" t="s">
        <v>33</v>
      </c>
      <c r="K3" s="373"/>
      <c r="L3" s="373"/>
      <c r="M3" s="373" t="s">
        <v>32</v>
      </c>
      <c r="N3" s="373"/>
      <c r="O3" s="373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9" customHeight="1" x14ac:dyDescent="0.25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68" t="s">
        <v>5</v>
      </c>
      <c r="C8" s="371"/>
      <c r="D8" s="371"/>
      <c r="E8" s="371"/>
      <c r="F8" s="369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">
      <c r="B9" s="31"/>
      <c r="C9" s="366"/>
      <c r="D9" s="366"/>
      <c r="E9" s="366"/>
      <c r="F9" s="366"/>
      <c r="G9" s="366"/>
      <c r="H9" s="366"/>
      <c r="I9" s="366"/>
      <c r="J9" s="366"/>
      <c r="K9" s="366"/>
      <c r="L9" s="366"/>
      <c r="M9" s="366"/>
      <c r="N9" s="366"/>
      <c r="O9" s="367"/>
    </row>
    <row r="10" spans="2:15" ht="27" customHeight="1" thickBot="1" x14ac:dyDescent="0.3">
      <c r="B10" s="374" t="s">
        <v>10</v>
      </c>
      <c r="C10" s="375"/>
      <c r="D10" s="376">
        <v>0.2</v>
      </c>
      <c r="E10" s="377"/>
      <c r="F10" s="377"/>
      <c r="G10" s="377"/>
      <c r="H10" s="377"/>
      <c r="I10" s="377"/>
      <c r="J10" s="377"/>
      <c r="K10" s="377"/>
      <c r="L10" s="377"/>
      <c r="M10" s="377"/>
      <c r="N10" s="377"/>
      <c r="O10" s="378"/>
    </row>
    <row r="11" spans="2:15" ht="27.6" customHeight="1" thickBot="1" x14ac:dyDescent="0.3">
      <c r="B11" s="368" t="s">
        <v>6</v>
      </c>
      <c r="C11" s="369"/>
      <c r="D11" s="364" t="s">
        <v>244</v>
      </c>
      <c r="E11" s="364"/>
      <c r="F11" s="364"/>
      <c r="G11" s="364"/>
      <c r="H11" s="364"/>
      <c r="I11" s="364"/>
      <c r="J11" s="364"/>
      <c r="K11" s="364"/>
      <c r="L11" s="364"/>
      <c r="M11" s="364"/>
      <c r="N11" s="364"/>
      <c r="O11" s="365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62" t="s">
        <v>12</v>
      </c>
      <c r="N22" s="362"/>
      <c r="O22" s="362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298" priority="4"/>
  </conditionalFormatting>
  <conditionalFormatting sqref="F5">
    <cfRule type="duplicateValues" dxfId="297" priority="5"/>
    <cfRule type="duplicateValues" dxfId="296" priority="6"/>
    <cfRule type="duplicateValues" dxfId="295" priority="7"/>
  </conditionalFormatting>
  <conditionalFormatting sqref="F5">
    <cfRule type="duplicateValues" dxfId="294" priority="8"/>
  </conditionalFormatting>
  <conditionalFormatting sqref="F5">
    <cfRule type="duplicateValues" dxfId="293" priority="9"/>
  </conditionalFormatting>
  <conditionalFormatting sqref="F5">
    <cfRule type="duplicateValues" dxfId="292" priority="2"/>
    <cfRule type="duplicateValues" dxfId="291" priority="3"/>
  </conditionalFormatting>
  <conditionalFormatting sqref="F5">
    <cfRule type="duplicateValues" dxfId="29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250</v>
      </c>
      <c r="C3" s="372"/>
      <c r="D3" s="372"/>
      <c r="E3" s="372"/>
      <c r="G3" s="372" t="s">
        <v>63</v>
      </c>
      <c r="H3" s="372"/>
      <c r="I3" s="372"/>
      <c r="J3" s="373" t="s">
        <v>64</v>
      </c>
      <c r="K3" s="373"/>
      <c r="L3" s="373"/>
      <c r="M3" s="373" t="s">
        <v>65</v>
      </c>
      <c r="N3" s="373"/>
      <c r="O3" s="37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68" t="s">
        <v>5</v>
      </c>
      <c r="C10" s="371"/>
      <c r="D10" s="371"/>
      <c r="E10" s="371"/>
      <c r="F10" s="369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">
      <c r="B11" s="31"/>
      <c r="C11" s="366"/>
      <c r="D11" s="366"/>
      <c r="E11" s="366"/>
      <c r="F11" s="366"/>
      <c r="G11" s="366"/>
      <c r="H11" s="366"/>
      <c r="I11" s="366"/>
      <c r="J11" s="366"/>
      <c r="K11" s="366"/>
      <c r="L11" s="366"/>
      <c r="M11" s="366"/>
      <c r="N11" s="366"/>
      <c r="O11" s="367"/>
    </row>
    <row r="12" spans="2:15" ht="21.6" customHeight="1" thickBot="1" x14ac:dyDescent="0.3">
      <c r="B12" s="374" t="s">
        <v>10</v>
      </c>
      <c r="C12" s="375"/>
      <c r="D12" s="376">
        <v>0.2</v>
      </c>
      <c r="E12" s="377"/>
      <c r="F12" s="377"/>
      <c r="G12" s="377"/>
      <c r="H12" s="377"/>
      <c r="I12" s="377"/>
      <c r="J12" s="377"/>
      <c r="K12" s="377"/>
      <c r="L12" s="377"/>
      <c r="M12" s="377"/>
      <c r="N12" s="377"/>
      <c r="O12" s="378"/>
    </row>
    <row r="13" spans="2:15" ht="57" customHeight="1" thickBot="1" x14ac:dyDescent="0.3">
      <c r="B13" s="368" t="s">
        <v>6</v>
      </c>
      <c r="C13" s="369"/>
      <c r="D13" s="379" t="s">
        <v>249</v>
      </c>
      <c r="E13" s="364"/>
      <c r="F13" s="364"/>
      <c r="G13" s="364"/>
      <c r="H13" s="364"/>
      <c r="I13" s="364"/>
      <c r="J13" s="364"/>
      <c r="K13" s="364"/>
      <c r="L13" s="364"/>
      <c r="M13" s="364"/>
      <c r="N13" s="364"/>
      <c r="O13" s="36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62" t="s">
        <v>12</v>
      </c>
      <c r="N23" s="362"/>
      <c r="O23" s="362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289" priority="23"/>
  </conditionalFormatting>
  <conditionalFormatting sqref="G5">
    <cfRule type="duplicateValues" dxfId="288" priority="24"/>
    <cfRule type="duplicateValues" dxfId="287" priority="25"/>
    <cfRule type="duplicateValues" dxfId="286" priority="26"/>
  </conditionalFormatting>
  <conditionalFormatting sqref="G5">
    <cfRule type="duplicateValues" dxfId="285" priority="27"/>
  </conditionalFormatting>
  <conditionalFormatting sqref="G5">
    <cfRule type="duplicateValues" dxfId="284" priority="28"/>
  </conditionalFormatting>
  <conditionalFormatting sqref="H5:I5">
    <cfRule type="duplicateValues" dxfId="283" priority="17"/>
  </conditionalFormatting>
  <conditionalFormatting sqref="H5:I5">
    <cfRule type="duplicateValues" dxfId="282" priority="18"/>
    <cfRule type="duplicateValues" dxfId="281" priority="19"/>
    <cfRule type="duplicateValues" dxfId="280" priority="20"/>
  </conditionalFormatting>
  <conditionalFormatting sqref="H5:I5">
    <cfRule type="duplicateValues" dxfId="279" priority="21"/>
  </conditionalFormatting>
  <conditionalFormatting sqref="H5:I5">
    <cfRule type="duplicateValues" dxfId="278" priority="22"/>
  </conditionalFormatting>
  <conditionalFormatting sqref="I10">
    <cfRule type="duplicateValues" dxfId="277" priority="11"/>
  </conditionalFormatting>
  <conditionalFormatting sqref="I10">
    <cfRule type="duplicateValues" dxfId="276" priority="12"/>
    <cfRule type="duplicateValues" dxfId="275" priority="13"/>
    <cfRule type="duplicateValues" dxfId="274" priority="14"/>
  </conditionalFormatting>
  <conditionalFormatting sqref="I10">
    <cfRule type="duplicateValues" dxfId="273" priority="15"/>
  </conditionalFormatting>
  <conditionalFormatting sqref="I10">
    <cfRule type="duplicateValues" dxfId="272" priority="16"/>
  </conditionalFormatting>
  <conditionalFormatting sqref="F5">
    <cfRule type="duplicateValues" dxfId="271" priority="4"/>
  </conditionalFormatting>
  <conditionalFormatting sqref="F5">
    <cfRule type="duplicateValues" dxfId="270" priority="5"/>
    <cfRule type="duplicateValues" dxfId="269" priority="6"/>
    <cfRule type="duplicateValues" dxfId="268" priority="7"/>
  </conditionalFormatting>
  <conditionalFormatting sqref="F5">
    <cfRule type="duplicateValues" dxfId="267" priority="8"/>
  </conditionalFormatting>
  <conditionalFormatting sqref="F5">
    <cfRule type="duplicateValues" dxfId="266" priority="9"/>
  </conditionalFormatting>
  <conditionalFormatting sqref="F5">
    <cfRule type="duplicateValues" dxfId="265" priority="2"/>
    <cfRule type="duplicateValues" dxfId="264" priority="3"/>
  </conditionalFormatting>
  <conditionalFormatting sqref="F5">
    <cfRule type="duplicateValues" dxfId="26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C5" sqref="C5:C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80" customHeight="1" thickBot="1" x14ac:dyDescent="0.3">
      <c r="B3" s="372" t="s">
        <v>251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50" customFormat="1" ht="28.15" customHeight="1" x14ac:dyDescent="0.25">
      <c r="B5" s="247">
        <v>1</v>
      </c>
      <c r="C5" s="436" t="s">
        <v>17</v>
      </c>
      <c r="D5" s="439" t="s">
        <v>252</v>
      </c>
      <c r="E5" s="248" t="s">
        <v>254</v>
      </c>
      <c r="F5" s="248" t="s">
        <v>253</v>
      </c>
      <c r="G5" s="247">
        <v>2</v>
      </c>
      <c r="H5" s="249">
        <v>151700</v>
      </c>
      <c r="I5" s="251">
        <f>H5*G5</f>
        <v>303400</v>
      </c>
      <c r="J5" s="247"/>
      <c r="K5" s="247"/>
      <c r="L5" s="247"/>
      <c r="M5" s="247"/>
      <c r="N5" s="247"/>
      <c r="O5" s="247"/>
    </row>
    <row r="6" spans="2:15" s="250" customFormat="1" ht="22.5" customHeight="1" x14ac:dyDescent="0.25">
      <c r="B6" s="252">
        <v>2</v>
      </c>
      <c r="C6" s="437"/>
      <c r="D6" s="440"/>
      <c r="E6" s="252" t="s">
        <v>255</v>
      </c>
      <c r="F6" s="252" t="s">
        <v>256</v>
      </c>
      <c r="G6" s="247">
        <v>2</v>
      </c>
      <c r="H6" s="249">
        <v>25000</v>
      </c>
      <c r="I6" s="251">
        <f t="shared" ref="I6:I7" si="0">H6*G6</f>
        <v>50000</v>
      </c>
      <c r="J6" s="252"/>
      <c r="K6" s="252"/>
      <c r="L6" s="252"/>
      <c r="M6" s="252"/>
      <c r="N6" s="252"/>
      <c r="O6" s="252"/>
    </row>
    <row r="7" spans="2:15" s="250" customFormat="1" ht="22.5" customHeight="1" x14ac:dyDescent="0.25">
      <c r="B7" s="252">
        <v>3</v>
      </c>
      <c r="C7" s="438"/>
      <c r="D7" s="441"/>
      <c r="E7" s="252" t="s">
        <v>257</v>
      </c>
      <c r="F7" s="252" t="s">
        <v>258</v>
      </c>
      <c r="G7" s="247">
        <v>2</v>
      </c>
      <c r="H7" s="249">
        <v>64300</v>
      </c>
      <c r="I7" s="251">
        <f t="shared" si="0"/>
        <v>128600</v>
      </c>
      <c r="J7" s="252"/>
      <c r="K7" s="252"/>
      <c r="L7" s="252"/>
      <c r="M7" s="252"/>
      <c r="N7" s="252"/>
      <c r="O7" s="252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433" t="s">
        <v>5</v>
      </c>
      <c r="C9" s="434"/>
      <c r="D9" s="434"/>
      <c r="E9" s="434"/>
      <c r="F9" s="435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366"/>
      <c r="D10" s="366"/>
      <c r="E10" s="366"/>
      <c r="F10" s="366"/>
      <c r="G10" s="366"/>
      <c r="H10" s="366"/>
      <c r="I10" s="366"/>
      <c r="J10" s="366"/>
      <c r="K10" s="366"/>
      <c r="L10" s="366"/>
      <c r="M10" s="366"/>
      <c r="N10" s="366"/>
      <c r="O10" s="367"/>
    </row>
    <row r="11" spans="2:15" ht="21.6" customHeight="1" thickBot="1" x14ac:dyDescent="0.3">
      <c r="B11" s="374" t="s">
        <v>10</v>
      </c>
      <c r="C11" s="375"/>
      <c r="D11" s="376">
        <v>0.2</v>
      </c>
      <c r="E11" s="377"/>
      <c r="F11" s="377"/>
      <c r="G11" s="377"/>
      <c r="H11" s="377"/>
      <c r="I11" s="377"/>
      <c r="J11" s="377"/>
      <c r="K11" s="377"/>
      <c r="L11" s="377"/>
      <c r="M11" s="377"/>
      <c r="N11" s="377"/>
      <c r="O11" s="378"/>
    </row>
    <row r="12" spans="2:15" s="83" customFormat="1" ht="18.600000000000001" customHeight="1" thickBot="1" x14ac:dyDescent="0.3">
      <c r="B12" s="428" t="s">
        <v>6</v>
      </c>
      <c r="C12" s="429"/>
      <c r="D12" s="430" t="s">
        <v>259</v>
      </c>
      <c r="E12" s="431"/>
      <c r="F12" s="431"/>
      <c r="G12" s="431"/>
      <c r="H12" s="431"/>
      <c r="I12" s="431"/>
      <c r="J12" s="431"/>
      <c r="K12" s="431"/>
      <c r="L12" s="431"/>
      <c r="M12" s="431"/>
      <c r="N12" s="431"/>
      <c r="O12" s="432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62" t="s">
        <v>12</v>
      </c>
      <c r="N22" s="362"/>
      <c r="O22" s="362"/>
    </row>
  </sheetData>
  <mergeCells count="15">
    <mergeCell ref="M22:O22"/>
    <mergeCell ref="C5:C7"/>
    <mergeCell ref="D5:D7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262" priority="10"/>
  </conditionalFormatting>
  <conditionalFormatting sqref="I9">
    <cfRule type="duplicateValues" dxfId="261" priority="11"/>
    <cfRule type="duplicateValues" dxfId="260" priority="12"/>
    <cfRule type="duplicateValues" dxfId="259" priority="13"/>
  </conditionalFormatting>
  <conditionalFormatting sqref="I9">
    <cfRule type="duplicateValues" dxfId="258" priority="14"/>
  </conditionalFormatting>
  <conditionalFormatting sqref="I9">
    <cfRule type="duplicateValues" dxfId="257" priority="15"/>
  </conditionalFormatting>
  <conditionalFormatting sqref="F5">
    <cfRule type="duplicateValues" dxfId="256" priority="4"/>
  </conditionalFormatting>
  <conditionalFormatting sqref="F5">
    <cfRule type="duplicateValues" dxfId="255" priority="5"/>
    <cfRule type="duplicateValues" dxfId="254" priority="6"/>
    <cfRule type="duplicateValues" dxfId="253" priority="7"/>
  </conditionalFormatting>
  <conditionalFormatting sqref="F5">
    <cfRule type="duplicateValues" dxfId="252" priority="8"/>
  </conditionalFormatting>
  <conditionalFormatting sqref="F5">
    <cfRule type="duplicateValues" dxfId="251" priority="9"/>
  </conditionalFormatting>
  <conditionalFormatting sqref="F5">
    <cfRule type="duplicateValues" dxfId="250" priority="2"/>
    <cfRule type="duplicateValues" dxfId="249" priority="3"/>
  </conditionalFormatting>
  <conditionalFormatting sqref="F5">
    <cfRule type="duplicateValues" dxfId="248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260</v>
      </c>
      <c r="C3" s="372"/>
      <c r="D3" s="372"/>
      <c r="E3" s="372"/>
      <c r="G3" s="372" t="s">
        <v>42</v>
      </c>
      <c r="H3" s="372"/>
      <c r="I3" s="372"/>
      <c r="J3" s="373" t="s">
        <v>33</v>
      </c>
      <c r="K3" s="373"/>
      <c r="L3" s="373"/>
      <c r="M3" s="373" t="s">
        <v>32</v>
      </c>
      <c r="N3" s="373"/>
      <c r="O3" s="373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244" t="s">
        <v>29</v>
      </c>
      <c r="E5" s="244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68" t="s">
        <v>5</v>
      </c>
      <c r="C8" s="371"/>
      <c r="D8" s="371"/>
      <c r="E8" s="371"/>
      <c r="F8" s="369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366"/>
      <c r="D9" s="366"/>
      <c r="E9" s="366"/>
      <c r="F9" s="366"/>
      <c r="G9" s="366"/>
      <c r="H9" s="366"/>
      <c r="I9" s="366"/>
      <c r="J9" s="366"/>
      <c r="K9" s="366"/>
      <c r="L9" s="366"/>
      <c r="M9" s="366"/>
      <c r="N9" s="366"/>
      <c r="O9" s="367"/>
    </row>
    <row r="10" spans="2:15" ht="27" customHeight="1" thickBot="1" x14ac:dyDescent="0.3">
      <c r="B10" s="374" t="s">
        <v>10</v>
      </c>
      <c r="C10" s="375"/>
      <c r="D10" s="376">
        <v>0.2</v>
      </c>
      <c r="E10" s="377"/>
      <c r="F10" s="377"/>
      <c r="G10" s="377"/>
      <c r="H10" s="377"/>
      <c r="I10" s="377"/>
      <c r="J10" s="377"/>
      <c r="K10" s="377"/>
      <c r="L10" s="377"/>
      <c r="M10" s="377"/>
      <c r="N10" s="377"/>
      <c r="O10" s="378"/>
    </row>
    <row r="11" spans="2:15" ht="27.6" customHeight="1" thickBot="1" x14ac:dyDescent="0.3">
      <c r="B11" s="368" t="s">
        <v>6</v>
      </c>
      <c r="C11" s="369"/>
      <c r="D11" s="364" t="s">
        <v>271</v>
      </c>
      <c r="E11" s="364"/>
      <c r="F11" s="364"/>
      <c r="G11" s="364"/>
      <c r="H11" s="364"/>
      <c r="I11" s="364"/>
      <c r="J11" s="364"/>
      <c r="K11" s="364"/>
      <c r="L11" s="364"/>
      <c r="M11" s="364"/>
      <c r="N11" s="364"/>
      <c r="O11" s="365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62" t="s">
        <v>12</v>
      </c>
      <c r="N22" s="362"/>
      <c r="O22" s="362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265</v>
      </c>
      <c r="C3" s="372"/>
      <c r="D3" s="372"/>
      <c r="E3" s="372"/>
      <c r="G3" s="372" t="s">
        <v>42</v>
      </c>
      <c r="H3" s="372"/>
      <c r="I3" s="372"/>
      <c r="J3" s="373" t="s">
        <v>33</v>
      </c>
      <c r="K3" s="373"/>
      <c r="L3" s="373"/>
      <c r="M3" s="373" t="s">
        <v>32</v>
      </c>
      <c r="N3" s="373"/>
      <c r="O3" s="373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263</v>
      </c>
      <c r="H4" s="42" t="s">
        <v>136</v>
      </c>
      <c r="I4" s="3" t="s">
        <v>4</v>
      </c>
      <c r="J4" s="241" t="s">
        <v>264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104</v>
      </c>
      <c r="D5" s="253" t="s">
        <v>29</v>
      </c>
      <c r="E5" s="256" t="s">
        <v>261</v>
      </c>
      <c r="F5" s="257" t="s">
        <v>262</v>
      </c>
      <c r="G5" s="187"/>
      <c r="H5" s="109"/>
      <c r="I5" s="110"/>
      <c r="J5" s="111">
        <v>200</v>
      </c>
      <c r="K5" s="255">
        <v>2.6190500000000001</v>
      </c>
      <c r="L5" s="254">
        <f>J5*K5</f>
        <v>523.81000000000006</v>
      </c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368" t="s">
        <v>5</v>
      </c>
      <c r="C8" s="371"/>
      <c r="D8" s="371"/>
      <c r="E8" s="371"/>
      <c r="F8" s="369"/>
      <c r="G8" s="24"/>
      <c r="H8" s="25"/>
      <c r="I8" s="39"/>
      <c r="J8" s="27"/>
      <c r="K8" s="28"/>
      <c r="L8" s="258">
        <f>SUM(L5)</f>
        <v>523.81000000000006</v>
      </c>
      <c r="M8" s="30"/>
      <c r="N8" s="28"/>
      <c r="O8" s="26"/>
    </row>
    <row r="9" spans="2:15" ht="10.5" customHeight="1" thickBot="1" x14ac:dyDescent="0.3">
      <c r="B9" s="31"/>
      <c r="C9" s="366"/>
      <c r="D9" s="366"/>
      <c r="E9" s="366"/>
      <c r="F9" s="366"/>
      <c r="G9" s="366"/>
      <c r="H9" s="366"/>
      <c r="I9" s="366"/>
      <c r="J9" s="366"/>
      <c r="K9" s="366"/>
      <c r="L9" s="366"/>
      <c r="M9" s="366"/>
      <c r="N9" s="366"/>
      <c r="O9" s="367"/>
    </row>
    <row r="10" spans="2:15" ht="27" customHeight="1" thickBot="1" x14ac:dyDescent="0.3">
      <c r="B10" s="374" t="s">
        <v>10</v>
      </c>
      <c r="C10" s="375"/>
      <c r="D10" s="376">
        <v>0.2</v>
      </c>
      <c r="E10" s="377"/>
      <c r="F10" s="377"/>
      <c r="G10" s="377"/>
      <c r="H10" s="377"/>
      <c r="I10" s="377"/>
      <c r="J10" s="377"/>
      <c r="K10" s="377"/>
      <c r="L10" s="377"/>
      <c r="M10" s="377"/>
      <c r="N10" s="377"/>
      <c r="O10" s="378"/>
    </row>
    <row r="11" spans="2:15" ht="27.6" customHeight="1" thickBot="1" x14ac:dyDescent="0.3">
      <c r="B11" s="368" t="s">
        <v>6</v>
      </c>
      <c r="C11" s="369"/>
      <c r="D11" s="364" t="s">
        <v>20</v>
      </c>
      <c r="E11" s="364"/>
      <c r="F11" s="364"/>
      <c r="G11" s="364"/>
      <c r="H11" s="364"/>
      <c r="I11" s="364"/>
      <c r="J11" s="364"/>
      <c r="K11" s="364"/>
      <c r="L11" s="364"/>
      <c r="M11" s="364"/>
      <c r="N11" s="364"/>
      <c r="O11" s="365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62" t="s">
        <v>12</v>
      </c>
      <c r="N22" s="362"/>
      <c r="O22" s="362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conditionalFormatting sqref="F5">
    <cfRule type="duplicateValues" dxfId="247" priority="4"/>
  </conditionalFormatting>
  <conditionalFormatting sqref="F5">
    <cfRule type="duplicateValues" dxfId="246" priority="5"/>
    <cfRule type="duplicateValues" dxfId="245" priority="6"/>
    <cfRule type="duplicateValues" dxfId="244" priority="7"/>
  </conditionalFormatting>
  <conditionalFormatting sqref="F5">
    <cfRule type="duplicateValues" dxfId="243" priority="8"/>
  </conditionalFormatting>
  <conditionalFormatting sqref="F5">
    <cfRule type="duplicateValues" dxfId="242" priority="9"/>
  </conditionalFormatting>
  <conditionalFormatting sqref="F5">
    <cfRule type="duplicateValues" dxfId="241" priority="2"/>
    <cfRule type="duplicateValues" dxfId="240" priority="3"/>
  </conditionalFormatting>
  <conditionalFormatting sqref="F5">
    <cfRule type="duplicateValues" dxfId="23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{984CDE32-FAE6-4F5C-926B-E3E546B1A5E7}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84CDE32-FAE6-4F5C-926B-E3E546B1A5E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80" customHeight="1" thickBot="1" x14ac:dyDescent="0.3">
      <c r="B3" s="372" t="s">
        <v>268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45" t="s">
        <v>17</v>
      </c>
      <c r="D5" s="246" t="s">
        <v>269</v>
      </c>
      <c r="E5" s="256" t="s">
        <v>267</v>
      </c>
      <c r="F5" s="257" t="s">
        <v>266</v>
      </c>
      <c r="G5" s="181">
        <v>1</v>
      </c>
      <c r="H5" s="203">
        <v>431000</v>
      </c>
      <c r="I5" s="259">
        <f>H5*G5</f>
        <v>431000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433" t="s">
        <v>5</v>
      </c>
      <c r="C7" s="434"/>
      <c r="D7" s="434"/>
      <c r="E7" s="434"/>
      <c r="F7" s="435"/>
      <c r="G7" s="228"/>
      <c r="H7" s="229"/>
      <c r="I7" s="230">
        <f>SUM(I5:I5)</f>
        <v>431000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66"/>
      <c r="D8" s="366"/>
      <c r="E8" s="366"/>
      <c r="F8" s="366"/>
      <c r="G8" s="366"/>
      <c r="H8" s="366"/>
      <c r="I8" s="366"/>
      <c r="J8" s="366"/>
      <c r="K8" s="366"/>
      <c r="L8" s="366"/>
      <c r="M8" s="366"/>
      <c r="N8" s="366"/>
      <c r="O8" s="367"/>
    </row>
    <row r="9" spans="2:15" ht="21.6" customHeight="1" thickBot="1" x14ac:dyDescent="0.3">
      <c r="B9" s="374" t="s">
        <v>10</v>
      </c>
      <c r="C9" s="375"/>
      <c r="D9" s="376">
        <v>0.2</v>
      </c>
      <c r="E9" s="377"/>
      <c r="F9" s="377"/>
      <c r="G9" s="377"/>
      <c r="H9" s="377"/>
      <c r="I9" s="377"/>
      <c r="J9" s="377"/>
      <c r="K9" s="377"/>
      <c r="L9" s="377"/>
      <c r="M9" s="377"/>
      <c r="N9" s="377"/>
      <c r="O9" s="378"/>
    </row>
    <row r="10" spans="2:15" s="83" customFormat="1" ht="18.600000000000001" customHeight="1" thickBot="1" x14ac:dyDescent="0.3">
      <c r="B10" s="428" t="s">
        <v>6</v>
      </c>
      <c r="C10" s="429"/>
      <c r="D10" s="430" t="s">
        <v>270</v>
      </c>
      <c r="E10" s="431"/>
      <c r="F10" s="431"/>
      <c r="G10" s="431"/>
      <c r="H10" s="431"/>
      <c r="I10" s="431"/>
      <c r="J10" s="431"/>
      <c r="K10" s="431"/>
      <c r="L10" s="431"/>
      <c r="M10" s="431"/>
      <c r="N10" s="431"/>
      <c r="O10" s="432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62" t="s">
        <v>12</v>
      </c>
      <c r="N20" s="362"/>
      <c r="O20" s="362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238" priority="20"/>
  </conditionalFormatting>
  <conditionalFormatting sqref="I7">
    <cfRule type="duplicateValues" dxfId="237" priority="21"/>
    <cfRule type="duplicateValues" dxfId="236" priority="22"/>
    <cfRule type="duplicateValues" dxfId="235" priority="23"/>
  </conditionalFormatting>
  <conditionalFormatting sqref="I7">
    <cfRule type="duplicateValues" dxfId="234" priority="24"/>
  </conditionalFormatting>
  <conditionalFormatting sqref="I7">
    <cfRule type="duplicateValues" dxfId="233" priority="25"/>
  </conditionalFormatting>
  <conditionalFormatting sqref="F5">
    <cfRule type="duplicateValues" dxfId="232" priority="4"/>
  </conditionalFormatting>
  <conditionalFormatting sqref="F5">
    <cfRule type="duplicateValues" dxfId="231" priority="5"/>
    <cfRule type="duplicateValues" dxfId="230" priority="6"/>
    <cfRule type="duplicateValues" dxfId="229" priority="7"/>
  </conditionalFormatting>
  <conditionalFormatting sqref="F5">
    <cfRule type="duplicateValues" dxfId="228" priority="8"/>
  </conditionalFormatting>
  <conditionalFormatting sqref="F5">
    <cfRule type="duplicateValues" dxfId="227" priority="9"/>
  </conditionalFormatting>
  <conditionalFormatting sqref="F5">
    <cfRule type="duplicateValues" dxfId="226" priority="2"/>
    <cfRule type="duplicateValues" dxfId="225" priority="3"/>
  </conditionalFormatting>
  <conditionalFormatting sqref="F5">
    <cfRule type="duplicateValues" dxfId="22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{5245C990-7B30-4628-AF1F-D8551C831A29}</x14:id>
        </ext>
      </extLst>
    </cfRule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45C990-7B30-4628-AF1F-D8551C831A2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E5" sqref="E5: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80" customHeight="1" thickBot="1" x14ac:dyDescent="0.3">
      <c r="B3" s="372" t="s">
        <v>272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60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261" t="s">
        <v>17</v>
      </c>
      <c r="D5" s="262" t="s">
        <v>274</v>
      </c>
      <c r="E5" s="197" t="s">
        <v>212</v>
      </c>
      <c r="F5" s="200" t="s">
        <v>273</v>
      </c>
      <c r="G5" s="181">
        <v>2</v>
      </c>
      <c r="H5" s="203">
        <v>158650</v>
      </c>
      <c r="I5" s="259">
        <f>H5*G5</f>
        <v>317300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433" t="s">
        <v>5</v>
      </c>
      <c r="C7" s="434"/>
      <c r="D7" s="434"/>
      <c r="E7" s="434"/>
      <c r="F7" s="435"/>
      <c r="G7" s="228"/>
      <c r="H7" s="229"/>
      <c r="I7" s="230">
        <f>SUM(I5:I5)</f>
        <v>317300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66"/>
      <c r="D8" s="366"/>
      <c r="E8" s="366"/>
      <c r="F8" s="366"/>
      <c r="G8" s="366"/>
      <c r="H8" s="366"/>
      <c r="I8" s="366"/>
      <c r="J8" s="366"/>
      <c r="K8" s="366"/>
      <c r="L8" s="366"/>
      <c r="M8" s="366"/>
      <c r="N8" s="366"/>
      <c r="O8" s="367"/>
    </row>
    <row r="9" spans="2:15" ht="21.6" customHeight="1" thickBot="1" x14ac:dyDescent="0.3">
      <c r="B9" s="374" t="s">
        <v>10</v>
      </c>
      <c r="C9" s="375"/>
      <c r="D9" s="376">
        <v>0.2</v>
      </c>
      <c r="E9" s="377"/>
      <c r="F9" s="377"/>
      <c r="G9" s="377"/>
      <c r="H9" s="377"/>
      <c r="I9" s="377"/>
      <c r="J9" s="377"/>
      <c r="K9" s="377"/>
      <c r="L9" s="377"/>
      <c r="M9" s="377"/>
      <c r="N9" s="377"/>
      <c r="O9" s="378"/>
    </row>
    <row r="10" spans="2:15" s="83" customFormat="1" ht="18.600000000000001" customHeight="1" thickBot="1" x14ac:dyDescent="0.3">
      <c r="B10" s="428" t="s">
        <v>6</v>
      </c>
      <c r="C10" s="429"/>
      <c r="D10" s="430" t="s">
        <v>275</v>
      </c>
      <c r="E10" s="431"/>
      <c r="F10" s="431"/>
      <c r="G10" s="431"/>
      <c r="H10" s="431"/>
      <c r="I10" s="431"/>
      <c r="J10" s="431"/>
      <c r="K10" s="431"/>
      <c r="L10" s="431"/>
      <c r="M10" s="431"/>
      <c r="N10" s="431"/>
      <c r="O10" s="432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62" t="s">
        <v>12</v>
      </c>
      <c r="N20" s="362"/>
      <c r="O20" s="362"/>
    </row>
  </sheetData>
  <mergeCells count="13">
    <mergeCell ref="M20:O20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I7">
    <cfRule type="duplicateValues" dxfId="223" priority="11"/>
  </conditionalFormatting>
  <conditionalFormatting sqref="I7">
    <cfRule type="duplicateValues" dxfId="222" priority="12"/>
    <cfRule type="duplicateValues" dxfId="221" priority="13"/>
    <cfRule type="duplicateValues" dxfId="220" priority="14"/>
  </conditionalFormatting>
  <conditionalFormatting sqref="I7">
    <cfRule type="duplicateValues" dxfId="219" priority="15"/>
  </conditionalFormatting>
  <conditionalFormatting sqref="I7">
    <cfRule type="duplicateValues" dxfId="218" priority="1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E5" sqref="E5:F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80" customHeight="1" x14ac:dyDescent="0.25">
      <c r="B3" s="372" t="s">
        <v>276</v>
      </c>
      <c r="C3" s="372"/>
      <c r="D3" s="372"/>
      <c r="E3" s="372"/>
      <c r="G3" s="372" t="s">
        <v>13</v>
      </c>
      <c r="H3" s="372"/>
      <c r="I3" s="372"/>
      <c r="J3" s="372" t="s">
        <v>15</v>
      </c>
      <c r="K3" s="372"/>
      <c r="L3" s="372"/>
      <c r="M3" s="372" t="s">
        <v>14</v>
      </c>
      <c r="N3" s="372"/>
      <c r="O3" s="372"/>
    </row>
    <row r="4" spans="2:15" s="8" customFormat="1" ht="31.5" x14ac:dyDescent="0.25">
      <c r="B4" s="260" t="s">
        <v>8</v>
      </c>
      <c r="C4" s="260" t="s">
        <v>0</v>
      </c>
      <c r="D4" s="260" t="s">
        <v>1</v>
      </c>
      <c r="E4" s="260" t="s">
        <v>11</v>
      </c>
      <c r="F4" s="260" t="s">
        <v>9</v>
      </c>
      <c r="G4" s="260" t="s">
        <v>2</v>
      </c>
      <c r="H4" s="264" t="s">
        <v>44</v>
      </c>
      <c r="I4" s="260" t="s">
        <v>4</v>
      </c>
      <c r="J4" s="260" t="s">
        <v>2</v>
      </c>
      <c r="K4" s="260" t="s">
        <v>107</v>
      </c>
      <c r="L4" s="260" t="s">
        <v>4</v>
      </c>
      <c r="M4" s="260" t="s">
        <v>2</v>
      </c>
      <c r="N4" s="260" t="s">
        <v>3</v>
      </c>
      <c r="O4" s="260" t="s">
        <v>4</v>
      </c>
    </row>
    <row r="5" spans="2:15" s="269" customFormat="1" ht="30.6" customHeight="1" x14ac:dyDescent="0.25">
      <c r="B5" s="267">
        <v>1</v>
      </c>
      <c r="C5" s="436" t="s">
        <v>17</v>
      </c>
      <c r="D5" s="439" t="s">
        <v>279</v>
      </c>
      <c r="E5" s="267" t="s">
        <v>18</v>
      </c>
      <c r="F5" s="268" t="s">
        <v>277</v>
      </c>
      <c r="G5" s="267">
        <v>2</v>
      </c>
      <c r="H5" s="249">
        <v>37300</v>
      </c>
      <c r="I5" s="251">
        <f>H5*G5</f>
        <v>74600</v>
      </c>
      <c r="J5" s="267"/>
      <c r="K5" s="267"/>
      <c r="L5" s="267"/>
      <c r="M5" s="267"/>
      <c r="N5" s="267"/>
      <c r="O5" s="267"/>
    </row>
    <row r="6" spans="2:15" s="250" customFormat="1" ht="28.15" customHeight="1" x14ac:dyDescent="0.25">
      <c r="B6" s="247">
        <v>2</v>
      </c>
      <c r="C6" s="438"/>
      <c r="D6" s="441"/>
      <c r="E6" s="265" t="s">
        <v>18</v>
      </c>
      <c r="F6" s="266" t="s">
        <v>278</v>
      </c>
      <c r="G6" s="247">
        <v>2</v>
      </c>
      <c r="H6" s="249">
        <v>51900</v>
      </c>
      <c r="I6" s="251">
        <f>H6*G6</f>
        <v>103800</v>
      </c>
      <c r="J6" s="247"/>
      <c r="K6" s="247"/>
      <c r="L6" s="247"/>
      <c r="M6" s="247"/>
      <c r="N6" s="247"/>
      <c r="O6" s="247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25" customFormat="1" ht="19.149999999999999" customHeight="1" thickBot="1" x14ac:dyDescent="0.3">
      <c r="B8" s="433" t="s">
        <v>5</v>
      </c>
      <c r="C8" s="434"/>
      <c r="D8" s="434"/>
      <c r="E8" s="434"/>
      <c r="F8" s="435"/>
      <c r="G8" s="228"/>
      <c r="H8" s="229"/>
      <c r="I8" s="230">
        <f>SUM(I5:I6)</f>
        <v>178400</v>
      </c>
      <c r="J8" s="231"/>
      <c r="K8" s="232"/>
      <c r="L8" s="233"/>
      <c r="M8" s="234"/>
      <c r="N8" s="232"/>
      <c r="O8" s="235"/>
    </row>
    <row r="9" spans="2:15" ht="10.5" customHeight="1" thickBot="1" x14ac:dyDescent="0.3">
      <c r="B9" s="31"/>
      <c r="C9" s="366"/>
      <c r="D9" s="366"/>
      <c r="E9" s="366"/>
      <c r="F9" s="366"/>
      <c r="G9" s="366"/>
      <c r="H9" s="366"/>
      <c r="I9" s="366"/>
      <c r="J9" s="366"/>
      <c r="K9" s="366"/>
      <c r="L9" s="366"/>
      <c r="M9" s="366"/>
      <c r="N9" s="366"/>
      <c r="O9" s="367"/>
    </row>
    <row r="10" spans="2:15" ht="21.6" customHeight="1" thickBot="1" x14ac:dyDescent="0.3">
      <c r="B10" s="374" t="s">
        <v>10</v>
      </c>
      <c r="C10" s="375"/>
      <c r="D10" s="376">
        <v>0.2</v>
      </c>
      <c r="E10" s="377"/>
      <c r="F10" s="377"/>
      <c r="G10" s="377"/>
      <c r="H10" s="377"/>
      <c r="I10" s="377"/>
      <c r="J10" s="377"/>
      <c r="K10" s="377"/>
      <c r="L10" s="377"/>
      <c r="M10" s="377"/>
      <c r="N10" s="377"/>
      <c r="O10" s="378"/>
    </row>
    <row r="11" spans="2:15" s="83" customFormat="1" ht="18.600000000000001" customHeight="1" thickBot="1" x14ac:dyDescent="0.3">
      <c r="B11" s="428" t="s">
        <v>6</v>
      </c>
      <c r="C11" s="429"/>
      <c r="D11" s="430" t="s">
        <v>207</v>
      </c>
      <c r="E11" s="431"/>
      <c r="F11" s="431"/>
      <c r="G11" s="431"/>
      <c r="H11" s="431"/>
      <c r="I11" s="431"/>
      <c r="J11" s="431"/>
      <c r="K11" s="431"/>
      <c r="L11" s="431"/>
      <c r="M11" s="431"/>
      <c r="N11" s="431"/>
      <c r="O11" s="432"/>
    </row>
    <row r="12" spans="2:15" ht="15" customHeight="1" x14ac:dyDescent="0.25"/>
    <row r="13" spans="2:15" ht="15" customHeight="1" x14ac:dyDescent="0.25"/>
    <row r="14" spans="2:15" ht="11.45" customHeight="1" x14ac:dyDescent="0.25"/>
    <row r="15" spans="2:15" ht="15" customHeight="1" x14ac:dyDescent="0.25"/>
    <row r="16" spans="2:15" ht="15" customHeight="1" x14ac:dyDescent="0.25"/>
    <row r="17" spans="11:15" ht="10.9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8.600000000000001" customHeight="1" x14ac:dyDescent="0.25">
      <c r="K21" s="32"/>
      <c r="M21" s="362" t="s">
        <v>12</v>
      </c>
      <c r="N21" s="362"/>
      <c r="O21" s="362"/>
    </row>
  </sheetData>
  <mergeCells count="15">
    <mergeCell ref="M21:O21"/>
    <mergeCell ref="C5:C6"/>
    <mergeCell ref="D5:D6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I8">
    <cfRule type="duplicateValues" dxfId="217" priority="1"/>
  </conditionalFormatting>
  <conditionalFormatting sqref="I8">
    <cfRule type="duplicateValues" dxfId="216" priority="2"/>
    <cfRule type="duplicateValues" dxfId="215" priority="3"/>
    <cfRule type="duplicateValues" dxfId="214" priority="4"/>
  </conditionalFormatting>
  <conditionalFormatting sqref="I8">
    <cfRule type="duplicateValues" dxfId="213" priority="5"/>
  </conditionalFormatting>
  <conditionalFormatting sqref="I8">
    <cfRule type="duplicateValues" dxfId="212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80" customHeight="1" x14ac:dyDescent="0.25">
      <c r="B3" s="372" t="s">
        <v>280</v>
      </c>
      <c r="C3" s="372"/>
      <c r="D3" s="372"/>
      <c r="E3" s="372"/>
      <c r="G3" s="372" t="s">
        <v>13</v>
      </c>
      <c r="H3" s="372"/>
      <c r="I3" s="372"/>
      <c r="J3" s="372" t="s">
        <v>15</v>
      </c>
      <c r="K3" s="372"/>
      <c r="L3" s="372"/>
      <c r="M3" s="372" t="s">
        <v>14</v>
      </c>
      <c r="N3" s="372"/>
      <c r="O3" s="372"/>
    </row>
    <row r="4" spans="2:15" s="8" customFormat="1" ht="31.5" x14ac:dyDescent="0.25">
      <c r="B4" s="263" t="s">
        <v>8</v>
      </c>
      <c r="C4" s="263" t="s">
        <v>0</v>
      </c>
      <c r="D4" s="263" t="s">
        <v>1</v>
      </c>
      <c r="E4" s="263" t="s">
        <v>11</v>
      </c>
      <c r="F4" s="263" t="s">
        <v>9</v>
      </c>
      <c r="G4" s="263" t="s">
        <v>2</v>
      </c>
      <c r="H4" s="264" t="s">
        <v>44</v>
      </c>
      <c r="I4" s="263" t="s">
        <v>4</v>
      </c>
      <c r="J4" s="263" t="s">
        <v>2</v>
      </c>
      <c r="K4" s="263" t="s">
        <v>107</v>
      </c>
      <c r="L4" s="263" t="s">
        <v>4</v>
      </c>
      <c r="M4" s="263" t="s">
        <v>2</v>
      </c>
      <c r="N4" s="263" t="s">
        <v>3</v>
      </c>
      <c r="O4" s="263" t="s">
        <v>4</v>
      </c>
    </row>
    <row r="5" spans="2:15" s="269" customFormat="1" ht="30.6" customHeight="1" x14ac:dyDescent="0.25">
      <c r="B5" s="267">
        <v>1</v>
      </c>
      <c r="C5" s="270" t="s">
        <v>17</v>
      </c>
      <c r="D5" s="271" t="s">
        <v>283</v>
      </c>
      <c r="E5" s="267" t="s">
        <v>281</v>
      </c>
      <c r="F5" s="268" t="s">
        <v>282</v>
      </c>
      <c r="G5" s="267">
        <v>1</v>
      </c>
      <c r="H5" s="249">
        <v>2300000</v>
      </c>
      <c r="I5" s="251">
        <f>H5*G5</f>
        <v>2300000</v>
      </c>
      <c r="J5" s="267"/>
      <c r="K5" s="267"/>
      <c r="L5" s="267"/>
      <c r="M5" s="267"/>
      <c r="N5" s="267"/>
      <c r="O5" s="267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25" customFormat="1" ht="19.149999999999999" customHeight="1" thickBot="1" x14ac:dyDescent="0.3">
      <c r="B7" s="433" t="s">
        <v>5</v>
      </c>
      <c r="C7" s="434"/>
      <c r="D7" s="434"/>
      <c r="E7" s="434"/>
      <c r="F7" s="435"/>
      <c r="G7" s="228"/>
      <c r="H7" s="229"/>
      <c r="I7" s="230">
        <f>SUM(I5:I5)</f>
        <v>2300000</v>
      </c>
      <c r="J7" s="231"/>
      <c r="K7" s="232"/>
      <c r="L7" s="233"/>
      <c r="M7" s="234"/>
      <c r="N7" s="232"/>
      <c r="O7" s="235"/>
    </row>
    <row r="8" spans="2:15" ht="10.5" customHeight="1" thickBot="1" x14ac:dyDescent="0.3">
      <c r="B8" s="31"/>
      <c r="C8" s="366"/>
      <c r="D8" s="366"/>
      <c r="E8" s="366"/>
      <c r="F8" s="366"/>
      <c r="G8" s="366"/>
      <c r="H8" s="366"/>
      <c r="I8" s="366"/>
      <c r="J8" s="366"/>
      <c r="K8" s="366"/>
      <c r="L8" s="366"/>
      <c r="M8" s="366"/>
      <c r="N8" s="366"/>
      <c r="O8" s="367"/>
    </row>
    <row r="9" spans="2:15" ht="21.6" customHeight="1" thickBot="1" x14ac:dyDescent="0.3">
      <c r="B9" s="374" t="s">
        <v>10</v>
      </c>
      <c r="C9" s="375"/>
      <c r="D9" s="376">
        <v>0.2</v>
      </c>
      <c r="E9" s="377"/>
      <c r="F9" s="377"/>
      <c r="G9" s="377"/>
      <c r="H9" s="377"/>
      <c r="I9" s="377"/>
      <c r="J9" s="377"/>
      <c r="K9" s="377"/>
      <c r="L9" s="377"/>
      <c r="M9" s="377"/>
      <c r="N9" s="377"/>
      <c r="O9" s="378"/>
    </row>
    <row r="10" spans="2:15" s="83" customFormat="1" ht="18.600000000000001" customHeight="1" thickBot="1" x14ac:dyDescent="0.3">
      <c r="B10" s="428" t="s">
        <v>6</v>
      </c>
      <c r="C10" s="429"/>
      <c r="D10" s="430" t="s">
        <v>284</v>
      </c>
      <c r="E10" s="431"/>
      <c r="F10" s="431"/>
      <c r="G10" s="431"/>
      <c r="H10" s="431"/>
      <c r="I10" s="431"/>
      <c r="J10" s="431"/>
      <c r="K10" s="431"/>
      <c r="L10" s="431"/>
      <c r="M10" s="431"/>
      <c r="N10" s="431"/>
      <c r="O10" s="432"/>
    </row>
    <row r="11" spans="2:15" ht="15" customHeight="1" x14ac:dyDescent="0.25"/>
    <row r="12" spans="2:15" ht="15" customHeight="1" x14ac:dyDescent="0.25"/>
    <row r="13" spans="2:15" ht="11.45" customHeight="1" x14ac:dyDescent="0.25"/>
    <row r="14" spans="2:15" ht="15" customHeight="1" x14ac:dyDescent="0.25"/>
    <row r="15" spans="2:15" ht="15" customHeight="1" x14ac:dyDescent="0.25"/>
    <row r="16" spans="2:15" ht="10.9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8.600000000000001" customHeight="1" x14ac:dyDescent="0.25">
      <c r="K20" s="32"/>
      <c r="M20" s="362" t="s">
        <v>12</v>
      </c>
      <c r="N20" s="362"/>
      <c r="O20" s="362"/>
    </row>
  </sheetData>
  <mergeCells count="13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B7:F7"/>
    <mergeCell ref="C8:O8"/>
    <mergeCell ref="B9:C9"/>
    <mergeCell ref="D9:O9"/>
  </mergeCells>
  <conditionalFormatting sqref="I7">
    <cfRule type="duplicateValues" dxfId="211" priority="1"/>
  </conditionalFormatting>
  <conditionalFormatting sqref="I7">
    <cfRule type="duplicateValues" dxfId="210" priority="2"/>
    <cfRule type="duplicateValues" dxfId="209" priority="3"/>
    <cfRule type="duplicateValues" dxfId="208" priority="4"/>
  </conditionalFormatting>
  <conditionalFormatting sqref="I7">
    <cfRule type="duplicateValues" dxfId="207" priority="5"/>
  </conditionalFormatting>
  <conditionalFormatting sqref="I7">
    <cfRule type="duplicateValues" dxfId="206" priority="6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L5" sqref="L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289</v>
      </c>
      <c r="C3" s="372"/>
      <c r="D3" s="372"/>
      <c r="E3" s="372"/>
      <c r="G3" s="372" t="s">
        <v>42</v>
      </c>
      <c r="H3" s="372"/>
      <c r="I3" s="372"/>
      <c r="J3" s="373" t="s">
        <v>33</v>
      </c>
      <c r="K3" s="373"/>
      <c r="L3" s="373"/>
      <c r="M3" s="373" t="s">
        <v>32</v>
      </c>
      <c r="N3" s="373"/>
      <c r="O3" s="373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3" t="s">
        <v>263</v>
      </c>
      <c r="H4" s="3" t="s">
        <v>136</v>
      </c>
      <c r="I4" s="3" t="s">
        <v>4</v>
      </c>
      <c r="J4" s="43" t="s">
        <v>288</v>
      </c>
      <c r="K4" s="42" t="s">
        <v>69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55.9" customHeight="1" x14ac:dyDescent="0.25">
      <c r="B5" s="81">
        <v>1</v>
      </c>
      <c r="C5" s="82" t="s">
        <v>128</v>
      </c>
      <c r="D5" s="274" t="s">
        <v>29</v>
      </c>
      <c r="E5" s="134" t="s">
        <v>126</v>
      </c>
      <c r="F5" s="118" t="s">
        <v>127</v>
      </c>
      <c r="G5" s="187"/>
      <c r="H5" s="288"/>
      <c r="I5" s="289"/>
      <c r="J5" s="187">
        <v>7</v>
      </c>
      <c r="K5" s="288">
        <v>80.95</v>
      </c>
      <c r="L5" s="289">
        <f>K5*J5</f>
        <v>566.65</v>
      </c>
      <c r="M5" s="81"/>
      <c r="N5" s="82"/>
      <c r="O5" s="96"/>
    </row>
    <row r="6" spans="2:15" s="83" customFormat="1" ht="36" customHeight="1" thickBot="1" x14ac:dyDescent="0.3">
      <c r="B6" s="87"/>
      <c r="C6" s="88"/>
      <c r="D6" s="188"/>
      <c r="E6" s="88"/>
      <c r="F6" s="86"/>
      <c r="G6" s="87"/>
      <c r="H6" s="88"/>
      <c r="I6" s="86"/>
      <c r="J6" s="89"/>
      <c r="K6" s="88"/>
      <c r="L6" s="90"/>
      <c r="M6" s="87"/>
      <c r="N6" s="88"/>
      <c r="O6" s="86"/>
    </row>
    <row r="7" spans="2:15" ht="24" customHeight="1" thickBot="1" x14ac:dyDescent="0.3">
      <c r="B7" s="368" t="s">
        <v>5</v>
      </c>
      <c r="C7" s="371"/>
      <c r="D7" s="371"/>
      <c r="E7" s="371"/>
      <c r="F7" s="369"/>
      <c r="G7" s="24"/>
      <c r="H7" s="25"/>
      <c r="I7" s="287"/>
      <c r="J7" s="27"/>
      <c r="K7" s="28"/>
      <c r="L7" s="290">
        <f>SUM(L5)</f>
        <v>566.65</v>
      </c>
      <c r="M7" s="30"/>
      <c r="N7" s="28"/>
      <c r="O7" s="26"/>
    </row>
    <row r="8" spans="2:15" ht="10.5" customHeight="1" thickBot="1" x14ac:dyDescent="0.3">
      <c r="B8" s="31"/>
      <c r="C8" s="366"/>
      <c r="D8" s="366"/>
      <c r="E8" s="366"/>
      <c r="F8" s="366"/>
      <c r="G8" s="366"/>
      <c r="H8" s="366"/>
      <c r="I8" s="366"/>
      <c r="J8" s="366"/>
      <c r="K8" s="366"/>
      <c r="L8" s="366"/>
      <c r="M8" s="366"/>
      <c r="N8" s="366"/>
      <c r="O8" s="367"/>
    </row>
    <row r="9" spans="2:15" ht="27" customHeight="1" thickBot="1" x14ac:dyDescent="0.3">
      <c r="B9" s="374" t="s">
        <v>10</v>
      </c>
      <c r="C9" s="375"/>
      <c r="D9" s="376">
        <v>0.2</v>
      </c>
      <c r="E9" s="377"/>
      <c r="F9" s="377"/>
      <c r="G9" s="377"/>
      <c r="H9" s="377"/>
      <c r="I9" s="377"/>
      <c r="J9" s="377"/>
      <c r="K9" s="377"/>
      <c r="L9" s="377"/>
      <c r="M9" s="377"/>
      <c r="N9" s="377"/>
      <c r="O9" s="378"/>
    </row>
    <row r="10" spans="2:15" ht="27.6" customHeight="1" thickBot="1" x14ac:dyDescent="0.3">
      <c r="B10" s="368" t="s">
        <v>6</v>
      </c>
      <c r="C10" s="369"/>
      <c r="D10" s="364" t="s">
        <v>20</v>
      </c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62" t="s">
        <v>12</v>
      </c>
      <c r="N21" s="362"/>
      <c r="O21" s="362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205" priority="4"/>
  </conditionalFormatting>
  <conditionalFormatting sqref="F5">
    <cfRule type="duplicateValues" dxfId="204" priority="5"/>
    <cfRule type="duplicateValues" dxfId="203" priority="6"/>
    <cfRule type="duplicateValues" dxfId="202" priority="7"/>
  </conditionalFormatting>
  <conditionalFormatting sqref="F5">
    <cfRule type="duplicateValues" dxfId="201" priority="8"/>
  </conditionalFormatting>
  <conditionalFormatting sqref="F5">
    <cfRule type="duplicateValues" dxfId="200" priority="9"/>
  </conditionalFormatting>
  <conditionalFormatting sqref="F5">
    <cfRule type="duplicateValues" dxfId="199" priority="2"/>
    <cfRule type="duplicateValues" dxfId="198" priority="3"/>
  </conditionalFormatting>
  <conditionalFormatting sqref="F5">
    <cfRule type="duplicateValues" dxfId="19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{07CB5351-C137-415B-840C-FC2BD65A7236}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7CB5351-C137-415B-840C-FC2BD65A723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zoomScaleNormal="100" workbookViewId="0">
      <selection activeCell="D15" sqref="D15:O1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7.710937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80" customHeight="1" thickBot="1" x14ac:dyDescent="0.3">
      <c r="B3" s="372" t="s">
        <v>290</v>
      </c>
      <c r="C3" s="372"/>
      <c r="D3" s="372"/>
      <c r="E3" s="372"/>
      <c r="G3" s="372" t="s">
        <v>13</v>
      </c>
      <c r="H3" s="372"/>
      <c r="I3" s="372"/>
      <c r="J3" s="372" t="s">
        <v>15</v>
      </c>
      <c r="K3" s="372"/>
      <c r="L3" s="372"/>
      <c r="M3" s="372" t="s">
        <v>14</v>
      </c>
      <c r="N3" s="372"/>
      <c r="O3" s="372"/>
    </row>
    <row r="4" spans="2:15" s="8" customFormat="1" ht="31.5" x14ac:dyDescent="0.25">
      <c r="B4" s="71" t="s">
        <v>8</v>
      </c>
      <c r="C4" s="272" t="s">
        <v>0</v>
      </c>
      <c r="D4" s="272" t="s">
        <v>1</v>
      </c>
      <c r="E4" s="272" t="s">
        <v>11</v>
      </c>
      <c r="F4" s="272" t="s">
        <v>9</v>
      </c>
      <c r="G4" s="272" t="s">
        <v>2</v>
      </c>
      <c r="H4" s="264" t="s">
        <v>44</v>
      </c>
      <c r="I4" s="272" t="s">
        <v>4</v>
      </c>
      <c r="J4" s="272" t="s">
        <v>2</v>
      </c>
      <c r="K4" s="272" t="s">
        <v>107</v>
      </c>
      <c r="L4" s="272" t="s">
        <v>4</v>
      </c>
      <c r="M4" s="272" t="s">
        <v>2</v>
      </c>
      <c r="N4" s="272" t="s">
        <v>3</v>
      </c>
      <c r="O4" s="272" t="s">
        <v>4</v>
      </c>
    </row>
    <row r="5" spans="2:15" s="142" customFormat="1" ht="34.9" customHeight="1" x14ac:dyDescent="0.25">
      <c r="B5" s="181">
        <v>1</v>
      </c>
      <c r="C5" s="419" t="s">
        <v>17</v>
      </c>
      <c r="D5" s="422" t="s">
        <v>287</v>
      </c>
      <c r="E5" s="275" t="s">
        <v>212</v>
      </c>
      <c r="F5" s="276" t="s">
        <v>273</v>
      </c>
      <c r="G5" s="273">
        <v>6</v>
      </c>
      <c r="H5" s="277">
        <v>158650</v>
      </c>
      <c r="I5" s="278">
        <f t="shared" ref="I5:I8" si="0">H5*G5</f>
        <v>951900</v>
      </c>
      <c r="J5" s="279"/>
      <c r="K5" s="273"/>
      <c r="L5" s="273"/>
      <c r="M5" s="273"/>
      <c r="N5" s="273"/>
      <c r="O5" s="273"/>
    </row>
    <row r="6" spans="2:15" s="142" customFormat="1" ht="34.9" customHeight="1" x14ac:dyDescent="0.25">
      <c r="B6" s="181">
        <v>2</v>
      </c>
      <c r="C6" s="420"/>
      <c r="D6" s="423"/>
      <c r="E6" s="280" t="s">
        <v>285</v>
      </c>
      <c r="F6" s="280" t="s">
        <v>286</v>
      </c>
      <c r="G6" s="273">
        <v>2</v>
      </c>
      <c r="H6" s="277">
        <v>211000</v>
      </c>
      <c r="I6" s="278">
        <f t="shared" si="0"/>
        <v>422000</v>
      </c>
      <c r="J6" s="279"/>
      <c r="K6" s="273"/>
      <c r="L6" s="273"/>
      <c r="M6" s="273"/>
      <c r="N6" s="273"/>
      <c r="O6" s="273"/>
    </row>
    <row r="7" spans="2:15" s="142" customFormat="1" ht="34.9" customHeight="1" x14ac:dyDescent="0.25">
      <c r="B7" s="181">
        <v>3</v>
      </c>
      <c r="C7" s="420"/>
      <c r="D7" s="423"/>
      <c r="E7" s="267" t="s">
        <v>18</v>
      </c>
      <c r="F7" s="268" t="s">
        <v>277</v>
      </c>
      <c r="G7" s="267">
        <v>4</v>
      </c>
      <c r="H7" s="249">
        <v>37300</v>
      </c>
      <c r="I7" s="278">
        <f t="shared" si="0"/>
        <v>149200</v>
      </c>
      <c r="J7" s="202"/>
      <c r="K7" s="181"/>
      <c r="L7" s="181"/>
      <c r="M7" s="181"/>
      <c r="N7" s="181"/>
      <c r="O7" s="181"/>
    </row>
    <row r="8" spans="2:15" s="142" customFormat="1" ht="34.9" customHeight="1" thickBot="1" x14ac:dyDescent="0.3">
      <c r="B8" s="181">
        <v>4</v>
      </c>
      <c r="C8" s="420"/>
      <c r="D8" s="423"/>
      <c r="E8" s="265" t="s">
        <v>18</v>
      </c>
      <c r="F8" s="266" t="s">
        <v>278</v>
      </c>
      <c r="G8" s="270">
        <v>4</v>
      </c>
      <c r="H8" s="249">
        <v>51900</v>
      </c>
      <c r="I8" s="278">
        <f t="shared" si="0"/>
        <v>207600</v>
      </c>
      <c r="J8" s="202"/>
      <c r="K8" s="181"/>
      <c r="L8" s="181"/>
      <c r="M8" s="181"/>
      <c r="N8" s="181"/>
      <c r="O8" s="181"/>
    </row>
    <row r="9" spans="2:15" s="211" customFormat="1" ht="22.5" hidden="1" customHeight="1" x14ac:dyDescent="0.25">
      <c r="B9" s="205"/>
      <c r="C9" s="206"/>
      <c r="D9" s="206"/>
      <c r="E9" s="206"/>
      <c r="F9" s="207"/>
      <c r="G9" s="205"/>
      <c r="H9" s="208"/>
      <c r="I9" s="209"/>
      <c r="J9" s="209"/>
      <c r="K9" s="209"/>
      <c r="L9" s="210"/>
      <c r="M9" s="205"/>
      <c r="N9" s="206"/>
      <c r="O9" s="207"/>
    </row>
    <row r="10" spans="2:15" s="211" customFormat="1" ht="22.5" hidden="1" customHeight="1" x14ac:dyDescent="0.25">
      <c r="B10" s="212"/>
      <c r="C10" s="213"/>
      <c r="D10" s="213"/>
      <c r="E10" s="213"/>
      <c r="F10" s="214"/>
      <c r="G10" s="212"/>
      <c r="H10" s="215"/>
      <c r="I10" s="216"/>
      <c r="J10" s="216"/>
      <c r="K10" s="216"/>
      <c r="L10" s="217"/>
      <c r="M10" s="212"/>
      <c r="N10" s="213"/>
      <c r="O10" s="214"/>
    </row>
    <row r="11" spans="2:15" s="211" customFormat="1" ht="22.5" hidden="1" customHeight="1" x14ac:dyDescent="0.25">
      <c r="B11" s="212"/>
      <c r="C11" s="213"/>
      <c r="D11" s="213"/>
      <c r="E11" s="213"/>
      <c r="F11" s="214"/>
      <c r="G11" s="212"/>
      <c r="H11" s="215"/>
      <c r="I11" s="216"/>
      <c r="J11" s="216"/>
      <c r="K11" s="216"/>
      <c r="L11" s="217"/>
      <c r="M11" s="212"/>
      <c r="N11" s="213"/>
      <c r="O11" s="214"/>
    </row>
    <row r="12" spans="2:15" s="225" customFormat="1" ht="19.149999999999999" customHeight="1" thickBot="1" x14ac:dyDescent="0.3">
      <c r="B12" s="425" t="s">
        <v>5</v>
      </c>
      <c r="C12" s="426"/>
      <c r="D12" s="426"/>
      <c r="E12" s="426"/>
      <c r="F12" s="427"/>
      <c r="G12" s="218"/>
      <c r="H12" s="219"/>
      <c r="I12" s="204">
        <f>SUM(I5:I8)</f>
        <v>1730700</v>
      </c>
      <c r="J12" s="220"/>
      <c r="K12" s="221"/>
      <c r="L12" s="222"/>
      <c r="M12" s="223"/>
      <c r="N12" s="221"/>
      <c r="O12" s="224"/>
    </row>
    <row r="13" spans="2:15" ht="10.5" customHeight="1" thickBot="1" x14ac:dyDescent="0.3">
      <c r="B13" s="31"/>
      <c r="C13" s="366"/>
      <c r="D13" s="366"/>
      <c r="E13" s="366"/>
      <c r="F13" s="366"/>
      <c r="G13" s="366"/>
      <c r="H13" s="366"/>
      <c r="I13" s="366"/>
      <c r="J13" s="366"/>
      <c r="K13" s="366"/>
      <c r="L13" s="366"/>
      <c r="M13" s="366"/>
      <c r="N13" s="366"/>
      <c r="O13" s="367"/>
    </row>
    <row r="14" spans="2:15" ht="21.6" customHeight="1" thickBot="1" x14ac:dyDescent="0.3">
      <c r="B14" s="374" t="s">
        <v>10</v>
      </c>
      <c r="C14" s="375"/>
      <c r="D14" s="376">
        <v>0.2</v>
      </c>
      <c r="E14" s="377"/>
      <c r="F14" s="377"/>
      <c r="G14" s="377"/>
      <c r="H14" s="377"/>
      <c r="I14" s="377"/>
      <c r="J14" s="377"/>
      <c r="K14" s="377"/>
      <c r="L14" s="377"/>
      <c r="M14" s="377"/>
      <c r="N14" s="377"/>
      <c r="O14" s="378"/>
    </row>
    <row r="15" spans="2:15" s="83" customFormat="1" ht="37.9" customHeight="1" thickBot="1" x14ac:dyDescent="0.3">
      <c r="B15" s="428" t="s">
        <v>6</v>
      </c>
      <c r="C15" s="429"/>
      <c r="D15" s="430" t="s">
        <v>291</v>
      </c>
      <c r="E15" s="431"/>
      <c r="F15" s="431"/>
      <c r="G15" s="431"/>
      <c r="H15" s="431"/>
      <c r="I15" s="431"/>
      <c r="J15" s="431"/>
      <c r="K15" s="431"/>
      <c r="L15" s="431"/>
      <c r="M15" s="431"/>
      <c r="N15" s="431"/>
      <c r="O15" s="432"/>
    </row>
    <row r="16" spans="2:15" ht="15" customHeight="1" x14ac:dyDescent="0.25"/>
    <row r="17" spans="11:15" ht="15" customHeight="1" x14ac:dyDescent="0.25"/>
    <row r="18" spans="11:15" ht="11.45" customHeight="1" x14ac:dyDescent="0.25"/>
    <row r="19" spans="11:15" ht="15" customHeight="1" x14ac:dyDescent="0.25"/>
    <row r="20" spans="11:15" ht="15" customHeight="1" x14ac:dyDescent="0.25"/>
    <row r="21" spans="11:15" ht="10.9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8.600000000000001" customHeight="1" x14ac:dyDescent="0.25">
      <c r="K25" s="32"/>
      <c r="M25" s="362" t="s">
        <v>12</v>
      </c>
      <c r="N25" s="362"/>
      <c r="O25" s="362"/>
    </row>
  </sheetData>
  <mergeCells count="15">
    <mergeCell ref="B15:C15"/>
    <mergeCell ref="D15:O15"/>
    <mergeCell ref="M25:O25"/>
    <mergeCell ref="D5:D8"/>
    <mergeCell ref="B12:F12"/>
    <mergeCell ref="C13:O13"/>
    <mergeCell ref="B14:C14"/>
    <mergeCell ref="D14:O14"/>
    <mergeCell ref="C5:C8"/>
    <mergeCell ref="B1:O1"/>
    <mergeCell ref="C2:O2"/>
    <mergeCell ref="B3:E3"/>
    <mergeCell ref="G3:I3"/>
    <mergeCell ref="J3:L3"/>
    <mergeCell ref="M3:O3"/>
  </mergeCells>
  <conditionalFormatting sqref="I12">
    <cfRule type="duplicateValues" dxfId="196" priority="1"/>
  </conditionalFormatting>
  <conditionalFormatting sqref="I12">
    <cfRule type="duplicateValues" dxfId="195" priority="2"/>
    <cfRule type="duplicateValues" dxfId="194" priority="3"/>
    <cfRule type="duplicateValues" dxfId="193" priority="4"/>
  </conditionalFormatting>
  <conditionalFormatting sqref="I12">
    <cfRule type="duplicateValues" dxfId="192" priority="5"/>
  </conditionalFormatting>
  <conditionalFormatting sqref="I12">
    <cfRule type="duplicateValues" dxfId="191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7.710937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80" customHeight="1" thickBot="1" x14ac:dyDescent="0.3">
      <c r="B3" s="372" t="s">
        <v>292</v>
      </c>
      <c r="C3" s="372"/>
      <c r="D3" s="372"/>
      <c r="E3" s="372"/>
      <c r="G3" s="372" t="s">
        <v>13</v>
      </c>
      <c r="H3" s="372"/>
      <c r="I3" s="372"/>
      <c r="J3" s="372" t="s">
        <v>15</v>
      </c>
      <c r="K3" s="372"/>
      <c r="L3" s="372"/>
      <c r="M3" s="372" t="s">
        <v>14</v>
      </c>
      <c r="N3" s="372"/>
      <c r="O3" s="372"/>
    </row>
    <row r="4" spans="2:15" s="8" customFormat="1" ht="31.5" x14ac:dyDescent="0.25">
      <c r="B4" s="71" t="s">
        <v>8</v>
      </c>
      <c r="C4" s="281" t="s">
        <v>0</v>
      </c>
      <c r="D4" s="281" t="s">
        <v>1</v>
      </c>
      <c r="E4" s="281" t="s">
        <v>11</v>
      </c>
      <c r="F4" s="281" t="s">
        <v>9</v>
      </c>
      <c r="G4" s="281" t="s">
        <v>2</v>
      </c>
      <c r="H4" s="264" t="s">
        <v>44</v>
      </c>
      <c r="I4" s="281" t="s">
        <v>4</v>
      </c>
      <c r="J4" s="281" t="s">
        <v>2</v>
      </c>
      <c r="K4" s="281" t="s">
        <v>107</v>
      </c>
      <c r="L4" s="281" t="s">
        <v>4</v>
      </c>
      <c r="M4" s="281" t="s">
        <v>2</v>
      </c>
      <c r="N4" s="281" t="s">
        <v>3</v>
      </c>
      <c r="O4" s="281" t="s">
        <v>4</v>
      </c>
    </row>
    <row r="5" spans="2:15" s="142" customFormat="1" ht="34.9" customHeight="1" thickBot="1" x14ac:dyDescent="0.3">
      <c r="B5" s="181">
        <v>1</v>
      </c>
      <c r="C5" s="284" t="s">
        <v>17</v>
      </c>
      <c r="D5" s="286" t="s">
        <v>293</v>
      </c>
      <c r="E5" s="275" t="s">
        <v>203</v>
      </c>
      <c r="F5" s="276" t="s">
        <v>295</v>
      </c>
      <c r="G5" s="285">
        <v>1</v>
      </c>
      <c r="H5" s="277">
        <v>441000</v>
      </c>
      <c r="I5" s="278">
        <f t="shared" ref="I5" si="0">H5*G5</f>
        <v>441000</v>
      </c>
      <c r="J5" s="279"/>
      <c r="K5" s="285"/>
      <c r="L5" s="285"/>
      <c r="M5" s="285"/>
      <c r="N5" s="285"/>
      <c r="O5" s="285"/>
    </row>
    <row r="6" spans="2:15" s="211" customFormat="1" ht="22.5" hidden="1" customHeight="1" x14ac:dyDescent="0.25">
      <c r="B6" s="205"/>
      <c r="C6" s="206"/>
      <c r="D6" s="206"/>
      <c r="E6" s="206"/>
      <c r="F6" s="207"/>
      <c r="G6" s="205"/>
      <c r="H6" s="208"/>
      <c r="I6" s="209"/>
      <c r="J6" s="209"/>
      <c r="K6" s="209"/>
      <c r="L6" s="210"/>
      <c r="M6" s="205"/>
      <c r="N6" s="206"/>
      <c r="O6" s="207"/>
    </row>
    <row r="7" spans="2:15" s="211" customFormat="1" ht="22.5" hidden="1" customHeight="1" x14ac:dyDescent="0.25">
      <c r="B7" s="212"/>
      <c r="C7" s="213"/>
      <c r="D7" s="213"/>
      <c r="E7" s="213"/>
      <c r="F7" s="214"/>
      <c r="G7" s="212"/>
      <c r="H7" s="215"/>
      <c r="I7" s="216"/>
      <c r="J7" s="216"/>
      <c r="K7" s="216"/>
      <c r="L7" s="217"/>
      <c r="M7" s="212"/>
      <c r="N7" s="213"/>
      <c r="O7" s="214"/>
    </row>
    <row r="8" spans="2:15" s="211" customFormat="1" ht="22.5" hidden="1" customHeight="1" x14ac:dyDescent="0.25">
      <c r="B8" s="212"/>
      <c r="C8" s="213"/>
      <c r="D8" s="213"/>
      <c r="E8" s="213"/>
      <c r="F8" s="214"/>
      <c r="G8" s="212"/>
      <c r="H8" s="215"/>
      <c r="I8" s="216"/>
      <c r="J8" s="216"/>
      <c r="K8" s="216"/>
      <c r="L8" s="217"/>
      <c r="M8" s="212"/>
      <c r="N8" s="213"/>
      <c r="O8" s="214"/>
    </row>
    <row r="9" spans="2:15" s="225" customFormat="1" ht="19.149999999999999" customHeight="1" thickBot="1" x14ac:dyDescent="0.3">
      <c r="B9" s="425" t="s">
        <v>5</v>
      </c>
      <c r="C9" s="426"/>
      <c r="D9" s="426"/>
      <c r="E9" s="426"/>
      <c r="F9" s="427"/>
      <c r="G9" s="218"/>
      <c r="H9" s="219"/>
      <c r="I9" s="204">
        <f>SUM(I5:I5)</f>
        <v>441000</v>
      </c>
      <c r="J9" s="220"/>
      <c r="K9" s="221"/>
      <c r="L9" s="222"/>
      <c r="M9" s="223"/>
      <c r="N9" s="221"/>
      <c r="O9" s="224"/>
    </row>
    <row r="10" spans="2:15" ht="10.5" customHeight="1" thickBot="1" x14ac:dyDescent="0.3">
      <c r="B10" s="31"/>
      <c r="C10" s="366"/>
      <c r="D10" s="366"/>
      <c r="E10" s="366"/>
      <c r="F10" s="366"/>
      <c r="G10" s="366"/>
      <c r="H10" s="366"/>
      <c r="I10" s="366"/>
      <c r="J10" s="366"/>
      <c r="K10" s="366"/>
      <c r="L10" s="366"/>
      <c r="M10" s="366"/>
      <c r="N10" s="366"/>
      <c r="O10" s="367"/>
    </row>
    <row r="11" spans="2:15" ht="21.6" customHeight="1" thickBot="1" x14ac:dyDescent="0.3">
      <c r="B11" s="374" t="s">
        <v>10</v>
      </c>
      <c r="C11" s="375"/>
      <c r="D11" s="376">
        <v>0.2</v>
      </c>
      <c r="E11" s="377"/>
      <c r="F11" s="377"/>
      <c r="G11" s="377"/>
      <c r="H11" s="377"/>
      <c r="I11" s="377"/>
      <c r="J11" s="377"/>
      <c r="K11" s="377"/>
      <c r="L11" s="377"/>
      <c r="M11" s="377"/>
      <c r="N11" s="377"/>
      <c r="O11" s="378"/>
    </row>
    <row r="12" spans="2:15" s="83" customFormat="1" ht="37.9" customHeight="1" thickBot="1" x14ac:dyDescent="0.3">
      <c r="B12" s="428" t="s">
        <v>6</v>
      </c>
      <c r="C12" s="429"/>
      <c r="D12" s="430" t="s">
        <v>294</v>
      </c>
      <c r="E12" s="431"/>
      <c r="F12" s="431"/>
      <c r="G12" s="431"/>
      <c r="H12" s="431"/>
      <c r="I12" s="431"/>
      <c r="J12" s="431"/>
      <c r="K12" s="431"/>
      <c r="L12" s="431"/>
      <c r="M12" s="431"/>
      <c r="N12" s="431"/>
      <c r="O12" s="432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362" t="s">
        <v>12</v>
      </c>
      <c r="N22" s="362"/>
      <c r="O22" s="362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190" priority="1"/>
  </conditionalFormatting>
  <conditionalFormatting sqref="I9">
    <cfRule type="duplicateValues" dxfId="189" priority="2"/>
    <cfRule type="duplicateValues" dxfId="188" priority="3"/>
    <cfRule type="duplicateValues" dxfId="187" priority="4"/>
  </conditionalFormatting>
  <conditionalFormatting sqref="I9">
    <cfRule type="duplicateValues" dxfId="186" priority="5"/>
  </conditionalFormatting>
  <conditionalFormatting sqref="I9">
    <cfRule type="duplicateValues" dxfId="185" priority="6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I8" sqref="I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296</v>
      </c>
      <c r="C3" s="372"/>
      <c r="D3" s="372"/>
      <c r="E3" s="372"/>
      <c r="G3" s="372" t="s">
        <v>178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5" s="8" customFormat="1" ht="33.7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288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282">
        <v>1</v>
      </c>
      <c r="C5" s="442" t="s">
        <v>177</v>
      </c>
      <c r="D5" s="282"/>
      <c r="E5" s="302" t="s">
        <v>175</v>
      </c>
      <c r="F5" s="302" t="s">
        <v>176</v>
      </c>
      <c r="G5" s="118">
        <v>8</v>
      </c>
      <c r="H5" s="282">
        <v>13.96</v>
      </c>
      <c r="I5" s="282">
        <f>G5*H5</f>
        <v>111.68</v>
      </c>
      <c r="J5" s="283"/>
      <c r="K5" s="283"/>
      <c r="L5" s="282"/>
      <c r="M5" s="282"/>
      <c r="N5" s="282"/>
      <c r="O5" s="282"/>
    </row>
    <row r="6" spans="2:15" s="99" customFormat="1" ht="33.75" customHeight="1" x14ac:dyDescent="0.25">
      <c r="B6" s="282">
        <v>2</v>
      </c>
      <c r="C6" s="442"/>
      <c r="D6" s="282"/>
      <c r="E6" s="302" t="s">
        <v>297</v>
      </c>
      <c r="F6" s="302" t="s">
        <v>298</v>
      </c>
      <c r="G6" s="118">
        <v>4</v>
      </c>
      <c r="H6" s="282">
        <v>18.04</v>
      </c>
      <c r="I6" s="282">
        <f t="shared" ref="I6:I7" si="0">G6*H6</f>
        <v>72.16</v>
      </c>
      <c r="J6" s="283"/>
      <c r="K6" s="283"/>
      <c r="L6" s="282"/>
      <c r="M6" s="282"/>
      <c r="N6" s="282"/>
      <c r="O6" s="282"/>
    </row>
    <row r="7" spans="2:15" s="99" customFormat="1" ht="36" customHeight="1" x14ac:dyDescent="0.25">
      <c r="B7" s="157">
        <v>3</v>
      </c>
      <c r="C7" s="442"/>
      <c r="D7" s="300"/>
      <c r="E7" s="302" t="s">
        <v>175</v>
      </c>
      <c r="F7" s="302" t="s">
        <v>299</v>
      </c>
      <c r="G7" s="118">
        <v>1</v>
      </c>
      <c r="H7" s="157">
        <v>15.76</v>
      </c>
      <c r="I7" s="282">
        <f t="shared" si="0"/>
        <v>15.76</v>
      </c>
      <c r="J7" s="157"/>
      <c r="K7" s="157"/>
      <c r="L7" s="157"/>
      <c r="M7" s="157"/>
      <c r="N7" s="157"/>
      <c r="O7" s="157"/>
    </row>
    <row r="8" spans="2:15" ht="24" customHeight="1" thickBot="1" x14ac:dyDescent="0.3">
      <c r="B8" s="443" t="s">
        <v>5</v>
      </c>
      <c r="C8" s="444"/>
      <c r="D8" s="444"/>
      <c r="E8" s="444"/>
      <c r="F8" s="445"/>
      <c r="G8" s="293"/>
      <c r="H8" s="294"/>
      <c r="I8" s="302">
        <f>SUM(I5:I7)</f>
        <v>199.6</v>
      </c>
      <c r="J8" s="295"/>
      <c r="K8" s="296"/>
      <c r="L8" s="297"/>
      <c r="M8" s="298"/>
      <c r="N8" s="296"/>
      <c r="O8" s="299"/>
    </row>
    <row r="9" spans="2:15" ht="10.5" customHeight="1" thickBot="1" x14ac:dyDescent="0.3">
      <c r="B9" s="31"/>
      <c r="C9" s="366"/>
      <c r="D9" s="366"/>
      <c r="E9" s="366"/>
      <c r="F9" s="366"/>
      <c r="G9" s="366"/>
      <c r="H9" s="366"/>
      <c r="I9" s="366"/>
      <c r="J9" s="366"/>
      <c r="K9" s="366"/>
      <c r="L9" s="366"/>
      <c r="M9" s="366"/>
      <c r="N9" s="366"/>
      <c r="O9" s="367"/>
    </row>
    <row r="10" spans="2:15" ht="27" customHeight="1" thickBot="1" x14ac:dyDescent="0.3">
      <c r="B10" s="374" t="s">
        <v>10</v>
      </c>
      <c r="C10" s="375"/>
      <c r="D10" s="376">
        <v>0.2</v>
      </c>
      <c r="E10" s="377"/>
      <c r="F10" s="377"/>
      <c r="G10" s="377"/>
      <c r="H10" s="377"/>
      <c r="I10" s="377"/>
      <c r="J10" s="377"/>
      <c r="K10" s="377"/>
      <c r="L10" s="377"/>
      <c r="M10" s="377"/>
      <c r="N10" s="377"/>
      <c r="O10" s="378"/>
    </row>
    <row r="11" spans="2:15" ht="27.6" customHeight="1" thickBot="1" x14ac:dyDescent="0.3">
      <c r="B11" s="368" t="s">
        <v>6</v>
      </c>
      <c r="C11" s="369"/>
      <c r="D11" s="364" t="s">
        <v>300</v>
      </c>
      <c r="E11" s="364"/>
      <c r="F11" s="364"/>
      <c r="G11" s="364"/>
      <c r="H11" s="364"/>
      <c r="I11" s="364"/>
      <c r="J11" s="364"/>
      <c r="K11" s="364"/>
      <c r="L11" s="364"/>
      <c r="M11" s="364"/>
      <c r="N11" s="364"/>
      <c r="O11" s="365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62" t="s">
        <v>12</v>
      </c>
      <c r="N22" s="362"/>
      <c r="O22" s="362"/>
    </row>
  </sheetData>
  <mergeCells count="14">
    <mergeCell ref="M22:O22"/>
    <mergeCell ref="C5:C7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184" priority="4"/>
  </conditionalFormatting>
  <conditionalFormatting sqref="F5">
    <cfRule type="duplicateValues" dxfId="183" priority="5"/>
    <cfRule type="duplicateValues" dxfId="182" priority="6"/>
    <cfRule type="duplicateValues" dxfId="181" priority="7"/>
  </conditionalFormatting>
  <conditionalFormatting sqref="F5">
    <cfRule type="duplicateValues" dxfId="180" priority="8"/>
  </conditionalFormatting>
  <conditionalFormatting sqref="F5">
    <cfRule type="duplicateValues" dxfId="179" priority="9"/>
  </conditionalFormatting>
  <conditionalFormatting sqref="F5">
    <cfRule type="duplicateValues" dxfId="178" priority="2"/>
    <cfRule type="duplicateValues" dxfId="177" priority="3"/>
  </conditionalFormatting>
  <conditionalFormatting sqref="F5">
    <cfRule type="duplicateValues" dxfId="17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{DB23DCBD-6A3B-47D9-A0B6-B63CB6AD2768}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23DCBD-6A3B-47D9-A0B6-B63CB6AD276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301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291">
        <v>1</v>
      </c>
      <c r="C5" s="301" t="s">
        <v>17</v>
      </c>
      <c r="D5" s="291" t="s">
        <v>307</v>
      </c>
      <c r="E5" s="302" t="s">
        <v>302</v>
      </c>
      <c r="F5" s="302" t="s">
        <v>303</v>
      </c>
      <c r="G5" s="118">
        <v>1</v>
      </c>
      <c r="H5" s="291">
        <v>45000</v>
      </c>
      <c r="I5" s="304">
        <f>G5*H5</f>
        <v>45000</v>
      </c>
      <c r="J5" s="292"/>
      <c r="K5" s="292"/>
      <c r="L5" s="291"/>
      <c r="M5" s="291"/>
      <c r="N5" s="291"/>
      <c r="O5" s="291"/>
    </row>
    <row r="6" spans="2:15" ht="24" customHeight="1" thickBot="1" x14ac:dyDescent="0.3">
      <c r="B6" s="443" t="s">
        <v>5</v>
      </c>
      <c r="C6" s="444"/>
      <c r="D6" s="444"/>
      <c r="E6" s="444"/>
      <c r="F6" s="445"/>
      <c r="G6" s="293"/>
      <c r="H6" s="294"/>
      <c r="I6" s="303">
        <f>SUM(I5:I5)</f>
        <v>45000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66"/>
      <c r="D7" s="366"/>
      <c r="E7" s="366"/>
      <c r="F7" s="366"/>
      <c r="G7" s="366"/>
      <c r="H7" s="366"/>
      <c r="I7" s="366"/>
      <c r="J7" s="366"/>
      <c r="K7" s="366"/>
      <c r="L7" s="366"/>
      <c r="M7" s="366"/>
      <c r="N7" s="366"/>
      <c r="O7" s="367"/>
    </row>
    <row r="8" spans="2:15" ht="27" customHeight="1" thickBot="1" x14ac:dyDescent="0.3">
      <c r="B8" s="374" t="s">
        <v>10</v>
      </c>
      <c r="C8" s="375"/>
      <c r="D8" s="376">
        <v>0.2</v>
      </c>
      <c r="E8" s="377"/>
      <c r="F8" s="377"/>
      <c r="G8" s="377"/>
      <c r="H8" s="377"/>
      <c r="I8" s="377"/>
      <c r="J8" s="377"/>
      <c r="K8" s="377"/>
      <c r="L8" s="377"/>
      <c r="M8" s="377"/>
      <c r="N8" s="377"/>
      <c r="O8" s="378"/>
    </row>
    <row r="9" spans="2:15" ht="27.6" customHeight="1" thickBot="1" x14ac:dyDescent="0.3">
      <c r="B9" s="368" t="s">
        <v>6</v>
      </c>
      <c r="C9" s="369"/>
      <c r="D9" s="364" t="s">
        <v>304</v>
      </c>
      <c r="E9" s="364"/>
      <c r="F9" s="364"/>
      <c r="G9" s="364"/>
      <c r="H9" s="364"/>
      <c r="I9" s="364"/>
      <c r="J9" s="364"/>
      <c r="K9" s="364"/>
      <c r="L9" s="364"/>
      <c r="M9" s="364"/>
      <c r="N9" s="364"/>
      <c r="O9" s="365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62" t="s">
        <v>12</v>
      </c>
      <c r="N20" s="362"/>
      <c r="O20" s="362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175" priority="4"/>
  </conditionalFormatting>
  <conditionalFormatting sqref="F5">
    <cfRule type="duplicateValues" dxfId="174" priority="5"/>
    <cfRule type="duplicateValues" dxfId="173" priority="6"/>
    <cfRule type="duplicateValues" dxfId="172" priority="7"/>
  </conditionalFormatting>
  <conditionalFormatting sqref="F5">
    <cfRule type="duplicateValues" dxfId="171" priority="8"/>
  </conditionalFormatting>
  <conditionalFormatting sqref="F5">
    <cfRule type="duplicateValues" dxfId="170" priority="9"/>
  </conditionalFormatting>
  <conditionalFormatting sqref="F5">
    <cfRule type="duplicateValues" dxfId="169" priority="2"/>
    <cfRule type="duplicateValues" dxfId="168" priority="3"/>
  </conditionalFormatting>
  <conditionalFormatting sqref="F5">
    <cfRule type="duplicateValues" dxfId="16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{5AE089CF-51FF-45AD-A76D-201B6DABE84B}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AE089CF-51FF-45AD-A76D-201B6DABE84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zoomScaleNormal="100" workbookViewId="0">
      <selection activeCell="E27" sqref="E2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446" t="s">
        <v>309</v>
      </c>
      <c r="C3" s="446"/>
      <c r="D3" s="446"/>
      <c r="E3" s="446"/>
      <c r="G3" s="372" t="s">
        <v>63</v>
      </c>
      <c r="H3" s="372"/>
      <c r="I3" s="372"/>
      <c r="J3" s="373" t="s">
        <v>64</v>
      </c>
      <c r="K3" s="373"/>
      <c r="L3" s="373"/>
      <c r="M3" s="373" t="s">
        <v>65</v>
      </c>
      <c r="N3" s="373"/>
      <c r="O3" s="37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310</v>
      </c>
      <c r="E5" s="143" t="s">
        <v>308</v>
      </c>
      <c r="F5" s="134" t="s">
        <v>112</v>
      </c>
      <c r="G5" s="135"/>
      <c r="H5" s="136"/>
      <c r="I5" s="137"/>
      <c r="J5" s="138">
        <v>1</v>
      </c>
      <c r="K5" s="139">
        <v>414000</v>
      </c>
      <c r="L5" s="140">
        <f>K5*J5</f>
        <v>414000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368" t="s">
        <v>5</v>
      </c>
      <c r="C10" s="371"/>
      <c r="D10" s="371"/>
      <c r="E10" s="371"/>
      <c r="F10" s="369"/>
      <c r="G10" s="24"/>
      <c r="H10" s="56"/>
      <c r="I10" s="57"/>
      <c r="J10" s="27"/>
      <c r="K10" s="28"/>
      <c r="L10" s="116">
        <f>SUM(L5)</f>
        <v>414000</v>
      </c>
      <c r="M10" s="30"/>
      <c r="N10" s="28"/>
      <c r="O10" s="26"/>
    </row>
    <row r="11" spans="2:15" ht="10.5" customHeight="1" thickBot="1" x14ac:dyDescent="0.3">
      <c r="B11" s="31"/>
      <c r="C11" s="366"/>
      <c r="D11" s="366"/>
      <c r="E11" s="366"/>
      <c r="F11" s="366"/>
      <c r="G11" s="366"/>
      <c r="H11" s="366"/>
      <c r="I11" s="366"/>
      <c r="J11" s="366"/>
      <c r="K11" s="366"/>
      <c r="L11" s="366"/>
      <c r="M11" s="366"/>
      <c r="N11" s="366"/>
      <c r="O11" s="367"/>
    </row>
    <row r="12" spans="2:15" ht="21.6" customHeight="1" thickBot="1" x14ac:dyDescent="0.3">
      <c r="B12" s="374" t="s">
        <v>10</v>
      </c>
      <c r="C12" s="375"/>
      <c r="D12" s="376">
        <v>0.2</v>
      </c>
      <c r="E12" s="377"/>
      <c r="F12" s="377"/>
      <c r="G12" s="377"/>
      <c r="H12" s="377"/>
      <c r="I12" s="377"/>
      <c r="J12" s="377"/>
      <c r="K12" s="377"/>
      <c r="L12" s="377"/>
      <c r="M12" s="377"/>
      <c r="N12" s="377"/>
      <c r="O12" s="378"/>
    </row>
    <row r="13" spans="2:15" ht="57" customHeight="1" thickBot="1" x14ac:dyDescent="0.3">
      <c r="B13" s="368" t="s">
        <v>6</v>
      </c>
      <c r="C13" s="369"/>
      <c r="D13" s="379" t="s">
        <v>311</v>
      </c>
      <c r="E13" s="364"/>
      <c r="F13" s="364"/>
      <c r="G13" s="364"/>
      <c r="H13" s="364"/>
      <c r="I13" s="364"/>
      <c r="J13" s="364"/>
      <c r="K13" s="364"/>
      <c r="L13" s="364"/>
      <c r="M13" s="364"/>
      <c r="N13" s="364"/>
      <c r="O13" s="36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362" t="s">
        <v>12</v>
      </c>
      <c r="N23" s="362"/>
      <c r="O23" s="362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166" priority="23"/>
  </conditionalFormatting>
  <conditionalFormatting sqref="G5">
    <cfRule type="duplicateValues" dxfId="165" priority="24"/>
    <cfRule type="duplicateValues" dxfId="164" priority="25"/>
    <cfRule type="duplicateValues" dxfId="163" priority="26"/>
  </conditionalFormatting>
  <conditionalFormatting sqref="G5">
    <cfRule type="duplicateValues" dxfId="162" priority="27"/>
  </conditionalFormatting>
  <conditionalFormatting sqref="G5">
    <cfRule type="duplicateValues" dxfId="161" priority="28"/>
  </conditionalFormatting>
  <conditionalFormatting sqref="H5:I5">
    <cfRule type="duplicateValues" dxfId="160" priority="17"/>
  </conditionalFormatting>
  <conditionalFormatting sqref="H5:I5">
    <cfRule type="duplicateValues" dxfId="159" priority="18"/>
    <cfRule type="duplicateValues" dxfId="158" priority="19"/>
    <cfRule type="duplicateValues" dxfId="157" priority="20"/>
  </conditionalFormatting>
  <conditionalFormatting sqref="H5:I5">
    <cfRule type="duplicateValues" dxfId="156" priority="21"/>
  </conditionalFormatting>
  <conditionalFormatting sqref="H5:I5">
    <cfRule type="duplicateValues" dxfId="155" priority="22"/>
  </conditionalFormatting>
  <conditionalFormatting sqref="I10">
    <cfRule type="duplicateValues" dxfId="154" priority="11"/>
  </conditionalFormatting>
  <conditionalFormatting sqref="I10">
    <cfRule type="duplicateValues" dxfId="153" priority="12"/>
    <cfRule type="duplicateValues" dxfId="152" priority="13"/>
    <cfRule type="duplicateValues" dxfId="151" priority="14"/>
  </conditionalFormatting>
  <conditionalFormatting sqref="I10">
    <cfRule type="duplicateValues" dxfId="150" priority="15"/>
  </conditionalFormatting>
  <conditionalFormatting sqref="I10">
    <cfRule type="duplicateValues" dxfId="149" priority="16"/>
  </conditionalFormatting>
  <conditionalFormatting sqref="F5">
    <cfRule type="duplicateValues" dxfId="148" priority="4"/>
  </conditionalFormatting>
  <conditionalFormatting sqref="F5">
    <cfRule type="duplicateValues" dxfId="147" priority="5"/>
    <cfRule type="duplicateValues" dxfId="146" priority="6"/>
    <cfRule type="duplicateValues" dxfId="145" priority="7"/>
  </conditionalFormatting>
  <conditionalFormatting sqref="F5">
    <cfRule type="duplicateValues" dxfId="144" priority="8"/>
  </conditionalFormatting>
  <conditionalFormatting sqref="F5">
    <cfRule type="duplicateValues" dxfId="143" priority="9"/>
  </conditionalFormatting>
  <conditionalFormatting sqref="F5">
    <cfRule type="duplicateValues" dxfId="142" priority="2"/>
    <cfRule type="duplicateValues" dxfId="141" priority="3"/>
  </conditionalFormatting>
  <conditionalFormatting sqref="F5">
    <cfRule type="duplicateValues" dxfId="14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{EA73313C-1A30-41FB-ABB9-C42FDF3ADDEB}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A73313C-1A30-41FB-ABB9-C42FDF3ADDE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1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312</v>
      </c>
      <c r="C3" s="372"/>
      <c r="D3" s="372"/>
      <c r="E3" s="372"/>
      <c r="G3" s="372" t="s">
        <v>63</v>
      </c>
      <c r="H3" s="372"/>
      <c r="I3" s="372"/>
      <c r="J3" s="373" t="s">
        <v>64</v>
      </c>
      <c r="K3" s="373"/>
      <c r="L3" s="373"/>
      <c r="M3" s="373" t="s">
        <v>65</v>
      </c>
      <c r="N3" s="373"/>
      <c r="O3" s="37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313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368" t="s">
        <v>5</v>
      </c>
      <c r="C11" s="371"/>
      <c r="D11" s="371"/>
      <c r="E11" s="371"/>
      <c r="F11" s="369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366"/>
      <c r="D12" s="366"/>
      <c r="E12" s="366"/>
      <c r="F12" s="366"/>
      <c r="G12" s="366"/>
      <c r="H12" s="366"/>
      <c r="I12" s="366"/>
      <c r="J12" s="366"/>
      <c r="K12" s="366"/>
      <c r="L12" s="366"/>
      <c r="M12" s="366"/>
      <c r="N12" s="366"/>
      <c r="O12" s="367"/>
    </row>
    <row r="13" spans="2:15" ht="21.6" customHeight="1" thickBot="1" x14ac:dyDescent="0.3">
      <c r="B13" s="374" t="s">
        <v>10</v>
      </c>
      <c r="C13" s="375"/>
      <c r="D13" s="376">
        <v>0.2</v>
      </c>
      <c r="E13" s="377"/>
      <c r="F13" s="377"/>
      <c r="G13" s="377"/>
      <c r="H13" s="377"/>
      <c r="I13" s="377"/>
      <c r="J13" s="377"/>
      <c r="K13" s="377"/>
      <c r="L13" s="377"/>
      <c r="M13" s="377"/>
      <c r="N13" s="377"/>
      <c r="O13" s="378"/>
    </row>
    <row r="14" spans="2:15" ht="45.6" customHeight="1" thickBot="1" x14ac:dyDescent="0.3">
      <c r="B14" s="368" t="s">
        <v>6</v>
      </c>
      <c r="C14" s="369"/>
      <c r="D14" s="379" t="s">
        <v>314</v>
      </c>
      <c r="E14" s="364"/>
      <c r="F14" s="364"/>
      <c r="G14" s="364"/>
      <c r="H14" s="364"/>
      <c r="I14" s="364"/>
      <c r="J14" s="364"/>
      <c r="K14" s="364"/>
      <c r="L14" s="364"/>
      <c r="M14" s="364"/>
      <c r="N14" s="364"/>
      <c r="O14" s="36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362" t="s">
        <v>12</v>
      </c>
      <c r="N24" s="362"/>
      <c r="O24" s="362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139" priority="19"/>
  </conditionalFormatting>
  <conditionalFormatting sqref="F5">
    <cfRule type="duplicateValues" dxfId="138" priority="20"/>
    <cfRule type="duplicateValues" dxfId="137" priority="21"/>
    <cfRule type="duplicateValues" dxfId="136" priority="22"/>
  </conditionalFormatting>
  <conditionalFormatting sqref="F5">
    <cfRule type="duplicateValues" dxfId="135" priority="23"/>
  </conditionalFormatting>
  <conditionalFormatting sqref="F5">
    <cfRule type="duplicateValues" dxfId="134" priority="24"/>
  </conditionalFormatting>
  <conditionalFormatting sqref="G5">
    <cfRule type="duplicateValues" dxfId="133" priority="13"/>
  </conditionalFormatting>
  <conditionalFormatting sqref="G5">
    <cfRule type="duplicateValues" dxfId="132" priority="14"/>
    <cfRule type="duplicateValues" dxfId="131" priority="15"/>
    <cfRule type="duplicateValues" dxfId="130" priority="16"/>
  </conditionalFormatting>
  <conditionalFormatting sqref="G5">
    <cfRule type="duplicateValues" dxfId="129" priority="17"/>
  </conditionalFormatting>
  <conditionalFormatting sqref="G5">
    <cfRule type="duplicateValues" dxfId="128" priority="18"/>
  </conditionalFormatting>
  <conditionalFormatting sqref="H5:I5">
    <cfRule type="duplicateValues" dxfId="127" priority="7"/>
  </conditionalFormatting>
  <conditionalFormatting sqref="H5:I5">
    <cfRule type="duplicateValues" dxfId="126" priority="8"/>
    <cfRule type="duplicateValues" dxfId="125" priority="9"/>
    <cfRule type="duplicateValues" dxfId="124" priority="10"/>
  </conditionalFormatting>
  <conditionalFormatting sqref="H5:I5">
    <cfRule type="duplicateValues" dxfId="123" priority="11"/>
  </conditionalFormatting>
  <conditionalFormatting sqref="H5:I5">
    <cfRule type="duplicateValues" dxfId="122" priority="12"/>
  </conditionalFormatting>
  <conditionalFormatting sqref="I11">
    <cfRule type="duplicateValues" dxfId="121" priority="1"/>
  </conditionalFormatting>
  <conditionalFormatting sqref="I11">
    <cfRule type="duplicateValues" dxfId="120" priority="2"/>
    <cfRule type="duplicateValues" dxfId="119" priority="3"/>
    <cfRule type="duplicateValues" dxfId="118" priority="4"/>
  </conditionalFormatting>
  <conditionalFormatting sqref="I11">
    <cfRule type="duplicateValues" dxfId="117" priority="5"/>
  </conditionalFormatting>
  <conditionalFormatting sqref="I11">
    <cfRule type="duplicateValues" dxfId="116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315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05">
        <v>1</v>
      </c>
      <c r="C5" s="307" t="s">
        <v>17</v>
      </c>
      <c r="D5" s="305" t="s">
        <v>318</v>
      </c>
      <c r="E5" s="302" t="s">
        <v>317</v>
      </c>
      <c r="F5" s="302" t="s">
        <v>316</v>
      </c>
      <c r="G5" s="118">
        <v>1</v>
      </c>
      <c r="H5" s="305">
        <v>80000</v>
      </c>
      <c r="I5" s="304">
        <f>G5*H5</f>
        <v>80000</v>
      </c>
      <c r="J5" s="306"/>
      <c r="K5" s="306"/>
      <c r="L5" s="305"/>
      <c r="M5" s="305"/>
      <c r="N5" s="305"/>
      <c r="O5" s="305"/>
    </row>
    <row r="6" spans="2:15" ht="24" customHeight="1" thickBot="1" x14ac:dyDescent="0.3">
      <c r="B6" s="443" t="s">
        <v>5</v>
      </c>
      <c r="C6" s="444"/>
      <c r="D6" s="444"/>
      <c r="E6" s="444"/>
      <c r="F6" s="445"/>
      <c r="G6" s="293"/>
      <c r="H6" s="294"/>
      <c r="I6" s="303">
        <f>SUM(I5:I5)</f>
        <v>80000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66"/>
      <c r="D7" s="366"/>
      <c r="E7" s="366"/>
      <c r="F7" s="366"/>
      <c r="G7" s="366"/>
      <c r="H7" s="366"/>
      <c r="I7" s="366"/>
      <c r="J7" s="366"/>
      <c r="K7" s="366"/>
      <c r="L7" s="366"/>
      <c r="M7" s="366"/>
      <c r="N7" s="366"/>
      <c r="O7" s="367"/>
    </row>
    <row r="8" spans="2:15" ht="27" customHeight="1" thickBot="1" x14ac:dyDescent="0.3">
      <c r="B8" s="374" t="s">
        <v>10</v>
      </c>
      <c r="C8" s="375"/>
      <c r="D8" s="376">
        <v>0.2</v>
      </c>
      <c r="E8" s="377"/>
      <c r="F8" s="377"/>
      <c r="G8" s="377"/>
      <c r="H8" s="377"/>
      <c r="I8" s="377"/>
      <c r="J8" s="377"/>
      <c r="K8" s="377"/>
      <c r="L8" s="377"/>
      <c r="M8" s="377"/>
      <c r="N8" s="377"/>
      <c r="O8" s="378"/>
    </row>
    <row r="9" spans="2:15" ht="27.6" customHeight="1" thickBot="1" x14ac:dyDescent="0.3">
      <c r="B9" s="368" t="s">
        <v>6</v>
      </c>
      <c r="C9" s="369"/>
      <c r="D9" s="364" t="s">
        <v>319</v>
      </c>
      <c r="E9" s="364"/>
      <c r="F9" s="364"/>
      <c r="G9" s="364"/>
      <c r="H9" s="364"/>
      <c r="I9" s="364"/>
      <c r="J9" s="364"/>
      <c r="K9" s="364"/>
      <c r="L9" s="364"/>
      <c r="M9" s="364"/>
      <c r="N9" s="364"/>
      <c r="O9" s="365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62" t="s">
        <v>12</v>
      </c>
      <c r="N20" s="362"/>
      <c r="O20" s="362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15" priority="4"/>
  </conditionalFormatting>
  <conditionalFormatting sqref="F5">
    <cfRule type="duplicateValues" dxfId="114" priority="5"/>
    <cfRule type="duplicateValues" dxfId="113" priority="6"/>
    <cfRule type="duplicateValues" dxfId="112" priority="7"/>
  </conditionalFormatting>
  <conditionalFormatting sqref="F5">
    <cfRule type="duplicateValues" dxfId="111" priority="8"/>
  </conditionalFormatting>
  <conditionalFormatting sqref="F5">
    <cfRule type="duplicateValues" dxfId="110" priority="9"/>
  </conditionalFormatting>
  <conditionalFormatting sqref="F5">
    <cfRule type="duplicateValues" dxfId="109" priority="2"/>
    <cfRule type="duplicateValues" dxfId="108" priority="3"/>
  </conditionalFormatting>
  <conditionalFormatting sqref="F5">
    <cfRule type="duplicateValues" dxfId="10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{4D33E278-CCDE-4B1A-92D0-4BEC9BFF9C4F}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D33E278-CCDE-4B1A-92D0-4BEC9BFF9C4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F5" sqref="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330</v>
      </c>
      <c r="C3" s="372"/>
      <c r="D3" s="372"/>
      <c r="E3" s="372"/>
      <c r="G3" s="372" t="s">
        <v>42</v>
      </c>
      <c r="H3" s="372"/>
      <c r="I3" s="372"/>
      <c r="J3" s="373" t="s">
        <v>33</v>
      </c>
      <c r="K3" s="373"/>
      <c r="L3" s="373"/>
      <c r="M3" s="373" t="s">
        <v>32</v>
      </c>
      <c r="N3" s="373"/>
      <c r="O3" s="373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46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157">
        <v>1</v>
      </c>
      <c r="C5" s="157" t="s">
        <v>128</v>
      </c>
      <c r="D5" s="300" t="s">
        <v>29</v>
      </c>
      <c r="E5" s="309" t="s">
        <v>320</v>
      </c>
      <c r="F5" s="121" t="s">
        <v>321</v>
      </c>
      <c r="G5" s="300"/>
      <c r="H5" s="313"/>
      <c r="I5" s="313"/>
      <c r="J5" s="300">
        <v>400</v>
      </c>
      <c r="K5" s="313">
        <v>3.2809599999999999</v>
      </c>
      <c r="L5" s="313">
        <f>K5*J5</f>
        <v>1312.384</v>
      </c>
      <c r="M5" s="157"/>
      <c r="N5" s="157"/>
      <c r="O5" s="157"/>
    </row>
    <row r="6" spans="2:15" s="83" customFormat="1" ht="36" customHeight="1" x14ac:dyDescent="0.25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443" t="s">
        <v>5</v>
      </c>
      <c r="C7" s="444"/>
      <c r="D7" s="444"/>
      <c r="E7" s="444"/>
      <c r="F7" s="445"/>
      <c r="G7" s="293"/>
      <c r="H7" s="294"/>
      <c r="I7" s="312"/>
      <c r="J7" s="295"/>
      <c r="K7" s="296"/>
      <c r="L7" s="297">
        <f>SUM(L5)</f>
        <v>1312.384</v>
      </c>
      <c r="M7" s="298"/>
      <c r="N7" s="296"/>
      <c r="O7" s="299"/>
    </row>
    <row r="8" spans="2:15" ht="10.5" customHeight="1" thickBot="1" x14ac:dyDescent="0.3">
      <c r="B8" s="31"/>
      <c r="C8" s="366"/>
      <c r="D8" s="366"/>
      <c r="E8" s="366"/>
      <c r="F8" s="366"/>
      <c r="G8" s="366"/>
      <c r="H8" s="366"/>
      <c r="I8" s="366"/>
      <c r="J8" s="366"/>
      <c r="K8" s="366"/>
      <c r="L8" s="366"/>
      <c r="M8" s="366"/>
      <c r="N8" s="366"/>
      <c r="O8" s="367"/>
    </row>
    <row r="9" spans="2:15" ht="27" customHeight="1" thickBot="1" x14ac:dyDescent="0.3">
      <c r="B9" s="374" t="s">
        <v>10</v>
      </c>
      <c r="C9" s="375"/>
      <c r="D9" s="376">
        <v>0.2</v>
      </c>
      <c r="E9" s="377"/>
      <c r="F9" s="377"/>
      <c r="G9" s="377"/>
      <c r="H9" s="377"/>
      <c r="I9" s="377"/>
      <c r="J9" s="377"/>
      <c r="K9" s="377"/>
      <c r="L9" s="377"/>
      <c r="M9" s="377"/>
      <c r="N9" s="377"/>
      <c r="O9" s="378"/>
    </row>
    <row r="10" spans="2:15" ht="27.6" customHeight="1" thickBot="1" x14ac:dyDescent="0.3">
      <c r="B10" s="368" t="s">
        <v>6</v>
      </c>
      <c r="C10" s="369"/>
      <c r="D10" s="364" t="s">
        <v>20</v>
      </c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62" t="s">
        <v>12</v>
      </c>
      <c r="N21" s="362"/>
      <c r="O21" s="362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106" priority="4"/>
  </conditionalFormatting>
  <conditionalFormatting sqref="F5">
    <cfRule type="duplicateValues" dxfId="105" priority="5"/>
    <cfRule type="duplicateValues" dxfId="104" priority="6"/>
    <cfRule type="duplicateValues" dxfId="103" priority="7"/>
  </conditionalFormatting>
  <conditionalFormatting sqref="F5">
    <cfRule type="duplicateValues" dxfId="102" priority="8"/>
  </conditionalFormatting>
  <conditionalFormatting sqref="F5">
    <cfRule type="duplicateValues" dxfId="101" priority="9"/>
  </conditionalFormatting>
  <conditionalFormatting sqref="F5">
    <cfRule type="duplicateValues" dxfId="100" priority="2"/>
    <cfRule type="duplicateValues" dxfId="99" priority="3"/>
  </conditionalFormatting>
  <conditionalFormatting sqref="F5">
    <cfRule type="duplicateValues" dxfId="9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{924D0AA9-BE33-4AFC-91E7-DF6CC050A2D2}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4D0AA9-BE33-4AFC-91E7-DF6CC050A2D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8.42578125" style="6" customWidth="1"/>
    <col min="11" max="11" width="13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331</v>
      </c>
      <c r="C3" s="372"/>
      <c r="D3" s="372"/>
      <c r="E3" s="372"/>
      <c r="G3" s="372" t="s">
        <v>42</v>
      </c>
      <c r="H3" s="372"/>
      <c r="I3" s="372"/>
      <c r="J3" s="373" t="s">
        <v>33</v>
      </c>
      <c r="K3" s="373"/>
      <c r="L3" s="373"/>
      <c r="M3" s="373" t="s">
        <v>32</v>
      </c>
      <c r="N3" s="373"/>
      <c r="O3" s="373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329</v>
      </c>
      <c r="K4" s="80" t="s">
        <v>44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157">
        <v>1</v>
      </c>
      <c r="C5" s="157" t="s">
        <v>328</v>
      </c>
      <c r="D5" s="300" t="s">
        <v>29</v>
      </c>
      <c r="E5" s="134" t="s">
        <v>327</v>
      </c>
      <c r="F5" s="118" t="s">
        <v>326</v>
      </c>
      <c r="G5" s="300"/>
      <c r="H5" s="313"/>
      <c r="I5" s="313"/>
      <c r="J5" s="300">
        <v>10</v>
      </c>
      <c r="K5" s="313">
        <v>25000</v>
      </c>
      <c r="L5" s="313">
        <f>K5*J5</f>
        <v>250000</v>
      </c>
      <c r="M5" s="157"/>
      <c r="N5" s="157"/>
      <c r="O5" s="157"/>
    </row>
    <row r="6" spans="2:15" s="83" customFormat="1" ht="36" customHeight="1" x14ac:dyDescent="0.25">
      <c r="B6" s="159"/>
      <c r="C6" s="159"/>
      <c r="D6" s="300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443" t="s">
        <v>5</v>
      </c>
      <c r="C7" s="444"/>
      <c r="D7" s="444"/>
      <c r="E7" s="444"/>
      <c r="F7" s="445"/>
      <c r="G7" s="293"/>
      <c r="H7" s="294"/>
      <c r="I7" s="312"/>
      <c r="J7" s="295"/>
      <c r="K7" s="296"/>
      <c r="L7" s="297">
        <f>SUM(L5)</f>
        <v>250000</v>
      </c>
      <c r="M7" s="298"/>
      <c r="N7" s="296"/>
      <c r="O7" s="299"/>
    </row>
    <row r="8" spans="2:15" ht="10.5" customHeight="1" thickBot="1" x14ac:dyDescent="0.3">
      <c r="B8" s="31"/>
      <c r="C8" s="366"/>
      <c r="D8" s="366"/>
      <c r="E8" s="366"/>
      <c r="F8" s="366"/>
      <c r="G8" s="366"/>
      <c r="H8" s="366"/>
      <c r="I8" s="366"/>
      <c r="J8" s="366"/>
      <c r="K8" s="366"/>
      <c r="L8" s="366"/>
      <c r="M8" s="366"/>
      <c r="N8" s="366"/>
      <c r="O8" s="367"/>
    </row>
    <row r="9" spans="2:15" ht="27" customHeight="1" thickBot="1" x14ac:dyDescent="0.3">
      <c r="B9" s="374" t="s">
        <v>10</v>
      </c>
      <c r="C9" s="375"/>
      <c r="D9" s="376">
        <v>0.2</v>
      </c>
      <c r="E9" s="377"/>
      <c r="F9" s="377"/>
      <c r="G9" s="377"/>
      <c r="H9" s="377"/>
      <c r="I9" s="377"/>
      <c r="J9" s="377"/>
      <c r="K9" s="377"/>
      <c r="L9" s="377"/>
      <c r="M9" s="377"/>
      <c r="N9" s="377"/>
      <c r="O9" s="378"/>
    </row>
    <row r="10" spans="2:15" ht="27.6" customHeight="1" thickBot="1" x14ac:dyDescent="0.3">
      <c r="B10" s="368" t="s">
        <v>6</v>
      </c>
      <c r="C10" s="369"/>
      <c r="D10" s="364" t="s">
        <v>20</v>
      </c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62" t="s">
        <v>12</v>
      </c>
      <c r="N21" s="362"/>
      <c r="O21" s="362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97" priority="4"/>
  </conditionalFormatting>
  <conditionalFormatting sqref="F5">
    <cfRule type="duplicateValues" dxfId="96" priority="5"/>
    <cfRule type="duplicateValues" dxfId="95" priority="6"/>
    <cfRule type="duplicateValues" dxfId="94" priority="7"/>
  </conditionalFormatting>
  <conditionalFormatting sqref="F5">
    <cfRule type="duplicateValues" dxfId="93" priority="8"/>
  </conditionalFormatting>
  <conditionalFormatting sqref="F5">
    <cfRule type="duplicateValues" dxfId="92" priority="9"/>
  </conditionalFormatting>
  <conditionalFormatting sqref="F5">
    <cfRule type="duplicateValues" dxfId="91" priority="2"/>
    <cfRule type="duplicateValues" dxfId="90" priority="3"/>
  </conditionalFormatting>
  <conditionalFormatting sqref="F5">
    <cfRule type="duplicateValues" dxfId="8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{74364526-941C-4AA7-ABA1-0AD86C9C4C5E}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4364526-941C-4AA7-ABA1-0AD86C9C4C5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332</v>
      </c>
      <c r="C3" s="372"/>
      <c r="D3" s="372"/>
      <c r="E3" s="372"/>
      <c r="G3" s="372" t="s">
        <v>52</v>
      </c>
      <c r="H3" s="372"/>
      <c r="I3" s="372"/>
      <c r="J3" s="373" t="s">
        <v>41</v>
      </c>
      <c r="K3" s="373"/>
      <c r="L3" s="373"/>
      <c r="M3" s="373" t="s">
        <v>43</v>
      </c>
      <c r="N3" s="373"/>
      <c r="O3" s="373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308" t="s">
        <v>324</v>
      </c>
      <c r="E5" s="310" t="s">
        <v>322</v>
      </c>
      <c r="F5" s="311" t="s">
        <v>323</v>
      </c>
      <c r="G5" s="187">
        <v>2</v>
      </c>
      <c r="H5" s="109">
        <v>250000</v>
      </c>
      <c r="I5" s="110">
        <f>G5*H5</f>
        <v>500000</v>
      </c>
      <c r="J5" s="187"/>
      <c r="K5" s="109"/>
      <c r="L5" s="110"/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17"/>
      <c r="H6" s="15"/>
      <c r="I6" s="45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7"/>
      <c r="H7" s="15"/>
      <c r="I7" s="18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7"/>
      <c r="H8" s="15"/>
      <c r="I8" s="18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22"/>
      <c r="H9" s="20"/>
      <c r="I9" s="23"/>
      <c r="J9" s="22"/>
      <c r="K9" s="20"/>
      <c r="L9" s="23"/>
      <c r="M9" s="19"/>
      <c r="N9" s="20"/>
      <c r="O9" s="21"/>
    </row>
    <row r="10" spans="2:15" ht="24" customHeight="1" thickBot="1" x14ac:dyDescent="0.3">
      <c r="B10" s="368" t="s">
        <v>5</v>
      </c>
      <c r="C10" s="371"/>
      <c r="D10" s="371"/>
      <c r="E10" s="371"/>
      <c r="F10" s="369"/>
      <c r="G10" s="27"/>
      <c r="H10" s="28"/>
      <c r="I10" s="103">
        <f>SUM(I5)</f>
        <v>500000</v>
      </c>
      <c r="J10" s="27"/>
      <c r="K10" s="28"/>
      <c r="L10" s="103"/>
      <c r="M10" s="30"/>
      <c r="N10" s="28"/>
      <c r="O10" s="26"/>
    </row>
    <row r="11" spans="2:15" ht="10.5" customHeight="1" thickBot="1" x14ac:dyDescent="0.3">
      <c r="B11" s="31"/>
      <c r="C11" s="366"/>
      <c r="D11" s="366"/>
      <c r="E11" s="366"/>
      <c r="F11" s="366"/>
      <c r="G11" s="366"/>
      <c r="H11" s="366"/>
      <c r="I11" s="366"/>
      <c r="J11" s="366"/>
      <c r="K11" s="366"/>
      <c r="L11" s="366"/>
      <c r="M11" s="366"/>
      <c r="N11" s="366"/>
      <c r="O11" s="367"/>
    </row>
    <row r="12" spans="2:15" ht="27" customHeight="1" thickBot="1" x14ac:dyDescent="0.3">
      <c r="B12" s="374" t="s">
        <v>10</v>
      </c>
      <c r="C12" s="375"/>
      <c r="D12" s="376">
        <v>0.2</v>
      </c>
      <c r="E12" s="377"/>
      <c r="F12" s="377"/>
      <c r="G12" s="377"/>
      <c r="H12" s="377"/>
      <c r="I12" s="377"/>
      <c r="J12" s="377"/>
      <c r="K12" s="377"/>
      <c r="L12" s="377"/>
      <c r="M12" s="377"/>
      <c r="N12" s="377"/>
      <c r="O12" s="378"/>
    </row>
    <row r="13" spans="2:15" ht="38.25" customHeight="1" thickBot="1" x14ac:dyDescent="0.3">
      <c r="B13" s="368" t="s">
        <v>6</v>
      </c>
      <c r="C13" s="369"/>
      <c r="D13" s="379" t="s">
        <v>325</v>
      </c>
      <c r="E13" s="364"/>
      <c r="F13" s="364"/>
      <c r="G13" s="364"/>
      <c r="H13" s="364"/>
      <c r="I13" s="364"/>
      <c r="J13" s="364"/>
      <c r="K13" s="364"/>
      <c r="L13" s="364"/>
      <c r="M13" s="364"/>
      <c r="N13" s="364"/>
      <c r="O13" s="36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62" t="s">
        <v>12</v>
      </c>
      <c r="N24" s="362"/>
      <c r="O24" s="362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F6" sqref="F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333</v>
      </c>
      <c r="C3" s="372"/>
      <c r="D3" s="372"/>
      <c r="E3" s="372"/>
      <c r="G3" s="372" t="s">
        <v>52</v>
      </c>
      <c r="H3" s="372"/>
      <c r="I3" s="372"/>
      <c r="J3" s="373" t="s">
        <v>41</v>
      </c>
      <c r="K3" s="373"/>
      <c r="L3" s="373"/>
      <c r="M3" s="373" t="s">
        <v>43</v>
      </c>
      <c r="N3" s="373"/>
      <c r="O3" s="373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73" t="s">
        <v>4</v>
      </c>
      <c r="J4" s="196" t="s">
        <v>2</v>
      </c>
      <c r="K4" s="72" t="s">
        <v>3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4.9" customHeight="1" x14ac:dyDescent="0.25">
      <c r="B5" s="157">
        <v>1</v>
      </c>
      <c r="C5" s="448" t="s">
        <v>17</v>
      </c>
      <c r="D5" s="447" t="s">
        <v>336</v>
      </c>
      <c r="E5" s="167" t="s">
        <v>335</v>
      </c>
      <c r="F5" s="118" t="s">
        <v>58</v>
      </c>
      <c r="G5" s="300">
        <v>2</v>
      </c>
      <c r="H5" s="158">
        <v>1310000</v>
      </c>
      <c r="I5" s="158">
        <f>G5*H5</f>
        <v>2620000</v>
      </c>
      <c r="J5" s="300"/>
      <c r="K5" s="158"/>
      <c r="L5" s="158"/>
      <c r="M5" s="159"/>
      <c r="N5" s="159"/>
      <c r="O5" s="159"/>
    </row>
    <row r="6" spans="2:15" s="83" customFormat="1" ht="34.15" customHeight="1" x14ac:dyDescent="0.25">
      <c r="B6" s="157">
        <v>2</v>
      </c>
      <c r="C6" s="448"/>
      <c r="D6" s="447"/>
      <c r="E6" s="167" t="s">
        <v>55</v>
      </c>
      <c r="F6" s="118" t="s">
        <v>56</v>
      </c>
      <c r="G6" s="300">
        <v>2</v>
      </c>
      <c r="H6" s="158">
        <v>910000</v>
      </c>
      <c r="I6" s="158">
        <f>G6*H6</f>
        <v>1820000</v>
      </c>
      <c r="J6" s="159"/>
      <c r="K6" s="159"/>
      <c r="L6" s="319"/>
      <c r="M6" s="159"/>
      <c r="N6" s="159"/>
      <c r="O6" s="159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thickBot="1" x14ac:dyDescent="0.3">
      <c r="B10" s="443" t="s">
        <v>5</v>
      </c>
      <c r="C10" s="444"/>
      <c r="D10" s="444"/>
      <c r="E10" s="444"/>
      <c r="F10" s="445"/>
      <c r="G10" s="295"/>
      <c r="H10" s="296"/>
      <c r="I10" s="317">
        <f>SUM(I5:I6)</f>
        <v>4440000</v>
      </c>
      <c r="J10" s="295"/>
      <c r="K10" s="296"/>
      <c r="L10" s="318"/>
      <c r="M10" s="298"/>
      <c r="N10" s="296"/>
      <c r="O10" s="299"/>
    </row>
    <row r="11" spans="2:15" ht="10.5" customHeight="1" thickBot="1" x14ac:dyDescent="0.3">
      <c r="B11" s="31"/>
      <c r="C11" s="366"/>
      <c r="D11" s="366"/>
      <c r="E11" s="366"/>
      <c r="F11" s="366"/>
      <c r="G11" s="366"/>
      <c r="H11" s="366"/>
      <c r="I11" s="366"/>
      <c r="J11" s="366"/>
      <c r="K11" s="366"/>
      <c r="L11" s="366"/>
      <c r="M11" s="366"/>
      <c r="N11" s="366"/>
      <c r="O11" s="367"/>
    </row>
    <row r="12" spans="2:15" ht="27" customHeight="1" thickBot="1" x14ac:dyDescent="0.3">
      <c r="B12" s="374" t="s">
        <v>10</v>
      </c>
      <c r="C12" s="375"/>
      <c r="D12" s="376">
        <v>0.2</v>
      </c>
      <c r="E12" s="377"/>
      <c r="F12" s="377"/>
      <c r="G12" s="377"/>
      <c r="H12" s="377"/>
      <c r="I12" s="377"/>
      <c r="J12" s="377"/>
      <c r="K12" s="377"/>
      <c r="L12" s="377"/>
      <c r="M12" s="377"/>
      <c r="N12" s="377"/>
      <c r="O12" s="378"/>
    </row>
    <row r="13" spans="2:15" ht="38.25" customHeight="1" thickBot="1" x14ac:dyDescent="0.3">
      <c r="B13" s="368" t="s">
        <v>6</v>
      </c>
      <c r="C13" s="369"/>
      <c r="D13" s="379" t="s">
        <v>334</v>
      </c>
      <c r="E13" s="364"/>
      <c r="F13" s="364"/>
      <c r="G13" s="364"/>
      <c r="H13" s="364"/>
      <c r="I13" s="364"/>
      <c r="J13" s="364"/>
      <c r="K13" s="364"/>
      <c r="L13" s="364"/>
      <c r="M13" s="364"/>
      <c r="N13" s="364"/>
      <c r="O13" s="365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362" t="s">
        <v>12</v>
      </c>
      <c r="N24" s="362"/>
      <c r="O24" s="362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D5:D6"/>
    <mergeCell ref="C5:C6"/>
    <mergeCell ref="B10:F10"/>
    <mergeCell ref="C11:O11"/>
    <mergeCell ref="B12:C12"/>
    <mergeCell ref="D12:O12"/>
    <mergeCell ref="B13:C13"/>
    <mergeCell ref="D13:O13"/>
  </mergeCells>
  <conditionalFormatting sqref="F5">
    <cfRule type="duplicateValues" dxfId="88" priority="34"/>
  </conditionalFormatting>
  <conditionalFormatting sqref="F5">
    <cfRule type="duplicateValues" dxfId="87" priority="35"/>
    <cfRule type="duplicateValues" dxfId="86" priority="36"/>
    <cfRule type="duplicateValues" dxfId="85" priority="37"/>
  </conditionalFormatting>
  <conditionalFormatting sqref="F5">
    <cfRule type="duplicateValues" dxfId="84" priority="38"/>
  </conditionalFormatting>
  <conditionalFormatting sqref="F5">
    <cfRule type="duplicateValues" dxfId="83" priority="39"/>
  </conditionalFormatting>
  <conditionalFormatting sqref="F5">
    <cfRule type="duplicateValues" dxfId="82" priority="32"/>
    <cfRule type="duplicateValues" dxfId="81" priority="33"/>
  </conditionalFormatting>
  <conditionalFormatting sqref="F5">
    <cfRule type="duplicateValues" dxfId="80" priority="31"/>
  </conditionalFormatting>
  <conditionalFormatting sqref="F5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{5B9DAE53-3BC8-4876-ADA4-8A237D2C30CE}</x14:id>
        </ext>
      </extLst>
    </cfRule>
  </conditionalFormatting>
  <conditionalFormatting sqref="F6">
    <cfRule type="duplicateValues" dxfId="79" priority="24"/>
  </conditionalFormatting>
  <conditionalFormatting sqref="F6">
    <cfRule type="duplicateValues" dxfId="78" priority="25"/>
    <cfRule type="duplicateValues" dxfId="77" priority="26"/>
    <cfRule type="duplicateValues" dxfId="76" priority="27"/>
  </conditionalFormatting>
  <conditionalFormatting sqref="F6">
    <cfRule type="duplicateValues" dxfId="75" priority="28"/>
  </conditionalFormatting>
  <conditionalFormatting sqref="F6">
    <cfRule type="duplicateValues" dxfId="74" priority="29"/>
  </conditionalFormatting>
  <conditionalFormatting sqref="F6">
    <cfRule type="duplicateValues" dxfId="73" priority="22"/>
    <cfRule type="duplicateValues" dxfId="72" priority="23"/>
  </conditionalFormatting>
  <conditionalFormatting sqref="F6">
    <cfRule type="duplicateValues" dxfId="71" priority="21"/>
  </conditionalFormatting>
  <conditionalFormatting sqref="F6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{BD93E5DD-14E0-48CF-B1A4-45E9AD184058}</x14:id>
        </ext>
      </extLst>
    </cfRule>
  </conditionalFormatting>
  <pageMargins left="0.2" right="0.2" top="0.25" bottom="0.25" header="0.3" footer="0.3"/>
  <pageSetup paperSize="9" scale="80" orientation="landscape" horizontalDpi="300" verticalDpi="300" r:id="rId1"/>
  <ignoredErrors>
    <ignoredError sqref="I5:I6 I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B9DAE53-3BC8-4876-ADA4-8A237D2C30C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BD93E5DD-14E0-48CF-B1A4-45E9AD18405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F5" sqref="F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337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14">
        <v>1</v>
      </c>
      <c r="C5" s="316" t="s">
        <v>17</v>
      </c>
      <c r="D5" s="314" t="s">
        <v>338</v>
      </c>
      <c r="E5" s="197" t="s">
        <v>208</v>
      </c>
      <c r="F5" s="198" t="s">
        <v>209</v>
      </c>
      <c r="G5" s="118">
        <v>1</v>
      </c>
      <c r="H5" s="314">
        <v>150000</v>
      </c>
      <c r="I5" s="304">
        <f>G5*H5</f>
        <v>150000</v>
      </c>
      <c r="J5" s="315"/>
      <c r="K5" s="315"/>
      <c r="L5" s="314"/>
      <c r="M5" s="314"/>
      <c r="N5" s="314"/>
      <c r="O5" s="314"/>
    </row>
    <row r="6" spans="2:15" ht="24" customHeight="1" thickBot="1" x14ac:dyDescent="0.3">
      <c r="B6" s="443" t="s">
        <v>5</v>
      </c>
      <c r="C6" s="444"/>
      <c r="D6" s="444"/>
      <c r="E6" s="444"/>
      <c r="F6" s="445"/>
      <c r="G6" s="293"/>
      <c r="H6" s="294"/>
      <c r="I6" s="303">
        <f>SUM(I5:I5)</f>
        <v>150000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66"/>
      <c r="D7" s="366"/>
      <c r="E7" s="366"/>
      <c r="F7" s="366"/>
      <c r="G7" s="366"/>
      <c r="H7" s="366"/>
      <c r="I7" s="366"/>
      <c r="J7" s="366"/>
      <c r="K7" s="366"/>
      <c r="L7" s="366"/>
      <c r="M7" s="366"/>
      <c r="N7" s="366"/>
      <c r="O7" s="367"/>
    </row>
    <row r="8" spans="2:15" ht="27" customHeight="1" thickBot="1" x14ac:dyDescent="0.3">
      <c r="B8" s="374" t="s">
        <v>10</v>
      </c>
      <c r="C8" s="375"/>
      <c r="D8" s="376">
        <v>0.2</v>
      </c>
      <c r="E8" s="377"/>
      <c r="F8" s="377"/>
      <c r="G8" s="377"/>
      <c r="H8" s="377"/>
      <c r="I8" s="377"/>
      <c r="J8" s="377"/>
      <c r="K8" s="377"/>
      <c r="L8" s="377"/>
      <c r="M8" s="377"/>
      <c r="N8" s="377"/>
      <c r="O8" s="378"/>
    </row>
    <row r="9" spans="2:15" ht="27.6" customHeight="1" thickBot="1" x14ac:dyDescent="0.3">
      <c r="B9" s="368" t="s">
        <v>6</v>
      </c>
      <c r="C9" s="369"/>
      <c r="D9" s="364" t="s">
        <v>339</v>
      </c>
      <c r="E9" s="364"/>
      <c r="F9" s="364"/>
      <c r="G9" s="364"/>
      <c r="H9" s="364"/>
      <c r="I9" s="364"/>
      <c r="J9" s="364"/>
      <c r="K9" s="364"/>
      <c r="L9" s="364"/>
      <c r="M9" s="364"/>
      <c r="N9" s="364"/>
      <c r="O9" s="365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62" t="s">
        <v>12</v>
      </c>
      <c r="N20" s="362"/>
      <c r="O20" s="362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J3" sqref="J3:L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340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20">
        <v>1</v>
      </c>
      <c r="C5" s="322" t="s">
        <v>17</v>
      </c>
      <c r="D5" s="321" t="s">
        <v>341</v>
      </c>
      <c r="E5" s="309" t="s">
        <v>342</v>
      </c>
      <c r="F5" s="323" t="s">
        <v>343</v>
      </c>
      <c r="G5" s="118">
        <v>2</v>
      </c>
      <c r="H5" s="324" t="s">
        <v>344</v>
      </c>
      <c r="I5" s="304">
        <f>G5*H5</f>
        <v>20600</v>
      </c>
      <c r="J5" s="321"/>
      <c r="K5" s="321"/>
      <c r="L5" s="320"/>
      <c r="M5" s="320"/>
      <c r="N5" s="320"/>
      <c r="O5" s="320"/>
    </row>
    <row r="6" spans="2:15" ht="24" customHeight="1" thickBot="1" x14ac:dyDescent="0.3">
      <c r="B6" s="443" t="s">
        <v>5</v>
      </c>
      <c r="C6" s="444"/>
      <c r="D6" s="444"/>
      <c r="E6" s="444"/>
      <c r="F6" s="445"/>
      <c r="G6" s="293"/>
      <c r="H6" s="294"/>
      <c r="I6" s="303">
        <f>SUM(I5:I5)</f>
        <v>20600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66"/>
      <c r="D7" s="366"/>
      <c r="E7" s="366"/>
      <c r="F7" s="366"/>
      <c r="G7" s="366"/>
      <c r="H7" s="366"/>
      <c r="I7" s="366"/>
      <c r="J7" s="366"/>
      <c r="K7" s="366"/>
      <c r="L7" s="366"/>
      <c r="M7" s="366"/>
      <c r="N7" s="366"/>
      <c r="O7" s="367"/>
    </row>
    <row r="8" spans="2:15" ht="27" customHeight="1" thickBot="1" x14ac:dyDescent="0.3">
      <c r="B8" s="374" t="s">
        <v>10</v>
      </c>
      <c r="C8" s="375"/>
      <c r="D8" s="376">
        <v>0.2</v>
      </c>
      <c r="E8" s="377"/>
      <c r="F8" s="377"/>
      <c r="G8" s="377"/>
      <c r="H8" s="377"/>
      <c r="I8" s="377"/>
      <c r="J8" s="377"/>
      <c r="K8" s="377"/>
      <c r="L8" s="377"/>
      <c r="M8" s="377"/>
      <c r="N8" s="377"/>
      <c r="O8" s="378"/>
    </row>
    <row r="9" spans="2:15" ht="27.6" customHeight="1" thickBot="1" x14ac:dyDescent="0.3">
      <c r="B9" s="368" t="s">
        <v>6</v>
      </c>
      <c r="C9" s="369"/>
      <c r="D9" s="364" t="s">
        <v>345</v>
      </c>
      <c r="E9" s="364"/>
      <c r="F9" s="364"/>
      <c r="G9" s="364"/>
      <c r="H9" s="364"/>
      <c r="I9" s="364"/>
      <c r="J9" s="364"/>
      <c r="K9" s="364"/>
      <c r="L9" s="364"/>
      <c r="M9" s="364"/>
      <c r="N9" s="364"/>
      <c r="O9" s="365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62" t="s">
        <v>12</v>
      </c>
      <c r="N20" s="362"/>
      <c r="O20" s="362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6:F6"/>
    <mergeCell ref="C7:O7"/>
    <mergeCell ref="B8:C8"/>
    <mergeCell ref="D8:O8"/>
    <mergeCell ref="B9:C9"/>
    <mergeCell ref="D9:O9"/>
  </mergeCells>
  <conditionalFormatting sqref="F5">
    <cfRule type="duplicateValues" dxfId="70" priority="4"/>
  </conditionalFormatting>
  <conditionalFormatting sqref="F5">
    <cfRule type="duplicateValues" dxfId="69" priority="5"/>
    <cfRule type="duplicateValues" dxfId="68" priority="6"/>
    <cfRule type="duplicateValues" dxfId="67" priority="7"/>
  </conditionalFormatting>
  <conditionalFormatting sqref="F5">
    <cfRule type="duplicateValues" dxfId="66" priority="8"/>
  </conditionalFormatting>
  <conditionalFormatting sqref="F5">
    <cfRule type="duplicateValues" dxfId="65" priority="9"/>
  </conditionalFormatting>
  <conditionalFormatting sqref="F5">
    <cfRule type="duplicateValues" dxfId="64" priority="2"/>
    <cfRule type="duplicateValues" dxfId="63" priority="3"/>
  </conditionalFormatting>
  <conditionalFormatting sqref="F5">
    <cfRule type="duplicateValues" dxfId="62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C7" sqref="B7:O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4.7109375" style="6" customWidth="1"/>
    <col min="7" max="7" width="7.7109375" style="6" customWidth="1"/>
    <col min="8" max="8" width="13.14062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348</v>
      </c>
      <c r="C3" s="372"/>
      <c r="D3" s="372"/>
      <c r="E3" s="372"/>
      <c r="G3" s="372" t="s">
        <v>13</v>
      </c>
      <c r="H3" s="372"/>
      <c r="I3" s="372"/>
      <c r="J3" s="373" t="s">
        <v>15</v>
      </c>
      <c r="K3" s="373"/>
      <c r="L3" s="373"/>
      <c r="M3" s="373" t="s">
        <v>14</v>
      </c>
      <c r="N3" s="373"/>
      <c r="O3" s="373"/>
    </row>
    <row r="4" spans="2:15" s="8" customFormat="1" ht="42.6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147" t="s">
        <v>306</v>
      </c>
      <c r="I4" s="73" t="s">
        <v>4</v>
      </c>
      <c r="J4" s="147" t="s">
        <v>263</v>
      </c>
      <c r="K4" s="80" t="s">
        <v>305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33.75" customHeight="1" x14ac:dyDescent="0.25">
      <c r="B5" s="325">
        <v>1</v>
      </c>
      <c r="C5" s="327" t="s">
        <v>17</v>
      </c>
      <c r="D5" s="326" t="s">
        <v>346</v>
      </c>
      <c r="E5" s="134" t="s">
        <v>120</v>
      </c>
      <c r="F5" s="164" t="s">
        <v>121</v>
      </c>
      <c r="G5" s="118">
        <v>1</v>
      </c>
      <c r="H5" s="324" t="s">
        <v>347</v>
      </c>
      <c r="I5" s="304">
        <f>G5*H5</f>
        <v>75000</v>
      </c>
      <c r="J5" s="326"/>
      <c r="K5" s="326"/>
      <c r="L5" s="325"/>
      <c r="M5" s="325"/>
      <c r="N5" s="325"/>
      <c r="O5" s="325"/>
    </row>
    <row r="6" spans="2:15" ht="24" customHeight="1" thickBot="1" x14ac:dyDescent="0.3">
      <c r="B6" s="443" t="s">
        <v>5</v>
      </c>
      <c r="C6" s="444"/>
      <c r="D6" s="444"/>
      <c r="E6" s="444"/>
      <c r="F6" s="445"/>
      <c r="G6" s="293"/>
      <c r="H6" s="294"/>
      <c r="I6" s="303">
        <f>SUM(I5:I5)</f>
        <v>75000</v>
      </c>
      <c r="J6" s="295"/>
      <c r="K6" s="296"/>
      <c r="L6" s="297"/>
      <c r="M6" s="298"/>
      <c r="N6" s="296"/>
      <c r="O6" s="299"/>
    </row>
    <row r="7" spans="2:15" ht="10.5" customHeight="1" thickBot="1" x14ac:dyDescent="0.3">
      <c r="B7" s="31"/>
      <c r="C7" s="366"/>
      <c r="D7" s="366"/>
      <c r="E7" s="366"/>
      <c r="F7" s="366"/>
      <c r="G7" s="366"/>
      <c r="H7" s="366"/>
      <c r="I7" s="366"/>
      <c r="J7" s="366"/>
      <c r="K7" s="366"/>
      <c r="L7" s="366"/>
      <c r="M7" s="366"/>
      <c r="N7" s="366"/>
      <c r="O7" s="367"/>
    </row>
    <row r="8" spans="2:15" ht="27" customHeight="1" thickBot="1" x14ac:dyDescent="0.3">
      <c r="B8" s="374" t="s">
        <v>10</v>
      </c>
      <c r="C8" s="375"/>
      <c r="D8" s="376">
        <v>0.2</v>
      </c>
      <c r="E8" s="377"/>
      <c r="F8" s="377"/>
      <c r="G8" s="377"/>
      <c r="H8" s="377"/>
      <c r="I8" s="377"/>
      <c r="J8" s="377"/>
      <c r="K8" s="377"/>
      <c r="L8" s="377"/>
      <c r="M8" s="377"/>
      <c r="N8" s="377"/>
      <c r="O8" s="378"/>
    </row>
    <row r="9" spans="2:15" ht="61.15" customHeight="1" thickBot="1" x14ac:dyDescent="0.25">
      <c r="B9" s="368" t="s">
        <v>6</v>
      </c>
      <c r="C9" s="369"/>
      <c r="D9" s="449" t="s">
        <v>349</v>
      </c>
      <c r="E9" s="450"/>
      <c r="F9" s="450"/>
      <c r="G9" s="450"/>
      <c r="H9" s="450"/>
      <c r="I9" s="450"/>
      <c r="J9" s="450"/>
      <c r="K9" s="450"/>
      <c r="L9" s="450"/>
      <c r="M9" s="450"/>
      <c r="N9" s="450"/>
      <c r="O9" s="451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62" t="s">
        <v>12</v>
      </c>
      <c r="N20" s="362"/>
      <c r="O20" s="362"/>
    </row>
  </sheetData>
  <mergeCells count="13">
    <mergeCell ref="M20:O20"/>
    <mergeCell ref="B6:F6"/>
    <mergeCell ref="C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61" priority="4"/>
  </conditionalFormatting>
  <conditionalFormatting sqref="F5">
    <cfRule type="duplicateValues" dxfId="60" priority="5"/>
    <cfRule type="duplicateValues" dxfId="59" priority="6"/>
    <cfRule type="duplicateValues" dxfId="58" priority="7"/>
  </conditionalFormatting>
  <conditionalFormatting sqref="F5">
    <cfRule type="duplicateValues" dxfId="57" priority="8"/>
  </conditionalFormatting>
  <conditionalFormatting sqref="F5">
    <cfRule type="duplicateValues" dxfId="56" priority="9"/>
  </conditionalFormatting>
  <conditionalFormatting sqref="F5">
    <cfRule type="duplicateValues" dxfId="55" priority="2"/>
    <cfRule type="duplicateValues" dxfId="54" priority="3"/>
  </conditionalFormatting>
  <conditionalFormatting sqref="F5">
    <cfRule type="duplicateValues" dxfId="53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95" customHeight="1" thickBot="1" x14ac:dyDescent="0.3">
      <c r="B3" s="372" t="s">
        <v>353</v>
      </c>
      <c r="C3" s="372"/>
      <c r="D3" s="372"/>
      <c r="E3" s="372"/>
      <c r="G3" s="372" t="s">
        <v>52</v>
      </c>
      <c r="H3" s="372"/>
      <c r="I3" s="372"/>
      <c r="J3" s="373" t="s">
        <v>41</v>
      </c>
      <c r="K3" s="373"/>
      <c r="L3" s="373"/>
      <c r="M3" s="373" t="s">
        <v>354</v>
      </c>
      <c r="N3" s="373"/>
      <c r="O3" s="373"/>
    </row>
    <row r="4" spans="2:15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350</v>
      </c>
      <c r="K4" s="80" t="s">
        <v>69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55.9" customHeight="1" x14ac:dyDescent="0.25">
      <c r="B5" s="329">
        <v>1</v>
      </c>
      <c r="C5" s="329" t="s">
        <v>17</v>
      </c>
      <c r="D5" s="328" t="s">
        <v>351</v>
      </c>
      <c r="E5" s="309" t="s">
        <v>55</v>
      </c>
      <c r="F5" s="121" t="s">
        <v>56</v>
      </c>
      <c r="G5" s="328"/>
      <c r="H5" s="313"/>
      <c r="I5" s="313"/>
      <c r="J5" s="328"/>
      <c r="K5" s="313"/>
      <c r="L5" s="313"/>
      <c r="M5" s="330">
        <v>2</v>
      </c>
      <c r="N5" s="313">
        <v>549.1</v>
      </c>
      <c r="O5" s="313">
        <f>N5*M5</f>
        <v>1098.2</v>
      </c>
    </row>
    <row r="6" spans="2:15" s="83" customFormat="1" ht="36" customHeight="1" x14ac:dyDescent="0.25">
      <c r="B6" s="159"/>
      <c r="C6" s="159"/>
      <c r="D6" s="328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5" ht="24" customHeight="1" thickBot="1" x14ac:dyDescent="0.3">
      <c r="B7" s="443" t="s">
        <v>5</v>
      </c>
      <c r="C7" s="444"/>
      <c r="D7" s="444"/>
      <c r="E7" s="444"/>
      <c r="F7" s="445"/>
      <c r="G7" s="293"/>
      <c r="H7" s="294"/>
      <c r="I7" s="312"/>
      <c r="J7" s="295"/>
      <c r="K7" s="296"/>
      <c r="L7" s="297">
        <f>SUM(L5)</f>
        <v>0</v>
      </c>
      <c r="M7" s="298"/>
      <c r="N7" s="296"/>
      <c r="O7" s="331">
        <f>SUM(O5:O6)</f>
        <v>1098.2</v>
      </c>
    </row>
    <row r="8" spans="2:15" ht="10.5" customHeight="1" thickBot="1" x14ac:dyDescent="0.3">
      <c r="B8" s="31"/>
      <c r="C8" s="366"/>
      <c r="D8" s="366"/>
      <c r="E8" s="366"/>
      <c r="F8" s="366"/>
      <c r="G8" s="366"/>
      <c r="H8" s="366"/>
      <c r="I8" s="366"/>
      <c r="J8" s="366"/>
      <c r="K8" s="366"/>
      <c r="L8" s="366"/>
      <c r="M8" s="366"/>
      <c r="N8" s="366"/>
      <c r="O8" s="367"/>
    </row>
    <row r="9" spans="2:15" ht="27" customHeight="1" thickBot="1" x14ac:dyDescent="0.3">
      <c r="B9" s="374" t="s">
        <v>10</v>
      </c>
      <c r="C9" s="375"/>
      <c r="D9" s="376">
        <v>0.2</v>
      </c>
      <c r="E9" s="377"/>
      <c r="F9" s="377"/>
      <c r="G9" s="377"/>
      <c r="H9" s="377"/>
      <c r="I9" s="377"/>
      <c r="J9" s="377"/>
      <c r="K9" s="377"/>
      <c r="L9" s="377"/>
      <c r="M9" s="377"/>
      <c r="N9" s="377"/>
      <c r="O9" s="378"/>
    </row>
    <row r="10" spans="2:15" ht="27.6" customHeight="1" thickBot="1" x14ac:dyDescent="0.3">
      <c r="B10" s="368" t="s">
        <v>6</v>
      </c>
      <c r="C10" s="369"/>
      <c r="D10" s="364" t="s">
        <v>352</v>
      </c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62" t="s">
        <v>12</v>
      </c>
      <c r="N21" s="362"/>
      <c r="O21" s="362"/>
    </row>
  </sheetData>
  <mergeCells count="13">
    <mergeCell ref="M21:O21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52" priority="4"/>
  </conditionalFormatting>
  <conditionalFormatting sqref="F5">
    <cfRule type="duplicateValues" dxfId="51" priority="5"/>
    <cfRule type="duplicateValues" dxfId="50" priority="6"/>
    <cfRule type="duplicateValues" dxfId="49" priority="7"/>
  </conditionalFormatting>
  <conditionalFormatting sqref="F5">
    <cfRule type="duplicateValues" dxfId="48" priority="8"/>
  </conditionalFormatting>
  <conditionalFormatting sqref="F5">
    <cfRule type="duplicateValues" dxfId="47" priority="9"/>
  </conditionalFormatting>
  <conditionalFormatting sqref="F5">
    <cfRule type="duplicateValues" dxfId="46" priority="2"/>
    <cfRule type="duplicateValues" dxfId="45" priority="3"/>
  </conditionalFormatting>
  <conditionalFormatting sqref="F5">
    <cfRule type="duplicateValues" dxfId="4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{15151C64-4EC7-40CD-A512-A409ABE5254D}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5151C64-4EC7-40CD-A512-A409ABE5254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3" zoomScaleNormal="100" workbookViewId="0">
      <selection activeCell="D5" sqref="D5:D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1.140625" style="6" customWidth="1"/>
    <col min="4" max="4" width="19" style="6" customWidth="1"/>
    <col min="5" max="5" width="27.7109375" style="6" customWidth="1"/>
    <col min="6" max="6" width="18.42578125" style="6" customWidth="1"/>
    <col min="7" max="7" width="7.7109375" style="6" customWidth="1"/>
    <col min="8" max="8" width="11.855468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1.42578125" style="6" customWidth="1"/>
    <col min="13" max="13" width="6.7109375" style="6" customWidth="1"/>
    <col min="14" max="14" width="10.7109375" style="6" customWidth="1"/>
    <col min="15" max="15" width="11.855468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87.15" customHeight="1" x14ac:dyDescent="0.25">
      <c r="B3" s="372" t="s">
        <v>355</v>
      </c>
      <c r="C3" s="372"/>
      <c r="D3" s="372"/>
      <c r="E3" s="372"/>
      <c r="G3" s="372" t="s">
        <v>13</v>
      </c>
      <c r="H3" s="372"/>
      <c r="I3" s="372"/>
      <c r="J3" s="372" t="s">
        <v>15</v>
      </c>
      <c r="K3" s="372"/>
      <c r="L3" s="372"/>
      <c r="M3" s="372" t="s">
        <v>14</v>
      </c>
      <c r="N3" s="372"/>
      <c r="O3" s="372"/>
    </row>
    <row r="4" spans="2:15" s="8" customFormat="1" ht="42.6" customHeight="1" x14ac:dyDescent="0.25">
      <c r="B4" s="332" t="s">
        <v>8</v>
      </c>
      <c r="C4" s="332" t="s">
        <v>0</v>
      </c>
      <c r="D4" s="332" t="s">
        <v>1</v>
      </c>
      <c r="E4" s="332" t="s">
        <v>11</v>
      </c>
      <c r="F4" s="332" t="s">
        <v>9</v>
      </c>
      <c r="G4" s="332" t="s">
        <v>263</v>
      </c>
      <c r="H4" s="264" t="s">
        <v>306</v>
      </c>
      <c r="I4" s="332" t="s">
        <v>4</v>
      </c>
      <c r="J4" s="264" t="s">
        <v>263</v>
      </c>
      <c r="K4" s="264" t="s">
        <v>305</v>
      </c>
      <c r="L4" s="332" t="s">
        <v>4</v>
      </c>
      <c r="M4" s="332" t="s">
        <v>2</v>
      </c>
      <c r="N4" s="332" t="s">
        <v>3</v>
      </c>
      <c r="O4" s="332" t="s">
        <v>4</v>
      </c>
    </row>
    <row r="5" spans="2:15" s="8" customFormat="1" ht="35.450000000000003" customHeight="1" x14ac:dyDescent="0.25">
      <c r="B5" s="342">
        <v>1</v>
      </c>
      <c r="C5" s="335" t="s">
        <v>17</v>
      </c>
      <c r="D5" s="402" t="s">
        <v>363</v>
      </c>
      <c r="E5" s="342" t="s">
        <v>356</v>
      </c>
      <c r="F5" s="342" t="s">
        <v>359</v>
      </c>
      <c r="G5" s="342">
        <v>2</v>
      </c>
      <c r="H5" s="343">
        <v>99400</v>
      </c>
      <c r="I5" s="342">
        <f>G5*H5</f>
        <v>198800</v>
      </c>
      <c r="J5" s="343"/>
      <c r="K5" s="343"/>
      <c r="L5" s="342"/>
      <c r="M5" s="342"/>
      <c r="N5" s="342"/>
      <c r="O5" s="342"/>
    </row>
    <row r="6" spans="2:15" s="8" customFormat="1" ht="35.450000000000003" customHeight="1" x14ac:dyDescent="0.25">
      <c r="B6" s="342">
        <v>2</v>
      </c>
      <c r="C6" s="335" t="s">
        <v>17</v>
      </c>
      <c r="D6" s="403"/>
      <c r="E6" s="342" t="s">
        <v>357</v>
      </c>
      <c r="F6" s="342" t="s">
        <v>360</v>
      </c>
      <c r="G6" s="342">
        <v>1</v>
      </c>
      <c r="H6" s="343">
        <v>252300</v>
      </c>
      <c r="I6" s="342">
        <f t="shared" ref="I6:I7" si="0">G6*H6</f>
        <v>252300</v>
      </c>
      <c r="J6" s="343"/>
      <c r="K6" s="343"/>
      <c r="L6" s="342"/>
      <c r="M6" s="342"/>
      <c r="N6" s="342"/>
      <c r="O6" s="342"/>
    </row>
    <row r="7" spans="2:15" s="99" customFormat="1" ht="35.450000000000003" customHeight="1" x14ac:dyDescent="0.25">
      <c r="B7" s="333">
        <v>3</v>
      </c>
      <c r="C7" s="335" t="s">
        <v>17</v>
      </c>
      <c r="D7" s="404"/>
      <c r="E7" s="134" t="s">
        <v>358</v>
      </c>
      <c r="F7" s="164" t="s">
        <v>361</v>
      </c>
      <c r="G7" s="118">
        <v>1</v>
      </c>
      <c r="H7" s="324" t="s">
        <v>362</v>
      </c>
      <c r="I7" s="342">
        <f t="shared" si="0"/>
        <v>243850</v>
      </c>
      <c r="J7" s="334"/>
      <c r="K7" s="334"/>
      <c r="L7" s="333"/>
      <c r="M7" s="333"/>
      <c r="N7" s="333"/>
      <c r="O7" s="333"/>
    </row>
    <row r="8" spans="2:15" ht="24" customHeight="1" x14ac:dyDescent="0.25">
      <c r="B8" s="380" t="s">
        <v>5</v>
      </c>
      <c r="C8" s="380"/>
      <c r="D8" s="380"/>
      <c r="E8" s="380"/>
      <c r="F8" s="380"/>
      <c r="G8" s="78"/>
      <c r="H8" s="78"/>
      <c r="I8" s="341">
        <f>SUM(I5:I7)</f>
        <v>694950</v>
      </c>
      <c r="J8" s="65"/>
      <c r="K8" s="65"/>
      <c r="L8" s="340"/>
      <c r="M8" s="65"/>
      <c r="N8" s="65"/>
      <c r="O8" s="65"/>
    </row>
    <row r="9" spans="2:15" ht="10.5" customHeight="1" thickBot="1" x14ac:dyDescent="0.3">
      <c r="B9" s="31"/>
      <c r="C9" s="366"/>
      <c r="D9" s="366"/>
      <c r="E9" s="366"/>
      <c r="F9" s="366"/>
      <c r="G9" s="366"/>
      <c r="H9" s="366"/>
      <c r="I9" s="366"/>
      <c r="J9" s="366"/>
      <c r="K9" s="366"/>
      <c r="L9" s="366"/>
      <c r="M9" s="366"/>
      <c r="N9" s="366"/>
      <c r="O9" s="367"/>
    </row>
    <row r="10" spans="2:15" ht="27" customHeight="1" thickBot="1" x14ac:dyDescent="0.3">
      <c r="B10" s="374" t="s">
        <v>10</v>
      </c>
      <c r="C10" s="375"/>
      <c r="D10" s="376">
        <v>0.2</v>
      </c>
      <c r="E10" s="377"/>
      <c r="F10" s="377"/>
      <c r="G10" s="377"/>
      <c r="H10" s="377"/>
      <c r="I10" s="377"/>
      <c r="J10" s="377"/>
      <c r="K10" s="377"/>
      <c r="L10" s="377"/>
      <c r="M10" s="377"/>
      <c r="N10" s="377"/>
      <c r="O10" s="378"/>
    </row>
    <row r="11" spans="2:15" ht="29.45" customHeight="1" thickBot="1" x14ac:dyDescent="0.3">
      <c r="B11" s="368" t="s">
        <v>6</v>
      </c>
      <c r="C11" s="369"/>
      <c r="D11" s="405" t="s">
        <v>364</v>
      </c>
      <c r="E11" s="406"/>
      <c r="F11" s="406"/>
      <c r="G11" s="406"/>
      <c r="H11" s="406"/>
      <c r="I11" s="406"/>
      <c r="J11" s="406"/>
      <c r="K11" s="406"/>
      <c r="L11" s="406"/>
      <c r="M11" s="406"/>
      <c r="N11" s="406"/>
      <c r="O11" s="407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362" t="s">
        <v>12</v>
      </c>
      <c r="N22" s="362"/>
      <c r="O22" s="362"/>
    </row>
  </sheetData>
  <mergeCells count="14">
    <mergeCell ref="B1:O1"/>
    <mergeCell ref="C2:O2"/>
    <mergeCell ref="B3:E3"/>
    <mergeCell ref="G3:I3"/>
    <mergeCell ref="J3:L3"/>
    <mergeCell ref="M3:O3"/>
    <mergeCell ref="M22:O22"/>
    <mergeCell ref="D5:D7"/>
    <mergeCell ref="B8:F8"/>
    <mergeCell ref="C9:O9"/>
    <mergeCell ref="B10:C10"/>
    <mergeCell ref="D10:O10"/>
    <mergeCell ref="B11:C11"/>
    <mergeCell ref="D11:O11"/>
  </mergeCells>
  <conditionalFormatting sqref="F7">
    <cfRule type="duplicateValues" dxfId="43" priority="4"/>
  </conditionalFormatting>
  <conditionalFormatting sqref="F7">
    <cfRule type="duplicateValues" dxfId="42" priority="5"/>
    <cfRule type="duplicateValues" dxfId="41" priority="6"/>
    <cfRule type="duplicateValues" dxfId="40" priority="7"/>
  </conditionalFormatting>
  <conditionalFormatting sqref="F7">
    <cfRule type="duplicateValues" dxfId="39" priority="8"/>
  </conditionalFormatting>
  <conditionalFormatting sqref="F7">
    <cfRule type="duplicateValues" dxfId="38" priority="9"/>
  </conditionalFormatting>
  <conditionalFormatting sqref="F7">
    <cfRule type="duplicateValues" dxfId="37" priority="2"/>
    <cfRule type="duplicateValues" dxfId="36" priority="3"/>
  </conditionalFormatting>
  <conditionalFormatting sqref="F7">
    <cfRule type="duplicateValues" dxfId="35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topLeftCell="A3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1.140625" style="6" customWidth="1"/>
    <col min="4" max="4" width="19" style="6" customWidth="1"/>
    <col min="5" max="5" width="27.7109375" style="6" customWidth="1"/>
    <col min="6" max="6" width="18.42578125" style="6" customWidth="1"/>
    <col min="7" max="7" width="7.7109375" style="6" customWidth="1"/>
    <col min="8" max="8" width="11.855468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1.42578125" style="6" customWidth="1"/>
    <col min="13" max="13" width="6.7109375" style="6" customWidth="1"/>
    <col min="14" max="14" width="10.7109375" style="6" customWidth="1"/>
    <col min="15" max="15" width="11.855468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87.15" customHeight="1" x14ac:dyDescent="0.25">
      <c r="B3" s="372" t="s">
        <v>365</v>
      </c>
      <c r="C3" s="372"/>
      <c r="D3" s="372"/>
      <c r="E3" s="372"/>
      <c r="G3" s="372" t="s">
        <v>13</v>
      </c>
      <c r="H3" s="372"/>
      <c r="I3" s="372"/>
      <c r="J3" s="372" t="s">
        <v>15</v>
      </c>
      <c r="K3" s="372"/>
      <c r="L3" s="372"/>
      <c r="M3" s="372" t="s">
        <v>14</v>
      </c>
      <c r="N3" s="372"/>
      <c r="O3" s="372"/>
    </row>
    <row r="4" spans="2:15" s="8" customFormat="1" ht="42.6" customHeight="1" x14ac:dyDescent="0.25">
      <c r="B4" s="336" t="s">
        <v>8</v>
      </c>
      <c r="C4" s="336" t="s">
        <v>0</v>
      </c>
      <c r="D4" s="336" t="s">
        <v>1</v>
      </c>
      <c r="E4" s="336" t="s">
        <v>11</v>
      </c>
      <c r="F4" s="336" t="s">
        <v>9</v>
      </c>
      <c r="G4" s="336" t="s">
        <v>263</v>
      </c>
      <c r="H4" s="264" t="s">
        <v>306</v>
      </c>
      <c r="I4" s="336" t="s">
        <v>4</v>
      </c>
      <c r="J4" s="264" t="s">
        <v>263</v>
      </c>
      <c r="K4" s="264" t="s">
        <v>306</v>
      </c>
      <c r="L4" s="336" t="s">
        <v>4</v>
      </c>
      <c r="M4" s="336" t="s">
        <v>2</v>
      </c>
      <c r="N4" s="264" t="s">
        <v>306</v>
      </c>
      <c r="O4" s="336" t="s">
        <v>4</v>
      </c>
    </row>
    <row r="5" spans="2:15" s="99" customFormat="1" ht="35.450000000000003" customHeight="1" x14ac:dyDescent="0.25">
      <c r="B5" s="338">
        <v>1</v>
      </c>
      <c r="C5" s="347" t="s">
        <v>17</v>
      </c>
      <c r="D5" s="337" t="s">
        <v>372</v>
      </c>
      <c r="E5" s="163" t="s">
        <v>370</v>
      </c>
      <c r="F5" s="163" t="s">
        <v>371</v>
      </c>
      <c r="G5" s="338">
        <v>2</v>
      </c>
      <c r="H5" s="339">
        <v>15000</v>
      </c>
      <c r="I5" s="168">
        <f>G5*H5</f>
        <v>30000</v>
      </c>
      <c r="J5" s="339"/>
      <c r="K5" s="339"/>
      <c r="L5" s="338"/>
      <c r="M5" s="338"/>
      <c r="N5" s="338"/>
      <c r="O5" s="338"/>
    </row>
    <row r="6" spans="2:15" ht="24" customHeight="1" x14ac:dyDescent="0.25">
      <c r="B6" s="380" t="s">
        <v>5</v>
      </c>
      <c r="C6" s="380"/>
      <c r="D6" s="380"/>
      <c r="E6" s="380"/>
      <c r="F6" s="380"/>
      <c r="G6" s="78"/>
      <c r="H6" s="78"/>
      <c r="I6" s="346">
        <f>SUM(I5:I5)</f>
        <v>30000</v>
      </c>
      <c r="J6" s="65"/>
      <c r="K6" s="65"/>
      <c r="L6" s="340"/>
      <c r="M6" s="65"/>
      <c r="N6" s="65"/>
      <c r="O6" s="65"/>
    </row>
    <row r="7" spans="2:15" ht="10.5" customHeight="1" thickBot="1" x14ac:dyDescent="0.3">
      <c r="B7" s="31"/>
      <c r="C7" s="366"/>
      <c r="D7" s="366"/>
      <c r="E7" s="366"/>
      <c r="F7" s="366"/>
      <c r="G7" s="366"/>
      <c r="H7" s="366"/>
      <c r="I7" s="366"/>
      <c r="J7" s="366"/>
      <c r="K7" s="366"/>
      <c r="L7" s="366"/>
      <c r="M7" s="366"/>
      <c r="N7" s="366"/>
      <c r="O7" s="367"/>
    </row>
    <row r="8" spans="2:15" ht="27" customHeight="1" thickBot="1" x14ac:dyDescent="0.3">
      <c r="B8" s="374" t="s">
        <v>10</v>
      </c>
      <c r="C8" s="375"/>
      <c r="D8" s="376">
        <v>0.2</v>
      </c>
      <c r="E8" s="377"/>
      <c r="F8" s="377"/>
      <c r="G8" s="377"/>
      <c r="H8" s="377"/>
      <c r="I8" s="377"/>
      <c r="J8" s="377"/>
      <c r="K8" s="377"/>
      <c r="L8" s="377"/>
      <c r="M8" s="377"/>
      <c r="N8" s="377"/>
      <c r="O8" s="378"/>
    </row>
    <row r="9" spans="2:15" ht="29.45" customHeight="1" thickBot="1" x14ac:dyDescent="0.3">
      <c r="B9" s="368" t="s">
        <v>6</v>
      </c>
      <c r="C9" s="369"/>
      <c r="D9" s="452" t="s">
        <v>373</v>
      </c>
      <c r="E9" s="453"/>
      <c r="F9" s="453"/>
      <c r="G9" s="453"/>
      <c r="H9" s="453"/>
      <c r="I9" s="453"/>
      <c r="J9" s="453"/>
      <c r="K9" s="453"/>
      <c r="L9" s="453"/>
      <c r="M9" s="453"/>
      <c r="N9" s="453"/>
      <c r="O9" s="454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11.25" customHeight="1" x14ac:dyDescent="0.25"/>
    <row r="20" spans="11:15" ht="24" customHeight="1" x14ac:dyDescent="0.25">
      <c r="K20" s="32"/>
      <c r="M20" s="362" t="s">
        <v>12</v>
      </c>
      <c r="N20" s="362"/>
      <c r="O20" s="362"/>
    </row>
  </sheetData>
  <mergeCells count="13">
    <mergeCell ref="B9:C9"/>
    <mergeCell ref="D9:O9"/>
    <mergeCell ref="M20:O20"/>
    <mergeCell ref="B6:F6"/>
    <mergeCell ref="C7:O7"/>
    <mergeCell ref="B8:C8"/>
    <mergeCell ref="D8:O8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3" zoomScaleNormal="100" workbookViewId="0">
      <selection activeCell="J6" sqref="J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1.140625" style="6" customWidth="1"/>
    <col min="4" max="4" width="19" style="6" customWidth="1"/>
    <col min="5" max="5" width="27.7109375" style="6" customWidth="1"/>
    <col min="6" max="6" width="18.42578125" style="6" customWidth="1"/>
    <col min="7" max="7" width="7.7109375" style="6" customWidth="1"/>
    <col min="8" max="8" width="11.855468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1.42578125" style="6" customWidth="1"/>
    <col min="13" max="13" width="6.7109375" style="6" customWidth="1"/>
    <col min="14" max="14" width="10.7109375" style="6" customWidth="1"/>
    <col min="15" max="15" width="11.855468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87.15" customHeight="1" x14ac:dyDescent="0.25">
      <c r="B3" s="372" t="s">
        <v>369</v>
      </c>
      <c r="C3" s="372"/>
      <c r="D3" s="372"/>
      <c r="E3" s="372"/>
      <c r="G3" s="372" t="s">
        <v>13</v>
      </c>
      <c r="H3" s="372"/>
      <c r="I3" s="372"/>
      <c r="J3" s="372" t="s">
        <v>15</v>
      </c>
      <c r="K3" s="372"/>
      <c r="L3" s="372"/>
      <c r="M3" s="372" t="s">
        <v>14</v>
      </c>
      <c r="N3" s="372"/>
      <c r="O3" s="372"/>
    </row>
    <row r="4" spans="2:15" s="8" customFormat="1" ht="42.6" customHeight="1" x14ac:dyDescent="0.25">
      <c r="B4" s="336" t="s">
        <v>8</v>
      </c>
      <c r="C4" s="336" t="s">
        <v>0</v>
      </c>
      <c r="D4" s="336" t="s">
        <v>1</v>
      </c>
      <c r="E4" s="336" t="s">
        <v>11</v>
      </c>
      <c r="F4" s="336" t="s">
        <v>9</v>
      </c>
      <c r="G4" s="336" t="s">
        <v>263</v>
      </c>
      <c r="H4" s="264" t="s">
        <v>306</v>
      </c>
      <c r="I4" s="336" t="s">
        <v>4</v>
      </c>
      <c r="J4" s="264" t="s">
        <v>263</v>
      </c>
      <c r="K4" s="264" t="s">
        <v>305</v>
      </c>
      <c r="L4" s="336" t="s">
        <v>4</v>
      </c>
      <c r="M4" s="336" t="s">
        <v>2</v>
      </c>
      <c r="N4" s="336" t="s">
        <v>3</v>
      </c>
      <c r="O4" s="336" t="s">
        <v>4</v>
      </c>
    </row>
    <row r="5" spans="2:15" s="348" customFormat="1" ht="35.450000000000003" customHeight="1" x14ac:dyDescent="0.25">
      <c r="B5" s="338">
        <v>1</v>
      </c>
      <c r="C5" s="455" t="s">
        <v>17</v>
      </c>
      <c r="D5" s="402" t="s">
        <v>367</v>
      </c>
      <c r="E5" s="134" t="s">
        <v>366</v>
      </c>
      <c r="F5" s="349" t="s">
        <v>273</v>
      </c>
      <c r="G5" s="338">
        <v>2</v>
      </c>
      <c r="H5" s="339">
        <v>158650</v>
      </c>
      <c r="I5" s="168">
        <f>G5*H5</f>
        <v>317300</v>
      </c>
      <c r="J5" s="339"/>
      <c r="K5" s="339"/>
      <c r="L5" s="338"/>
      <c r="M5" s="338"/>
      <c r="N5" s="338"/>
      <c r="O5" s="338"/>
    </row>
    <row r="6" spans="2:15" s="348" customFormat="1" ht="35.450000000000003" customHeight="1" x14ac:dyDescent="0.25">
      <c r="B6" s="338">
        <v>2</v>
      </c>
      <c r="C6" s="456"/>
      <c r="D6" s="403"/>
      <c r="E6" s="197" t="s">
        <v>285</v>
      </c>
      <c r="F6" s="350" t="s">
        <v>286</v>
      </c>
      <c r="G6" s="338">
        <v>1</v>
      </c>
      <c r="H6" s="339">
        <v>240000</v>
      </c>
      <c r="I6" s="351">
        <f t="shared" ref="I6" si="0">G6*H6</f>
        <v>240000</v>
      </c>
      <c r="J6" s="339"/>
      <c r="K6" s="339"/>
      <c r="L6" s="338"/>
      <c r="M6" s="338"/>
      <c r="N6" s="338"/>
      <c r="O6" s="338"/>
    </row>
    <row r="7" spans="2:15" ht="24" customHeight="1" x14ac:dyDescent="0.25">
      <c r="B7" s="380" t="s">
        <v>5</v>
      </c>
      <c r="C7" s="380"/>
      <c r="D7" s="380"/>
      <c r="E7" s="380"/>
      <c r="F7" s="380"/>
      <c r="G7" s="78"/>
      <c r="H7" s="78"/>
      <c r="I7" s="346">
        <f>SUM(I5:I6)</f>
        <v>557300</v>
      </c>
      <c r="J7" s="65"/>
      <c r="K7" s="65"/>
      <c r="L7" s="340"/>
      <c r="M7" s="65"/>
      <c r="N7" s="65"/>
      <c r="O7" s="65"/>
    </row>
    <row r="8" spans="2:15" ht="10.5" customHeight="1" thickBot="1" x14ac:dyDescent="0.3">
      <c r="B8" s="31"/>
      <c r="C8" s="366"/>
      <c r="D8" s="366"/>
      <c r="E8" s="366"/>
      <c r="F8" s="366"/>
      <c r="G8" s="366"/>
      <c r="H8" s="366"/>
      <c r="I8" s="366"/>
      <c r="J8" s="366"/>
      <c r="K8" s="366"/>
      <c r="L8" s="366"/>
      <c r="M8" s="366"/>
      <c r="N8" s="366"/>
      <c r="O8" s="367"/>
    </row>
    <row r="9" spans="2:15" ht="27" customHeight="1" thickBot="1" x14ac:dyDescent="0.3">
      <c r="B9" s="374" t="s">
        <v>10</v>
      </c>
      <c r="C9" s="375"/>
      <c r="D9" s="376">
        <v>0.2</v>
      </c>
      <c r="E9" s="377"/>
      <c r="F9" s="377"/>
      <c r="G9" s="377"/>
      <c r="H9" s="377"/>
      <c r="I9" s="377"/>
      <c r="J9" s="377"/>
      <c r="K9" s="377"/>
      <c r="L9" s="377"/>
      <c r="M9" s="377"/>
      <c r="N9" s="377"/>
      <c r="O9" s="378"/>
    </row>
    <row r="10" spans="2:15" ht="29.45" customHeight="1" thickBot="1" x14ac:dyDescent="0.3">
      <c r="B10" s="368" t="s">
        <v>6</v>
      </c>
      <c r="C10" s="369"/>
      <c r="D10" s="457" t="s">
        <v>368</v>
      </c>
      <c r="E10" s="406"/>
      <c r="F10" s="406"/>
      <c r="G10" s="406"/>
      <c r="H10" s="406"/>
      <c r="I10" s="406"/>
      <c r="J10" s="406"/>
      <c r="K10" s="406"/>
      <c r="L10" s="406"/>
      <c r="M10" s="406"/>
      <c r="N10" s="406"/>
      <c r="O10" s="407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62" t="s">
        <v>12</v>
      </c>
      <c r="N21" s="362"/>
      <c r="O21" s="362"/>
    </row>
  </sheetData>
  <mergeCells count="15">
    <mergeCell ref="M21:O21"/>
    <mergeCell ref="C5:C6"/>
    <mergeCell ref="D5:D6"/>
    <mergeCell ref="B7:F7"/>
    <mergeCell ref="C8:O8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34" priority="5"/>
    <cfRule type="duplicateValues" dxfId="33" priority="6"/>
    <cfRule type="duplicateValues" dxfId="32" priority="7"/>
  </conditionalFormatting>
  <conditionalFormatting sqref="F5">
    <cfRule type="duplicateValues" dxfId="31" priority="8"/>
  </conditionalFormatting>
  <conditionalFormatting sqref="F5">
    <cfRule type="duplicateValues" dxfId="30" priority="4"/>
  </conditionalFormatting>
  <conditionalFormatting sqref="F5">
    <cfRule type="duplicateValues" dxfId="29" priority="9"/>
  </conditionalFormatting>
  <conditionalFormatting sqref="F5">
    <cfRule type="duplicateValues" dxfId="28" priority="2"/>
    <cfRule type="duplicateValues" dxfId="27" priority="3"/>
  </conditionalFormatting>
  <conditionalFormatting sqref="F5">
    <cfRule type="duplicateValues" dxfId="2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{CCE17F3E-322B-42F7-B22E-413609497A91}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CE17F3E-322B-42F7-B22E-413609497A9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1"/>
  <sheetViews>
    <sheetView showGridLines="0" topLeftCell="A4" zoomScaleNormal="100" workbookViewId="0">
      <selection activeCell="K4" sqref="K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8.42578125" style="6" customWidth="1"/>
    <col min="11" max="11" width="13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7" width="11.42578125" style="6" customWidth="1"/>
    <col min="18" max="16384" width="8.85546875" style="6"/>
  </cols>
  <sheetData>
    <row r="1" spans="2:17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7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7" ht="195" customHeight="1" thickBot="1" x14ac:dyDescent="0.3">
      <c r="B3" s="372" t="s">
        <v>374</v>
      </c>
      <c r="C3" s="372"/>
      <c r="D3" s="372"/>
      <c r="E3" s="372"/>
      <c r="G3" s="372" t="s">
        <v>42</v>
      </c>
      <c r="H3" s="372"/>
      <c r="I3" s="372"/>
      <c r="J3" s="373" t="s">
        <v>33</v>
      </c>
      <c r="K3" s="373"/>
      <c r="L3" s="373"/>
      <c r="M3" s="373" t="s">
        <v>375</v>
      </c>
      <c r="N3" s="373"/>
      <c r="O3" s="373"/>
    </row>
    <row r="4" spans="2:17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3" t="s">
        <v>263</v>
      </c>
      <c r="H4" s="73" t="s">
        <v>136</v>
      </c>
      <c r="I4" s="73" t="s">
        <v>4</v>
      </c>
      <c r="J4" s="147" t="s">
        <v>263</v>
      </c>
      <c r="K4" s="80" t="s">
        <v>44</v>
      </c>
      <c r="L4" s="74" t="s">
        <v>4</v>
      </c>
      <c r="M4" s="147" t="s">
        <v>264</v>
      </c>
      <c r="N4" s="80" t="s">
        <v>44</v>
      </c>
      <c r="O4" s="73" t="s">
        <v>4</v>
      </c>
    </row>
    <row r="5" spans="2:17" s="99" customFormat="1" ht="55.9" customHeight="1" x14ac:dyDescent="0.25">
      <c r="B5" s="345">
        <v>1</v>
      </c>
      <c r="C5" s="345" t="s">
        <v>17</v>
      </c>
      <c r="D5" s="344" t="s">
        <v>29</v>
      </c>
      <c r="E5" s="134" t="s">
        <v>376</v>
      </c>
      <c r="F5" s="357" t="s">
        <v>377</v>
      </c>
      <c r="G5" s="344"/>
      <c r="H5" s="313"/>
      <c r="I5" s="313"/>
      <c r="J5" s="344"/>
      <c r="K5" s="313"/>
      <c r="L5" s="313"/>
      <c r="M5" s="345">
        <v>208</v>
      </c>
      <c r="N5" s="345">
        <v>23798.078000000001</v>
      </c>
      <c r="O5" s="358">
        <f>M5*N5</f>
        <v>4950000.2240000004</v>
      </c>
      <c r="Q5" s="355"/>
    </row>
    <row r="6" spans="2:17" s="83" customFormat="1" ht="36" customHeight="1" x14ac:dyDescent="0.25">
      <c r="B6" s="159"/>
      <c r="C6" s="159"/>
      <c r="D6" s="344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7" ht="24" customHeight="1" thickBot="1" x14ac:dyDescent="0.3">
      <c r="B7" s="443" t="s">
        <v>5</v>
      </c>
      <c r="C7" s="444"/>
      <c r="D7" s="444"/>
      <c r="E7" s="444"/>
      <c r="F7" s="445"/>
      <c r="G7" s="293"/>
      <c r="H7" s="294"/>
      <c r="I7" s="312"/>
      <c r="J7" s="295"/>
      <c r="K7" s="296"/>
      <c r="L7" s="297"/>
      <c r="M7" s="298"/>
      <c r="N7" s="296"/>
      <c r="O7" s="356">
        <f>SUM(O5)</f>
        <v>4950000.2240000004</v>
      </c>
    </row>
    <row r="8" spans="2:17" ht="10.5" customHeight="1" thickBot="1" x14ac:dyDescent="0.3">
      <c r="B8" s="31"/>
      <c r="C8" s="366"/>
      <c r="D8" s="366"/>
      <c r="E8" s="366"/>
      <c r="F8" s="366"/>
      <c r="G8" s="366"/>
      <c r="H8" s="366"/>
      <c r="I8" s="366"/>
      <c r="J8" s="366"/>
      <c r="K8" s="366"/>
      <c r="L8" s="366"/>
      <c r="M8" s="366"/>
      <c r="N8" s="366"/>
      <c r="O8" s="367"/>
    </row>
    <row r="9" spans="2:17" ht="27" customHeight="1" thickBot="1" x14ac:dyDescent="0.3">
      <c r="B9" s="374" t="s">
        <v>10</v>
      </c>
      <c r="C9" s="375"/>
      <c r="D9" s="376">
        <v>0.2</v>
      </c>
      <c r="E9" s="377"/>
      <c r="F9" s="377"/>
      <c r="G9" s="377"/>
      <c r="H9" s="377"/>
      <c r="I9" s="377"/>
      <c r="J9" s="377"/>
      <c r="K9" s="377"/>
      <c r="L9" s="377"/>
      <c r="M9" s="377"/>
      <c r="N9" s="377"/>
      <c r="O9" s="378"/>
    </row>
    <row r="10" spans="2:17" ht="27.6" customHeight="1" thickBot="1" x14ac:dyDescent="0.3">
      <c r="B10" s="368" t="s">
        <v>6</v>
      </c>
      <c r="C10" s="369"/>
      <c r="D10" s="364" t="s">
        <v>20</v>
      </c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5"/>
    </row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62" t="s">
        <v>12</v>
      </c>
      <c r="N21" s="362"/>
      <c r="O21" s="362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25" priority="4"/>
  </conditionalFormatting>
  <conditionalFormatting sqref="F5">
    <cfRule type="duplicateValues" dxfId="24" priority="5"/>
    <cfRule type="duplicateValues" dxfId="23" priority="6"/>
    <cfRule type="duplicateValues" dxfId="22" priority="7"/>
  </conditionalFormatting>
  <conditionalFormatting sqref="F5">
    <cfRule type="duplicateValues" dxfId="21" priority="8"/>
  </conditionalFormatting>
  <conditionalFormatting sqref="F5">
    <cfRule type="duplicateValues" dxfId="20" priority="9"/>
  </conditionalFormatting>
  <conditionalFormatting sqref="F5">
    <cfRule type="duplicateValues" dxfId="19" priority="2"/>
    <cfRule type="duplicateValues" dxfId="18" priority="3"/>
  </conditionalFormatting>
  <conditionalFormatting sqref="F5">
    <cfRule type="duplicateValues" dxfId="1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{F28692B6-4176-47EE-B810-AC0500A2B9D9}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ignoredErrors>
    <ignoredError sqref="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28692B6-4176-47EE-B810-AC0500A2B9D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1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9.28515625" style="6" customWidth="1"/>
    <col min="5" max="5" width="15.7109375" style="6" customWidth="1"/>
    <col min="6" max="6" width="13.7109375" style="6" customWidth="1"/>
    <col min="7" max="7" width="7.7109375" style="6" customWidth="1"/>
    <col min="8" max="8" width="14.42578125" style="6" customWidth="1"/>
    <col min="9" max="9" width="14.7109375" style="6" customWidth="1"/>
    <col min="10" max="10" width="8.42578125" style="6" customWidth="1"/>
    <col min="11" max="11" width="13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7" width="11.42578125" style="6" customWidth="1"/>
    <col min="18" max="16384" width="8.85546875" style="6"/>
  </cols>
  <sheetData>
    <row r="1" spans="2:17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7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7" ht="195" customHeight="1" thickBot="1" x14ac:dyDescent="0.3">
      <c r="B3" s="372" t="s">
        <v>380</v>
      </c>
      <c r="C3" s="372"/>
      <c r="D3" s="372"/>
      <c r="E3" s="372"/>
      <c r="G3" s="372" t="s">
        <v>42</v>
      </c>
      <c r="H3" s="372"/>
      <c r="I3" s="372"/>
      <c r="J3" s="373" t="s">
        <v>33</v>
      </c>
      <c r="K3" s="373"/>
      <c r="L3" s="373"/>
      <c r="M3" s="373" t="s">
        <v>375</v>
      </c>
      <c r="N3" s="373"/>
      <c r="O3" s="373"/>
    </row>
    <row r="4" spans="2:17" s="8" customFormat="1" ht="46.1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359" t="s">
        <v>264</v>
      </c>
      <c r="H4" s="359" t="s">
        <v>44</v>
      </c>
      <c r="I4" s="73" t="s">
        <v>4</v>
      </c>
      <c r="J4" s="147" t="s">
        <v>263</v>
      </c>
      <c r="K4" s="80" t="s">
        <v>44</v>
      </c>
      <c r="L4" s="74" t="s">
        <v>4</v>
      </c>
      <c r="M4" s="147" t="s">
        <v>264</v>
      </c>
      <c r="N4" s="80" t="s">
        <v>44</v>
      </c>
      <c r="O4" s="73" t="s">
        <v>4</v>
      </c>
    </row>
    <row r="5" spans="2:17" s="99" customFormat="1" ht="55.9" customHeight="1" x14ac:dyDescent="0.25">
      <c r="B5" s="345">
        <v>1</v>
      </c>
      <c r="C5" s="345" t="s">
        <v>379</v>
      </c>
      <c r="D5" s="344" t="s">
        <v>29</v>
      </c>
      <c r="E5" s="134" t="s">
        <v>26</v>
      </c>
      <c r="F5" s="134" t="s">
        <v>378</v>
      </c>
      <c r="G5" s="344">
        <v>200</v>
      </c>
      <c r="H5" s="313">
        <v>14700</v>
      </c>
      <c r="I5" s="358">
        <f>G5*H5</f>
        <v>2940000</v>
      </c>
      <c r="J5" s="344"/>
      <c r="K5" s="313"/>
      <c r="L5" s="313"/>
      <c r="M5" s="345"/>
      <c r="N5" s="345"/>
      <c r="O5" s="358"/>
      <c r="Q5" s="355"/>
    </row>
    <row r="6" spans="2:17" s="83" customFormat="1" ht="36" customHeight="1" x14ac:dyDescent="0.25">
      <c r="B6" s="159"/>
      <c r="C6" s="159"/>
      <c r="D6" s="344"/>
      <c r="E6" s="159"/>
      <c r="F6" s="159"/>
      <c r="G6" s="159"/>
      <c r="H6" s="159"/>
      <c r="I6" s="159"/>
      <c r="J6" s="159"/>
      <c r="K6" s="159"/>
      <c r="L6" s="159"/>
      <c r="M6" s="159"/>
      <c r="N6" s="159"/>
      <c r="O6" s="159"/>
    </row>
    <row r="7" spans="2:17" ht="24" customHeight="1" thickBot="1" x14ac:dyDescent="0.3">
      <c r="B7" s="443" t="s">
        <v>5</v>
      </c>
      <c r="C7" s="444"/>
      <c r="D7" s="444"/>
      <c r="E7" s="444"/>
      <c r="F7" s="445"/>
      <c r="G7" s="293"/>
      <c r="H7" s="294"/>
      <c r="I7" s="360">
        <f>SUM(I5)</f>
        <v>2940000</v>
      </c>
      <c r="J7" s="295"/>
      <c r="K7" s="296"/>
      <c r="L7" s="297"/>
      <c r="M7" s="298"/>
      <c r="N7" s="296"/>
      <c r="O7" s="356"/>
    </row>
    <row r="8" spans="2:17" ht="10.5" customHeight="1" thickBot="1" x14ac:dyDescent="0.3">
      <c r="B8" s="31"/>
      <c r="C8" s="366"/>
      <c r="D8" s="366"/>
      <c r="E8" s="366"/>
      <c r="F8" s="366"/>
      <c r="G8" s="366"/>
      <c r="H8" s="366"/>
      <c r="I8" s="366"/>
      <c r="J8" s="366"/>
      <c r="K8" s="366"/>
      <c r="L8" s="366"/>
      <c r="M8" s="366"/>
      <c r="N8" s="366"/>
      <c r="O8" s="367"/>
    </row>
    <row r="9" spans="2:17" ht="27" customHeight="1" thickBot="1" x14ac:dyDescent="0.3">
      <c r="B9" s="374" t="s">
        <v>10</v>
      </c>
      <c r="C9" s="375"/>
      <c r="D9" s="376">
        <v>0.2</v>
      </c>
      <c r="E9" s="377"/>
      <c r="F9" s="377"/>
      <c r="G9" s="377"/>
      <c r="H9" s="377"/>
      <c r="I9" s="377"/>
      <c r="J9" s="377"/>
      <c r="K9" s="377"/>
      <c r="L9" s="377"/>
      <c r="M9" s="377"/>
      <c r="N9" s="377"/>
      <c r="O9" s="378"/>
    </row>
    <row r="10" spans="2:17" ht="27.6" customHeight="1" thickBot="1" x14ac:dyDescent="0.3">
      <c r="B10" s="368" t="s">
        <v>6</v>
      </c>
      <c r="C10" s="369"/>
      <c r="D10" s="364" t="s">
        <v>20</v>
      </c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5"/>
    </row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32"/>
      <c r="M21" s="362" t="s">
        <v>12</v>
      </c>
      <c r="N21" s="362"/>
      <c r="O21" s="362"/>
    </row>
  </sheetData>
  <mergeCells count="13">
    <mergeCell ref="B1:O1"/>
    <mergeCell ref="C2:O2"/>
    <mergeCell ref="B3:E3"/>
    <mergeCell ref="G3:I3"/>
    <mergeCell ref="J3:L3"/>
    <mergeCell ref="M3:O3"/>
    <mergeCell ref="M21:O21"/>
    <mergeCell ref="B7:F7"/>
    <mergeCell ref="C8:O8"/>
    <mergeCell ref="B9:C9"/>
    <mergeCell ref="D9:O9"/>
    <mergeCell ref="B10:C10"/>
    <mergeCell ref="D10:O10"/>
  </mergeCells>
  <conditionalFormatting sqref="F5">
    <cfRule type="duplicateValues" dxfId="16" priority="4"/>
  </conditionalFormatting>
  <conditionalFormatting sqref="F5">
    <cfRule type="duplicateValues" dxfId="15" priority="2"/>
    <cfRule type="duplicateValues" dxfId="14" priority="3"/>
  </conditionalFormatting>
  <conditionalFormatting sqref="F5">
    <cfRule type="duplicateValues" dxfId="13" priority="1"/>
  </conditionalFormatting>
  <conditionalFormatting sqref="F5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{8E69B9CA-6C89-4DE7-BA8D-565720511355}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E69B9CA-6C89-4DE7-BA8D-56572051135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0"/>
  <sheetViews>
    <sheetView showGridLines="0" tabSelected="1" zoomScaleNormal="100" workbookViewId="0">
      <selection activeCell="D11" sqref="D11:O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1.140625" style="6" customWidth="1"/>
    <col min="4" max="4" width="19" style="6" customWidth="1"/>
    <col min="5" max="5" width="27.7109375" style="6" customWidth="1"/>
    <col min="6" max="6" width="18.42578125" style="6" customWidth="1"/>
    <col min="7" max="7" width="7.7109375" style="6" customWidth="1"/>
    <col min="8" max="8" width="11.855468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1.42578125" style="6" customWidth="1"/>
    <col min="13" max="13" width="6.7109375" style="6" customWidth="1"/>
    <col min="14" max="14" width="10.7109375" style="6" customWidth="1"/>
    <col min="15" max="15" width="11.855468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363" t="s">
        <v>7</v>
      </c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</row>
    <row r="2" spans="2:15" ht="11.25" customHeight="1" x14ac:dyDescent="0.25">
      <c r="B2" s="7"/>
      <c r="C2" s="370"/>
      <c r="D2" s="370"/>
      <c r="E2" s="370"/>
      <c r="F2" s="370"/>
      <c r="G2" s="370"/>
      <c r="H2" s="370"/>
      <c r="I2" s="370"/>
      <c r="J2" s="370"/>
      <c r="K2" s="370"/>
      <c r="L2" s="370"/>
      <c r="M2" s="370"/>
      <c r="N2" s="370"/>
      <c r="O2" s="370"/>
    </row>
    <row r="3" spans="2:15" ht="187.15" customHeight="1" x14ac:dyDescent="0.25">
      <c r="B3" s="372" t="s">
        <v>381</v>
      </c>
      <c r="C3" s="372"/>
      <c r="D3" s="372"/>
      <c r="E3" s="372"/>
      <c r="G3" s="372" t="s">
        <v>13</v>
      </c>
      <c r="H3" s="372"/>
      <c r="I3" s="372"/>
      <c r="J3" s="372" t="s">
        <v>15</v>
      </c>
      <c r="K3" s="372"/>
      <c r="L3" s="372"/>
      <c r="M3" s="372" t="s">
        <v>14</v>
      </c>
      <c r="N3" s="372"/>
      <c r="O3" s="372"/>
    </row>
    <row r="4" spans="2:15" s="8" customFormat="1" ht="42.6" customHeight="1" x14ac:dyDescent="0.25">
      <c r="B4" s="352" t="s">
        <v>8</v>
      </c>
      <c r="C4" s="352" t="s">
        <v>0</v>
      </c>
      <c r="D4" s="352" t="s">
        <v>1</v>
      </c>
      <c r="E4" s="352" t="s">
        <v>11</v>
      </c>
      <c r="F4" s="352" t="s">
        <v>9</v>
      </c>
      <c r="G4" s="352" t="s">
        <v>263</v>
      </c>
      <c r="H4" s="264" t="s">
        <v>306</v>
      </c>
      <c r="I4" s="352" t="s">
        <v>4</v>
      </c>
      <c r="J4" s="264" t="s">
        <v>263</v>
      </c>
      <c r="K4" s="264" t="s">
        <v>305</v>
      </c>
      <c r="L4" s="352" t="s">
        <v>4</v>
      </c>
      <c r="M4" s="352" t="s">
        <v>2</v>
      </c>
      <c r="N4" s="352" t="s">
        <v>3</v>
      </c>
      <c r="O4" s="352" t="s">
        <v>4</v>
      </c>
    </row>
    <row r="5" spans="2:15" s="348" customFormat="1" ht="35.450000000000003" customHeight="1" x14ac:dyDescent="0.25">
      <c r="B5" s="353">
        <v>1</v>
      </c>
      <c r="C5" s="455" t="s">
        <v>17</v>
      </c>
      <c r="D5" s="402" t="s">
        <v>363</v>
      </c>
      <c r="E5" s="237" t="s">
        <v>231</v>
      </c>
      <c r="F5" s="237" t="s">
        <v>232</v>
      </c>
      <c r="G5" s="353">
        <v>2</v>
      </c>
      <c r="H5" s="354">
        <v>230000</v>
      </c>
      <c r="I5" s="168">
        <f>G5*H5</f>
        <v>460000</v>
      </c>
      <c r="J5" s="354"/>
      <c r="K5" s="354"/>
      <c r="L5" s="353"/>
      <c r="M5" s="353"/>
      <c r="N5" s="353"/>
      <c r="O5" s="353"/>
    </row>
    <row r="6" spans="2:15" s="348" customFormat="1" ht="35.450000000000003" customHeight="1" x14ac:dyDescent="0.25">
      <c r="B6" s="353">
        <v>2</v>
      </c>
      <c r="C6" s="458"/>
      <c r="D6" s="403"/>
      <c r="E6" s="267" t="s">
        <v>18</v>
      </c>
      <c r="F6" s="268" t="s">
        <v>277</v>
      </c>
      <c r="G6" s="353">
        <v>1</v>
      </c>
      <c r="H6" s="354">
        <v>44100</v>
      </c>
      <c r="I6" s="168">
        <f>G6*H6</f>
        <v>44100</v>
      </c>
      <c r="J6" s="354"/>
      <c r="K6" s="354"/>
      <c r="L6" s="353"/>
      <c r="M6" s="353"/>
      <c r="N6" s="353"/>
      <c r="O6" s="353"/>
    </row>
    <row r="7" spans="2:15" s="348" customFormat="1" ht="35.450000000000003" customHeight="1" x14ac:dyDescent="0.25">
      <c r="B7" s="353">
        <v>3</v>
      </c>
      <c r="C7" s="456"/>
      <c r="D7" s="404"/>
      <c r="E7" s="361" t="s">
        <v>18</v>
      </c>
      <c r="F7" s="361" t="s">
        <v>19</v>
      </c>
      <c r="G7" s="353">
        <v>1</v>
      </c>
      <c r="H7" s="354">
        <v>51900</v>
      </c>
      <c r="I7" s="351">
        <f t="shared" ref="I7" si="0">G7*H7</f>
        <v>51900</v>
      </c>
      <c r="J7" s="354"/>
      <c r="K7" s="354"/>
      <c r="L7" s="353"/>
      <c r="M7" s="353"/>
      <c r="N7" s="353"/>
      <c r="O7" s="353"/>
    </row>
    <row r="8" spans="2:15" ht="24" customHeight="1" x14ac:dyDescent="0.25">
      <c r="B8" s="380" t="s">
        <v>5</v>
      </c>
      <c r="C8" s="380"/>
      <c r="D8" s="380"/>
      <c r="E8" s="380"/>
      <c r="F8" s="380"/>
      <c r="G8" s="78"/>
      <c r="H8" s="78"/>
      <c r="I8" s="346">
        <f>SUM(I5:I7)</f>
        <v>556000</v>
      </c>
      <c r="J8" s="65"/>
      <c r="K8" s="65"/>
      <c r="L8" s="340"/>
      <c r="M8" s="65"/>
      <c r="N8" s="65"/>
      <c r="O8" s="65"/>
    </row>
    <row r="9" spans="2:15" ht="10.5" customHeight="1" thickBot="1" x14ac:dyDescent="0.3">
      <c r="B9" s="31"/>
      <c r="C9" s="366"/>
      <c r="D9" s="366"/>
      <c r="E9" s="366"/>
      <c r="F9" s="366"/>
      <c r="G9" s="366"/>
      <c r="H9" s="366"/>
      <c r="I9" s="366"/>
      <c r="J9" s="366"/>
      <c r="K9" s="366"/>
      <c r="L9" s="366"/>
      <c r="M9" s="366"/>
      <c r="N9" s="366"/>
      <c r="O9" s="367"/>
    </row>
    <row r="10" spans="2:15" ht="27" customHeight="1" thickBot="1" x14ac:dyDescent="0.3">
      <c r="B10" s="374" t="s">
        <v>10</v>
      </c>
      <c r="C10" s="375"/>
      <c r="D10" s="376">
        <v>0.2</v>
      </c>
      <c r="E10" s="377"/>
      <c r="F10" s="377"/>
      <c r="G10" s="377"/>
      <c r="H10" s="377"/>
      <c r="I10" s="377"/>
      <c r="J10" s="377"/>
      <c r="K10" s="377"/>
      <c r="L10" s="377"/>
      <c r="M10" s="377"/>
      <c r="N10" s="377"/>
      <c r="O10" s="378"/>
    </row>
    <row r="11" spans="2:15" ht="29.45" customHeight="1" thickBot="1" x14ac:dyDescent="0.3">
      <c r="B11" s="368" t="s">
        <v>6</v>
      </c>
      <c r="C11" s="369"/>
      <c r="D11" s="405" t="s">
        <v>382</v>
      </c>
      <c r="E11" s="406"/>
      <c r="F11" s="406"/>
      <c r="G11" s="406"/>
      <c r="H11" s="406"/>
      <c r="I11" s="406"/>
      <c r="J11" s="406"/>
      <c r="K11" s="406"/>
      <c r="L11" s="406"/>
      <c r="M11" s="406"/>
      <c r="N11" s="406"/>
      <c r="O11" s="407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6:15" ht="15" customHeight="1" x14ac:dyDescent="0.25"/>
    <row r="18" spans="6:15" ht="15" customHeight="1" x14ac:dyDescent="0.25"/>
    <row r="19" spans="6:15" ht="15" customHeight="1" x14ac:dyDescent="0.25"/>
    <row r="20" spans="6:15" ht="11.25" customHeight="1" x14ac:dyDescent="0.25"/>
    <row r="21" spans="6:15" ht="11.25" customHeight="1" x14ac:dyDescent="0.25"/>
    <row r="22" spans="6:15" ht="24" customHeight="1" x14ac:dyDescent="0.25">
      <c r="K22" s="32"/>
      <c r="M22" s="362" t="s">
        <v>12</v>
      </c>
      <c r="N22" s="362"/>
      <c r="O22" s="362"/>
    </row>
    <row r="30" spans="6:15" x14ac:dyDescent="0.25">
      <c r="F30" s="6">
        <v>528200</v>
      </c>
    </row>
  </sheetData>
  <mergeCells count="15">
    <mergeCell ref="B11:C11"/>
    <mergeCell ref="D11:O11"/>
    <mergeCell ref="M22:O22"/>
    <mergeCell ref="D5:D7"/>
    <mergeCell ref="C5:C7"/>
    <mergeCell ref="B8:F8"/>
    <mergeCell ref="C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F5">
    <cfRule type="duplicateValues" dxfId="12" priority="10"/>
    <cfRule type="duplicateValues" dxfId="11" priority="11"/>
    <cfRule type="duplicateValues" dxfId="10" priority="12"/>
  </conditionalFormatting>
  <conditionalFormatting sqref="F5">
    <cfRule type="duplicateValues" dxfId="9" priority="13"/>
  </conditionalFormatting>
  <conditionalFormatting sqref="F5">
    <cfRule type="duplicateValues" dxfId="8" priority="9"/>
  </conditionalFormatting>
  <conditionalFormatting sqref="F5">
    <cfRule type="duplicateValues" dxfId="7" priority="14"/>
  </conditionalFormatting>
  <conditionalFormatting sqref="F5">
    <cfRule type="duplicateValues" dxfId="6" priority="7"/>
    <cfRule type="duplicateValues" dxfId="5" priority="8"/>
  </conditionalFormatting>
  <conditionalFormatting sqref="F5">
    <cfRule type="duplicateValues" dxfId="4" priority="6"/>
  </conditionalFormatting>
  <conditionalFormatting sqref="F7">
    <cfRule type="duplicateValues" dxfId="3" priority="4"/>
  </conditionalFormatting>
  <conditionalFormatting sqref="F7">
    <cfRule type="duplicateValues" dxfId="2" priority="2"/>
    <cfRule type="duplicateValues" dxfId="1" priority="3"/>
  </conditionalFormatting>
  <conditionalFormatting sqref="F7">
    <cfRule type="duplicateValues" dxfId="0" priority="1"/>
  </conditionalFormatting>
  <conditionalFormatting sqref="F7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{D8B314D7-5402-491F-8E14-FE6E6A3607C9}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8B314D7-5402-491F-8E14-FE6E6A3607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68</vt:i4>
      </vt:variant>
      <vt:variant>
        <vt:lpstr>Named Ranges</vt:lpstr>
      </vt:variant>
      <vt:variant>
        <vt:i4>36</vt:i4>
      </vt:variant>
    </vt:vector>
  </HeadingPairs>
  <TitlesOfParts>
    <vt:vector size="104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78-LPR-202501096</vt:lpstr>
      <vt:lpstr>78-LPR-202501097</vt:lpstr>
      <vt:lpstr>78-LPR-202501098</vt:lpstr>
      <vt:lpstr>78-LPR-202501099</vt:lpstr>
      <vt:lpstr>78-LPR-202501100</vt:lpstr>
      <vt:lpstr>78-LPR-202501101</vt:lpstr>
      <vt:lpstr>78-LPR-202501102</vt:lpstr>
      <vt:lpstr>78-LPR-202501103</vt:lpstr>
      <vt:lpstr>78-LPR-202501104</vt:lpstr>
      <vt:lpstr>78-LPR-202501105</vt:lpstr>
      <vt:lpstr>78-LPR-202501106</vt:lpstr>
      <vt:lpstr>78-LPR-202501107</vt:lpstr>
      <vt:lpstr>78-LPR-202501108</vt:lpstr>
      <vt:lpstr>78-LPR-202502109</vt:lpstr>
      <vt:lpstr>78-LPR-202502110</vt:lpstr>
      <vt:lpstr>78-LPR-202502111</vt:lpstr>
      <vt:lpstr>78-LPR-202502112</vt:lpstr>
      <vt:lpstr>78-LPR-202502113</vt:lpstr>
      <vt:lpstr>78-LPR-202502114</vt:lpstr>
      <vt:lpstr>78-LPR-202502115</vt:lpstr>
      <vt:lpstr>78-LPR-202502117</vt:lpstr>
      <vt:lpstr>78-LPR-202502118</vt:lpstr>
      <vt:lpstr>78-LPR-202503119</vt:lpstr>
      <vt:lpstr>78-LPR-202503120</vt:lpstr>
      <vt:lpstr>78-LPR-202503121</vt:lpstr>
      <vt:lpstr>78-LPR-202503122</vt:lpstr>
      <vt:lpstr>78-LPR-202503123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  <vt:lpstr>'78-LPR-202501097'!Print_Area</vt:lpstr>
      <vt:lpstr>'78-LPR-202501098'!Print_Area</vt:lpstr>
      <vt:lpstr>'78-LPR-202501099'!Print_Area</vt:lpstr>
      <vt:lpstr>'78-LPR-202501100'!Print_Area</vt:lpstr>
      <vt:lpstr>'78-LPR-202501102'!Print_Area</vt:lpstr>
      <vt:lpstr>'78-LPR-202501103'!Print_Area</vt:lpstr>
      <vt:lpstr>'78-LPR-202501106'!Print_Area</vt:lpstr>
      <vt:lpstr>'78-LPR-202501107'!Print_Area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2025-03-06T09:30:51Z</cp:lastPrinted>
  <dcterms:created xsi:type="dcterms:W3CDTF">2022-12-26T07:39:48Z</dcterms:created>
  <dcterms:modified xsi:type="dcterms:W3CDTF">2025-03-16T16:42:20Z</dcterms:modified>
</cp:coreProperties>
</file>