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New folder\"/>
    </mc:Choice>
  </mc:AlternateContent>
  <bookViews>
    <workbookView xWindow="0" yWindow="0" windowWidth="20490" windowHeight="71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1" i="1" l="1"/>
  <c r="H11" i="1"/>
  <c r="G11" i="1"/>
  <c r="O11" i="1" l="1"/>
  <c r="I7" i="1"/>
  <c r="I6" i="1" l="1"/>
  <c r="M11" i="1" l="1"/>
  <c r="N11" i="1"/>
  <c r="I5" i="1" l="1"/>
</calcChain>
</file>

<file path=xl/sharedStrings.xml><?xml version="1.0" encoding="utf-8"?>
<sst xmlns="http://schemas.openxmlformats.org/spreadsheetml/2006/main" count="44" uniqueCount="30">
  <si>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</si>
  <si>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</si>
  <si>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</si>
  <si>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</si>
  <si>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</si>
  <si>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</si>
  <si>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</si>
  <si>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</si>
  <si>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</si>
  <si>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</si>
  <si>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</si>
  <si>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</si>
  <si>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</si>
  <si>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</si>
  <si>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</si>
  <si>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r>
      <t xml:space="preserve">
BU Name         :   PG BU
Proposal No.    :  PG BU-LOCAL-ORD-095
Proposal Date  :   21.11.2024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 new arrival machine &amp; rental machine</t>
    </r>
  </si>
  <si>
    <r>
      <t xml:space="preserve">               Supplier - A 
Name  - MAC and Reman BU 
Contact No.
Address - </t>
    </r>
    <r>
      <rPr>
        <sz val="12"/>
        <color theme="1"/>
        <rFont val="Times New Roman"/>
        <family val="1"/>
      </rPr>
      <t xml:space="preserve">
…………………………………</t>
    </r>
  </si>
  <si>
    <r>
      <t xml:space="preserve">                Supplier - C 
Name -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</si>
  <si>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 xml:space="preserve"> </t>
  </si>
  <si>
    <t xml:space="preserve"> For  new arrival machine &amp; rental machine</t>
  </si>
  <si>
    <t>Engine Oil</t>
  </si>
  <si>
    <t xml:space="preserve">VOLVO VCS Coolant 40/60 Premix (18Liter/can) </t>
  </si>
  <si>
    <t>Volvo</t>
  </si>
  <si>
    <t>new arrival machine</t>
  </si>
  <si>
    <t>LF 3478</t>
  </si>
  <si>
    <t>Engine Oil Filter</t>
  </si>
  <si>
    <t>10%dis</t>
  </si>
  <si>
    <t xml:space="preserve">Fleetguard </t>
  </si>
  <si>
    <t>rental machine</t>
  </si>
  <si>
    <t>5%dis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</si>
</sst>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medium">
        <color indexed="64"/>
      </right>
      <top/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50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2" fontId="2" fillId="0" borderId="10" xfId="0" applyNumberFormat="1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8" fontId="2" fillId="0" borderId="4" xfId="0" applyNumberFormat="1" applyFont="1" applyBorder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  <xf numFmtId="2" fontId="2" fillId="0" borderId="8" xfId="0" applyNumberFormat="1" applyFont="1" applyBorder="1" applyAlignment="1" applyProtection="1">
      <alignment vertical="center"/>
      <protection locked="0"/>
    </xf>
    <xf numFmtId="2" fontId="2" fillId="0" borderId="9" xfId="0" applyNumberFormat="1" applyFont="1" applyBorder="1" applyAlignment="1" applyProtection="1">
      <alignment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zoomScaleNormal="100" workbookViewId="0">
      <selection activeCell="F3" sqref="F3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14.42578125" style="6" customWidth="1"/>
    <col min="5" max="5" width="26.7109375" style="6" customWidth="1"/>
    <col min="6" max="6" width="20.8554687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5" t="s">
        <v>7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1.5" customHeight="1" x14ac:dyDescent="0.25">
      <c r="B2" s="7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</row>
    <row r="3" spans="2:15" ht="138.75" customHeight="1" thickBot="1" x14ac:dyDescent="0.3">
      <c r="B3" s="43" t="s">
        <v>15</v>
      </c>
      <c r="C3" s="43"/>
      <c r="D3" s="43"/>
      <c r="E3" s="43"/>
      <c r="G3" s="43" t="s">
        <v>16</v>
      </c>
      <c r="H3" s="43"/>
      <c r="I3" s="43"/>
      <c r="J3" s="43" t="s">
        <v>13</v>
      </c>
      <c r="K3" s="43"/>
      <c r="L3" s="43"/>
      <c r="M3" s="43" t="s">
        <v>17</v>
      </c>
      <c r="N3" s="43"/>
      <c r="O3" s="43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x14ac:dyDescent="0.25">
      <c r="B5" s="9">
        <v>1</v>
      </c>
      <c r="C5" s="10" t="s">
        <v>22</v>
      </c>
      <c r="D5" s="10" t="s">
        <v>23</v>
      </c>
      <c r="E5" s="29" t="s">
        <v>20</v>
      </c>
      <c r="F5" s="23">
        <v>15067197</v>
      </c>
      <c r="G5" s="9">
        <v>10</v>
      </c>
      <c r="H5" s="10">
        <v>77.14</v>
      </c>
      <c r="I5" s="48">
        <f>H5*G5</f>
        <v>771.4</v>
      </c>
      <c r="J5" s="16"/>
      <c r="K5" s="15" t="s">
        <v>29</v>
      </c>
      <c r="L5" s="13" t="s">
        <v>14</v>
      </c>
      <c r="M5" s="9"/>
      <c r="N5" s="13"/>
      <c r="O5" s="31" t="s">
        <v>14</v>
      </c>
    </row>
    <row r="6" spans="2:15" ht="30.75" customHeight="1" x14ac:dyDescent="0.25">
      <c r="B6" s="9">
        <v>2</v>
      </c>
      <c r="C6" s="10" t="s">
        <v>22</v>
      </c>
      <c r="D6" s="10" t="s">
        <v>23</v>
      </c>
      <c r="E6" s="29" t="s">
        <v>21</v>
      </c>
      <c r="F6" s="23">
        <v>17470368</v>
      </c>
      <c r="G6" s="9">
        <v>20</v>
      </c>
      <c r="H6" s="25">
        <v>102.86</v>
      </c>
      <c r="I6" s="48">
        <f>H6*G6</f>
        <v>2057.1999999999998</v>
      </c>
      <c r="J6" s="12"/>
      <c r="K6" s="15" t="s">
        <v>29</v>
      </c>
      <c r="L6" s="13" t="s">
        <v>14</v>
      </c>
      <c r="M6" s="9"/>
      <c r="N6" s="13"/>
      <c r="O6" s="32" t="s">
        <v>14</v>
      </c>
    </row>
    <row r="7" spans="2:15" ht="28.5" customHeight="1" x14ac:dyDescent="0.25">
      <c r="B7" s="9">
        <v>3</v>
      </c>
      <c r="C7" s="10" t="s">
        <v>27</v>
      </c>
      <c r="D7" s="10" t="s">
        <v>28</v>
      </c>
      <c r="E7" s="29" t="s">
        <v>25</v>
      </c>
      <c r="F7" s="23" t="s">
        <v>24</v>
      </c>
      <c r="G7" s="9">
        <v>1</v>
      </c>
      <c r="H7" s="10">
        <v>16.260000000000002</v>
      </c>
      <c r="I7" s="48">
        <f>H7*G7</f>
        <v>16.260000000000002</v>
      </c>
      <c r="J7" s="16"/>
      <c r="K7" s="15" t="s">
        <v>26</v>
      </c>
      <c r="L7" s="13" t="s">
        <v>14</v>
      </c>
      <c r="M7" s="9"/>
      <c r="N7" s="33"/>
      <c r="O7" s="32" t="s">
        <v>14</v>
      </c>
    </row>
    <row r="8" spans="2:15" ht="28.5" customHeight="1" x14ac:dyDescent="0.25">
      <c r="B8" s="9"/>
      <c r="C8" s="10"/>
      <c r="D8" s="10"/>
      <c r="E8" s="29"/>
      <c r="F8" s="23"/>
      <c r="G8" s="9"/>
      <c r="H8" s="27"/>
      <c r="I8" s="28"/>
      <c r="J8" s="16"/>
      <c r="K8" s="15"/>
      <c r="L8" s="13"/>
      <c r="M8" s="9"/>
      <c r="N8" s="33"/>
      <c r="O8" s="32"/>
    </row>
    <row r="9" spans="2:15" ht="28.5" customHeight="1" thickBot="1" x14ac:dyDescent="0.3">
      <c r="B9" s="9"/>
      <c r="C9" s="10"/>
      <c r="D9" s="10"/>
      <c r="E9" s="29"/>
      <c r="F9" s="23"/>
      <c r="G9" s="9"/>
      <c r="H9" s="27"/>
      <c r="I9" s="28"/>
      <c r="J9" s="16"/>
      <c r="K9" s="15"/>
      <c r="L9" s="13"/>
      <c r="M9" s="9"/>
      <c r="N9" s="33"/>
      <c r="O9" s="32"/>
    </row>
    <row r="10" spans="2:15" ht="28.5" customHeight="1" thickBot="1" x14ac:dyDescent="0.3">
      <c r="B10" s="9"/>
      <c r="C10" s="10"/>
      <c r="D10" s="23"/>
      <c r="E10" s="17"/>
      <c r="F10" s="18"/>
      <c r="G10" s="9"/>
      <c r="H10" s="25"/>
      <c r="I10" s="11"/>
      <c r="J10" s="16"/>
      <c r="K10" s="15"/>
      <c r="L10" s="13"/>
      <c r="M10" s="14"/>
      <c r="N10" s="10"/>
      <c r="O10" s="24"/>
    </row>
    <row r="11" spans="2:15" ht="24" customHeight="1" thickBot="1" x14ac:dyDescent="0.3">
      <c r="B11" s="26" t="s">
        <v>5</v>
      </c>
      <c r="C11" s="26"/>
      <c r="D11" s="26"/>
      <c r="E11" s="26"/>
      <c r="F11" s="26"/>
      <c r="G11" s="20">
        <f>G5+G6+G7+G8+G9</f>
        <v>31</v>
      </c>
      <c r="H11" s="49">
        <f>H5+H6+H7+H8+H9</f>
        <v>196.26</v>
      </c>
      <c r="I11" s="49">
        <f>I5+I6+I7+I8+I9</f>
        <v>2844.86</v>
      </c>
      <c r="J11" s="20"/>
      <c r="K11" s="20"/>
      <c r="L11" s="19"/>
      <c r="M11" s="20">
        <f>M7+M8+M9</f>
        <v>0</v>
      </c>
      <c r="N11" s="30">
        <f>N7+N8+N9</f>
        <v>0</v>
      </c>
      <c r="O11" s="30">
        <f>O8</f>
        <v>0</v>
      </c>
    </row>
    <row r="12" spans="2:15" ht="10.5" customHeight="1" thickBot="1" x14ac:dyDescent="0.3">
      <c r="B12" s="21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9"/>
    </row>
    <row r="13" spans="2:15" ht="18.75" customHeight="1" thickBot="1" x14ac:dyDescent="0.3">
      <c r="B13" s="44" t="s">
        <v>10</v>
      </c>
      <c r="C13" s="45"/>
      <c r="D13" s="46" t="s">
        <v>18</v>
      </c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7"/>
    </row>
    <row r="14" spans="2:15" ht="33" customHeight="1" thickBot="1" x14ac:dyDescent="0.3">
      <c r="B14" s="40" t="s">
        <v>6</v>
      </c>
      <c r="C14" s="41"/>
      <c r="D14" s="36" t="s">
        <v>19</v>
      </c>
      <c r="E14" s="36"/>
      <c r="F14" s="36"/>
      <c r="G14" s="36"/>
      <c r="H14" s="36"/>
      <c r="I14" s="36"/>
      <c r="J14" s="36"/>
      <c r="K14" s="36"/>
      <c r="L14" s="36"/>
      <c r="M14" s="36"/>
      <c r="N14" s="36"/>
      <c r="O14" s="37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2"/>
      <c r="M25" s="34" t="s">
        <v>11</v>
      </c>
      <c r="N25" s="34"/>
      <c r="O25" s="34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2024-11-21T04:52:44Z</cp:lastPrinted>
  <dcterms:created xsi:type="dcterms:W3CDTF">2022-12-26T07:39:48Z</dcterms:created>
  <dcterms:modified xsi:type="dcterms:W3CDTF">2024-11-21T04:55:12Z</dcterms:modified>
</cp:coreProperties>
</file>