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4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J14" i="1"/>
  <c r="K13" i="1" l="1"/>
  <c r="J12" i="1"/>
  <c r="J11" i="1"/>
  <c r="J10" i="1"/>
  <c r="J9" i="1"/>
  <c r="J4" i="1"/>
  <c r="J5" i="1"/>
  <c r="J3" i="1"/>
</calcChain>
</file>

<file path=xl/sharedStrings.xml><?xml version="1.0" encoding="utf-8"?>
<sst xmlns="http://schemas.openxmlformats.org/spreadsheetml/2006/main" count="113" uniqueCount="40">
  <si>
    <t>BU</t>
  </si>
  <si>
    <t xml:space="preserve">Month </t>
  </si>
  <si>
    <t>Date</t>
  </si>
  <si>
    <t>Order No</t>
  </si>
  <si>
    <t>Description</t>
  </si>
  <si>
    <t>PN</t>
  </si>
  <si>
    <t>Qty</t>
  </si>
  <si>
    <t>UOM</t>
  </si>
  <si>
    <t>Pprice -MMK/pc</t>
  </si>
  <si>
    <t>Total Amt - MMK</t>
  </si>
  <si>
    <t>Order For</t>
  </si>
  <si>
    <t>PWB BU</t>
  </si>
  <si>
    <t>pc</t>
  </si>
  <si>
    <t>Remark</t>
  </si>
  <si>
    <t>PWG BU Local S'part Request</t>
  </si>
  <si>
    <t>PWG BU</t>
  </si>
  <si>
    <t>Dec'2024</t>
  </si>
  <si>
    <t>Seal, Rear Oil</t>
  </si>
  <si>
    <t>Oil Pan Gasket</t>
  </si>
  <si>
    <t>Turbocharger Gasket</t>
  </si>
  <si>
    <t>Compression Piston Ring</t>
  </si>
  <si>
    <t>Oil Piston Ring</t>
  </si>
  <si>
    <t>Cylinder Head Gasket</t>
  </si>
  <si>
    <t>6BT Upper Set</t>
  </si>
  <si>
    <t>6BT Lower Set</t>
  </si>
  <si>
    <t>(Piston)</t>
  </si>
  <si>
    <t>4991277/3907156</t>
  </si>
  <si>
    <t xml:space="preserve">NYU BR </t>
  </si>
  <si>
    <t>3.Dec.2024</t>
  </si>
  <si>
    <t>21702911-A</t>
  </si>
  <si>
    <t>Air Filter</t>
  </si>
  <si>
    <t xml:space="preserve">SDG BR </t>
  </si>
  <si>
    <t>5.Dec.2024</t>
  </si>
  <si>
    <t>Htoo and Phoo stock</t>
  </si>
  <si>
    <t xml:space="preserve">Supplier Taw Win Htun stock </t>
  </si>
  <si>
    <t>Supplier Htoo and Phoo stock but all internal BU and other local shop no stock</t>
  </si>
  <si>
    <t xml:space="preserve">Total </t>
  </si>
  <si>
    <t>PG BU-Quo-Prospect</t>
  </si>
  <si>
    <t>Filters</t>
  </si>
  <si>
    <t>Supplier S7ANG / Taw Win Htun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</si>
</sst>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15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3" applyNumberFormat="1" applyFont="1" applyFill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0" fillId="0" borderId="5" xfId="0" applyNumberFormat="1" applyBorder="1" applyAlignment="1">
      <alignment vertical="center"/>
    </xf>
    <xf numFmtId="0" fontId="0" fillId="0" borderId="6" xfId="0" applyNumberFormat="1" applyBorder="1" applyAlignment="1">
      <alignment vertical="center"/>
    </xf>
    <xf numFmtId="0" fontId="0" fillId="0" borderId="7" xfId="0" applyNumberFormat="1" applyBorder="1" applyAlignment="1">
      <alignment vertical="center"/>
    </xf>
    <xf numFmtId="0" fontId="0" fillId="0" borderId="5" xfId="0" applyNumberForma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0" fillId="3" borderId="1" xfId="0" applyFill="1" applyBorder="1" applyAlignment="1">
      <alignment horizontal="left" vertical="center"/>
    </xf>
  </cellXfs>
  <cellStyles count="4">
    <cellStyle name="Comma" xfId="1" builtinId="3"/>
    <cellStyle name="Currency" xfId="3" builtinId="4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topLeftCell="A7" workbookViewId="0">
      <selection activeCell="L14" sqref="L14"/>
    </sheetView>
  </sheetViews>
  <sheetFormatPr defaultRowHeight="21.75" customHeight="1" x14ac:dyDescent="0.25"/>
  <cols>
    <col min="1" max="1" width="15.42578125" style="5" customWidth="1"/>
    <col min="2" max="2" width="9.140625" style="5"/>
    <col min="3" max="3" width="10.7109375" style="7" customWidth="1"/>
    <col min="4" max="4" width="31.42578125" style="5" customWidth="1"/>
    <col min="5" max="5" width="29.42578125" style="5" customWidth="1"/>
    <col min="6" max="6" width="18.85546875" style="5" customWidth="1"/>
    <col min="7" max="7" width="12.140625" style="5" customWidth="1"/>
    <col min="8" max="9" width="9.140625" style="8"/>
    <col min="10" max="10" width="17.28515625" style="8" customWidth="1"/>
    <col min="11" max="11" width="19.5703125" style="8" customWidth="1"/>
    <col min="12" max="12" width="19.5703125" style="5" customWidth="1"/>
    <col min="13" max="16384" width="9.140625" style="2"/>
  </cols>
  <sheetData>
    <row r="1" spans="1:12" ht="21.75" customHeight="1" x14ac:dyDescent="0.25">
      <c r="C1" s="11" t="s">
        <v>14</v>
      </c>
      <c r="D1" s="12"/>
      <c r="E1" s="12"/>
      <c r="F1" s="12"/>
      <c r="G1" s="12"/>
      <c r="H1" s="12"/>
      <c r="I1" s="12"/>
      <c r="J1" s="12"/>
      <c r="K1" s="12"/>
      <c r="L1" s="13"/>
    </row>
    <row r="2" spans="1:12" s="1" customFormat="1" ht="21.75" customHeight="1" x14ac:dyDescent="0.25">
      <c r="A2" s="3" t="s">
        <v>0</v>
      </c>
      <c r="B2" s="3" t="s">
        <v>1</v>
      </c>
      <c r="C2" s="4" t="s">
        <v>2</v>
      </c>
      <c r="D2" s="9" t="s">
        <v>10</v>
      </c>
      <c r="E2" s="3" t="s">
        <v>3</v>
      </c>
      <c r="F2" s="3" t="s">
        <v>4</v>
      </c>
      <c r="G2" s="3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3" t="s">
        <v>13</v>
      </c>
    </row>
    <row r="3" spans="1:12" ht="21.75" customHeight="1" x14ac:dyDescent="0.25">
      <c r="A3" s="5" t="s">
        <v>15</v>
      </c>
      <c r="B3" s="5" t="s">
        <v>16</v>
      </c>
      <c r="C3" s="6" t="s">
        <v>28</v>
      </c>
      <c r="D3" s="8" t="s">
        <v>27</v>
      </c>
      <c r="E3" s="7" t="s">
        <v>37</v>
      </c>
      <c r="F3" s="14" t="s">
        <v>17</v>
      </c>
      <c r="G3" s="14">
        <v>3925529</v>
      </c>
      <c r="H3" s="14">
        <v>1</v>
      </c>
      <c r="I3" s="8" t="s">
        <v>12</v>
      </c>
      <c r="J3" s="10">
        <f>K3/H3</f>
        <v>30000</v>
      </c>
      <c r="K3" s="18">
        <v>30000</v>
      </c>
      <c r="L3" s="5" t="s">
        <v>35</v>
      </c>
    </row>
    <row r="4" spans="1:12" ht="21.75" customHeight="1" x14ac:dyDescent="0.25">
      <c r="A4" s="5" t="s">
        <v>15</v>
      </c>
      <c r="B4" s="5" t="s">
        <v>16</v>
      </c>
      <c r="C4" s="6" t="s">
        <v>28</v>
      </c>
      <c r="D4" s="8" t="s">
        <v>27</v>
      </c>
      <c r="E4" s="7" t="s">
        <v>37</v>
      </c>
      <c r="F4" s="14" t="s">
        <v>18</v>
      </c>
      <c r="G4" s="14">
        <v>3959052</v>
      </c>
      <c r="H4" s="14">
        <v>1</v>
      </c>
      <c r="I4" s="8" t="s">
        <v>12</v>
      </c>
      <c r="J4" s="10">
        <f t="shared" ref="J4:J5" si="0">K4/H4</f>
        <v>15000</v>
      </c>
      <c r="K4" s="19">
        <v>15000</v>
      </c>
      <c r="L4" s="5" t="s">
        <v>33</v>
      </c>
    </row>
    <row r="5" spans="1:12" ht="21.75" customHeight="1" x14ac:dyDescent="0.25">
      <c r="A5" s="5" t="s">
        <v>11</v>
      </c>
      <c r="B5" s="5" t="s">
        <v>16</v>
      </c>
      <c r="C5" s="6" t="s">
        <v>28</v>
      </c>
      <c r="D5" s="8" t="s">
        <v>27</v>
      </c>
      <c r="E5" s="7" t="s">
        <v>37</v>
      </c>
      <c r="F5" s="14" t="s">
        <v>19</v>
      </c>
      <c r="G5" s="14">
        <v>4947182</v>
      </c>
      <c r="H5" s="14">
        <v>1</v>
      </c>
      <c r="I5" s="8" t="s">
        <v>12</v>
      </c>
      <c r="J5" s="10">
        <f t="shared" si="0"/>
        <v>4500</v>
      </c>
      <c r="K5" s="19">
        <v>4500</v>
      </c>
      <c r="L5" s="5" t="s">
        <v>33</v>
      </c>
    </row>
    <row r="6" spans="1:12" ht="21.75" customHeight="1" x14ac:dyDescent="0.25">
      <c r="A6" s="5" t="s">
        <v>11</v>
      </c>
      <c r="B6" s="5" t="s">
        <v>16</v>
      </c>
      <c r="C6" s="6" t="s">
        <v>28</v>
      </c>
      <c r="D6" s="8" t="s">
        <v>27</v>
      </c>
      <c r="E6" s="25" t="s">
        <v>37</v>
      </c>
      <c r="F6" s="14" t="s">
        <v>20</v>
      </c>
      <c r="G6" s="17">
        <v>3802422</v>
      </c>
      <c r="H6" s="15">
        <v>6</v>
      </c>
      <c r="I6" s="8" t="s">
        <v>12</v>
      </c>
      <c r="J6" s="20">
        <v>390000</v>
      </c>
      <c r="K6" s="20">
        <v>390000</v>
      </c>
      <c r="L6" s="5" t="s">
        <v>33</v>
      </c>
    </row>
    <row r="7" spans="1:12" ht="21.75" customHeight="1" x14ac:dyDescent="0.25">
      <c r="A7" s="5" t="s">
        <v>11</v>
      </c>
      <c r="B7" s="5" t="s">
        <v>16</v>
      </c>
      <c r="C7" s="6" t="s">
        <v>28</v>
      </c>
      <c r="D7" s="8" t="s">
        <v>27</v>
      </c>
      <c r="E7" s="25"/>
      <c r="F7" s="14" t="s">
        <v>20</v>
      </c>
      <c r="G7" s="17"/>
      <c r="H7" s="15">
        <v>6</v>
      </c>
      <c r="I7" s="8" t="s">
        <v>12</v>
      </c>
      <c r="J7" s="21"/>
      <c r="K7" s="21"/>
      <c r="L7" s="5" t="s">
        <v>33</v>
      </c>
    </row>
    <row r="8" spans="1:12" ht="21.75" customHeight="1" x14ac:dyDescent="0.25">
      <c r="A8" s="5" t="s">
        <v>11</v>
      </c>
      <c r="B8" s="5" t="s">
        <v>16</v>
      </c>
      <c r="C8" s="6" t="s">
        <v>28</v>
      </c>
      <c r="D8" s="8" t="s">
        <v>27</v>
      </c>
      <c r="E8" s="25"/>
      <c r="F8" s="14" t="s">
        <v>21</v>
      </c>
      <c r="G8" s="17"/>
      <c r="H8" s="15">
        <v>6</v>
      </c>
      <c r="I8" s="8" t="s">
        <v>12</v>
      </c>
      <c r="J8" s="22"/>
      <c r="K8" s="22"/>
      <c r="L8" s="5" t="s">
        <v>33</v>
      </c>
    </row>
    <row r="9" spans="1:12" ht="21.75" customHeight="1" x14ac:dyDescent="0.25">
      <c r="A9" s="5" t="s">
        <v>11</v>
      </c>
      <c r="B9" s="5" t="s">
        <v>16</v>
      </c>
      <c r="C9" s="6" t="s">
        <v>28</v>
      </c>
      <c r="D9" s="8" t="s">
        <v>27</v>
      </c>
      <c r="E9" s="7" t="s">
        <v>37</v>
      </c>
      <c r="F9" s="15" t="s">
        <v>22</v>
      </c>
      <c r="G9" s="15">
        <v>3283335</v>
      </c>
      <c r="H9" s="15">
        <v>1</v>
      </c>
      <c r="I9" s="8" t="s">
        <v>12</v>
      </c>
      <c r="J9" s="10">
        <f t="shared" ref="J9:J12" si="1">K9/H9</f>
        <v>78000</v>
      </c>
      <c r="K9" s="23">
        <v>78000</v>
      </c>
      <c r="L9" s="5" t="s">
        <v>33</v>
      </c>
    </row>
    <row r="10" spans="1:12" ht="21.75" customHeight="1" x14ac:dyDescent="0.25">
      <c r="A10" s="5" t="s">
        <v>11</v>
      </c>
      <c r="B10" s="5" t="s">
        <v>16</v>
      </c>
      <c r="C10" s="6" t="s">
        <v>28</v>
      </c>
      <c r="D10" s="8" t="s">
        <v>27</v>
      </c>
      <c r="E10" s="7" t="s">
        <v>37</v>
      </c>
      <c r="F10" s="16" t="s">
        <v>23</v>
      </c>
      <c r="G10" s="16" t="s">
        <v>23</v>
      </c>
      <c r="H10" s="15">
        <v>1</v>
      </c>
      <c r="I10" s="8" t="s">
        <v>12</v>
      </c>
      <c r="J10" s="10">
        <f t="shared" si="1"/>
        <v>165000</v>
      </c>
      <c r="K10" s="19">
        <v>165000</v>
      </c>
      <c r="L10" s="5" t="s">
        <v>33</v>
      </c>
    </row>
    <row r="11" spans="1:12" ht="21.75" customHeight="1" x14ac:dyDescent="0.25">
      <c r="A11" s="5" t="s">
        <v>11</v>
      </c>
      <c r="B11" s="5" t="s">
        <v>16</v>
      </c>
      <c r="C11" s="6" t="s">
        <v>28</v>
      </c>
      <c r="D11" s="8" t="s">
        <v>27</v>
      </c>
      <c r="E11" s="7" t="s">
        <v>37</v>
      </c>
      <c r="F11" s="16" t="s">
        <v>24</v>
      </c>
      <c r="G11" s="16" t="s">
        <v>24</v>
      </c>
      <c r="H11" s="15">
        <v>1</v>
      </c>
      <c r="I11" s="8" t="s">
        <v>12</v>
      </c>
      <c r="J11" s="10">
        <f t="shared" si="1"/>
        <v>187000</v>
      </c>
      <c r="K11" s="19">
        <v>187000</v>
      </c>
      <c r="L11" s="5" t="s">
        <v>33</v>
      </c>
    </row>
    <row r="12" spans="1:12" ht="21.75" customHeight="1" x14ac:dyDescent="0.25">
      <c r="A12" s="5" t="s">
        <v>11</v>
      </c>
      <c r="B12" s="5" t="s">
        <v>16</v>
      </c>
      <c r="C12" s="6" t="s">
        <v>28</v>
      </c>
      <c r="D12" s="8" t="s">
        <v>27</v>
      </c>
      <c r="E12" s="7" t="s">
        <v>37</v>
      </c>
      <c r="F12" s="16" t="s">
        <v>25</v>
      </c>
      <c r="G12" s="16" t="s">
        <v>26</v>
      </c>
      <c r="H12" s="16">
        <v>6</v>
      </c>
      <c r="I12" s="8" t="s">
        <v>12</v>
      </c>
      <c r="J12" s="10">
        <f t="shared" si="1"/>
        <v>28333.333333333332</v>
      </c>
      <c r="K12" s="19">
        <v>170000</v>
      </c>
      <c r="L12" s="5" t="s">
        <v>33</v>
      </c>
    </row>
    <row r="13" spans="1:12" ht="21.75" customHeight="1" x14ac:dyDescent="0.25">
      <c r="A13" s="5" t="s">
        <v>11</v>
      </c>
      <c r="B13" s="5" t="s">
        <v>16</v>
      </c>
      <c r="C13" s="6" t="s">
        <v>32</v>
      </c>
      <c r="D13" s="8" t="s">
        <v>31</v>
      </c>
      <c r="E13" s="7" t="s">
        <v>37</v>
      </c>
      <c r="F13" s="8" t="s">
        <v>30</v>
      </c>
      <c r="G13" s="8" t="s">
        <v>29</v>
      </c>
      <c r="H13" s="8">
        <v>2</v>
      </c>
      <c r="I13" s="8" t="s">
        <v>12</v>
      </c>
      <c r="J13" s="24">
        <v>350000</v>
      </c>
      <c r="K13" s="24">
        <f>J13*H13</f>
        <v>700000</v>
      </c>
      <c r="L13" s="5" t="s">
        <v>34</v>
      </c>
    </row>
    <row r="14" spans="1:12" ht="21.75" customHeight="1" x14ac:dyDescent="0.25">
      <c r="A14" s="5" t="s">
        <v>11</v>
      </c>
      <c r="B14" s="5" t="s">
        <v>16</v>
      </c>
      <c r="C14" s="6" t="s">
        <v>32</v>
      </c>
      <c r="D14" s="8" t="s">
        <v>0</v>
      </c>
      <c r="E14" s="7" t="s">
        <v>37</v>
      </c>
      <c r="F14" s="8" t="s">
        <v>38</v>
      </c>
      <c r="G14" s="8" t="s">
        <v>38</v>
      </c>
      <c r="H14" s="8">
        <v>10</v>
      </c>
      <c r="I14" s="8" t="s">
        <v>12</v>
      </c>
      <c r="J14" s="24">
        <f>K14/10</f>
        <v>26050</v>
      </c>
      <c r="K14" s="24">
        <v>260500</v>
      </c>
      <c r="L14" s="5" t="s">
        <v>39</v>
      </c>
    </row>
    <row r="15" spans="1:12" ht="21.75" customHeight="1" x14ac:dyDescent="0.25">
      <c r="J15" s="9" t="s">
        <v>36</v>
      </c>
      <c r="K15" s="9">
        <f>SUM(K3:K14)</f>
        <v>2000000</v>
      </c>
    </row>
  </sheetData>
  <mergeCells count="5">
    <mergeCell ref="C1:L1"/>
    <mergeCell ref="E6:E8"/>
    <mergeCell ref="J6:J8"/>
    <mergeCell ref="K6:K8"/>
    <mergeCell ref="G6:G8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2024-06-21T03:29:22Z</dcterms:created>
  <dcterms:modified xsi:type="dcterms:W3CDTF">2024-12-05T09:29:40Z</dcterms:modified>
</cp:coreProperties>
</file>