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20490" windowHeight="706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U6" i="2" l="1"/>
  <c r="U5" i="2" l="1"/>
  <c r="U7" i="2"/>
  <c r="U8" i="2"/>
  <c r="U9" i="2"/>
  <c r="U10" i="2" l="1"/>
  <c r="T10" i="2" l="1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V9" i="2"/>
  <c r="V8" i="2"/>
  <c r="V5" i="2"/>
  <c r="V10" i="2" l="1"/>
</calcChain>
</file>

<file path=xl/comments1.xml><?xml version="1.0" encoding="utf-8"?>
<comments xmlns="http://schemas.openxmlformats.org/spreadsheetml/2006/main">
  <authors>
    <author>Windows User</author>
  </authors>
  <commentList>
    <comment ref="B7" authorId="0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62010074-005 Admin-Stock Maintenance (units,parts)-PWG(PWG)</t>
        </r>
      </text>
    </comment>
  </commentList>
</comments>
</file>

<file path=xl/sharedStrings.xml><?xml version="1.0" encoding="utf-8"?>
<sst xmlns="http://schemas.openxmlformats.org/spreadsheetml/2006/main" count="64" uniqueCount="42">
  <si>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</si>
  <si>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</si>
  <si>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</si>
  <si>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</si>
  <si>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</si>
  <si>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</si>
  <si>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</si>
  <si>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</si>
  <si>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</si>
  <si>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</si>
  <si>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</si>
  <si>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</si>
  <si>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</si>
  <si>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</si>
  <si>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</si>
  <si>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</si>
  <si>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</si>
  <si>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</si>
  <si>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</si>
  <si>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</si>
  <si>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>Delivery charges</t>
  </si>
  <si>
    <t>Remark</t>
  </si>
  <si>
    <t>Name</t>
  </si>
  <si>
    <t>Position</t>
  </si>
  <si>
    <t>: D.H</t>
  </si>
  <si>
    <t>Department</t>
  </si>
  <si>
    <t>: G.M</t>
  </si>
  <si>
    <t>: Service</t>
  </si>
  <si>
    <t>:Service</t>
  </si>
  <si>
    <t>: Tint Naing</t>
  </si>
  <si>
    <t>If Machine arrive &amp; other urgent job site</t>
  </si>
  <si>
    <t>:Chit Pon Su</t>
  </si>
  <si>
    <t>: Soe Htet Tin</t>
  </si>
  <si>
    <t xml:space="preserve">Employee Travelling Expenses - Local Trip </t>
  </si>
  <si>
    <t xml:space="preserve">Machine Repair&amp; Maintenance Charges </t>
  </si>
  <si>
    <t>: S.H</t>
  </si>
  <si>
    <t xml:space="preserve">Computer &amp; Copier Repair Charges </t>
  </si>
  <si>
    <t xml:space="preserve">Buying Distilled water &amp; other needed accessories (machine repair) </t>
  </si>
  <si>
    <t xml:space="preserve">Shwe Kan Maw stand by and  Urgent job </t>
  </si>
  <si>
    <t xml:space="preserve">   </t>
  </si>
  <si>
    <t>Power System BU 'Service Monthly Cash Budget' (Sept'23)</t>
  </si>
  <si>
    <t>Service laptop repairing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</si>
</sst>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14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64" fontId="6" fillId="0" borderId="1" xfId="1" applyNumberFormat="1" applyFont="1" applyFill="1" applyBorder="1" applyAlignment="1">
      <alignment vertical="center"/>
    </xf>
    <xf numFmtId="164" fontId="6" fillId="2" borderId="1" xfId="1" applyNumberFormat="1" applyFont="1" applyFill="1" applyBorder="1" applyAlignment="1">
      <alignment vertical="center"/>
    </xf>
    <xf numFmtId="164" fontId="15" fillId="2" borderId="1" xfId="1" applyNumberFormat="1" applyFont="1" applyFill="1" applyBorder="1" applyAlignment="1"/>
    <xf numFmtId="0" fontId="1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164" fontId="9" fillId="3" borderId="1" xfId="1" applyNumberFormat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164" fontId="15" fillId="4" borderId="1" xfId="1" applyNumberFormat="1" applyFont="1" applyFill="1" applyBorder="1" applyAlignment="1">
      <alignment vertical="center"/>
    </xf>
    <xf numFmtId="164" fontId="6" fillId="4" borderId="1" xfId="1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0" fontId="7" fillId="4" borderId="0" xfId="0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0</xdr:rowOff>
    </xdr:from>
    <xdr:to>
      <xdr:col>1</xdr:col>
      <xdr:colOff>864710</xdr:colOff>
      <xdr:row>2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49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2"/>
  <sheetViews>
    <sheetView tabSelected="1" workbookViewId="0">
      <selection activeCell="A8" sqref="A8:W8"/>
    </sheetView>
  </sheetViews>
  <sheetFormatPr defaultColWidth="9.140625" defaultRowHeight="12.75" x14ac:dyDescent="0.2"/>
  <cols>
    <col min="1" max="1" width="9.42578125" style="2" customWidth="1"/>
    <col min="2" max="2" width="53.7109375" style="2" customWidth="1"/>
    <col min="3" max="3" width="15.28515625" style="4" customWidth="1"/>
    <col min="4" max="4" width="12.8554687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3.7109375" style="2" hidden="1" customWidth="1"/>
    <col min="21" max="21" width="21.28515625" style="2" customWidth="1"/>
    <col min="22" max="22" width="13.7109375" style="2" customWidth="1"/>
    <col min="23" max="23" width="65.42578125" style="2" customWidth="1"/>
    <col min="24" max="16384" width="9.140625" style="2"/>
  </cols>
  <sheetData>
    <row r="1" spans="1:24" s="6" customFormat="1" ht="27" customHeight="1" x14ac:dyDescent="0.2">
      <c r="A1" s="48" t="s">
        <v>40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4" s="6" customFormat="1" ht="27" customHeight="1" x14ac:dyDescent="0.2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</row>
    <row r="3" spans="1:24" s="19" customFormat="1" ht="18.75" x14ac:dyDescent="0.25">
      <c r="A3" s="46" t="s">
        <v>0</v>
      </c>
      <c r="B3" s="46" t="s">
        <v>1</v>
      </c>
      <c r="C3" s="43" t="s">
        <v>2</v>
      </c>
      <c r="D3" s="43"/>
      <c r="E3" s="42" t="s">
        <v>3</v>
      </c>
      <c r="F3" s="42"/>
      <c r="G3" s="42" t="s">
        <v>4</v>
      </c>
      <c r="H3" s="42"/>
      <c r="I3" s="42" t="s">
        <v>16</v>
      </c>
      <c r="J3" s="42"/>
      <c r="K3" s="42" t="s">
        <v>17</v>
      </c>
      <c r="L3" s="42"/>
      <c r="M3" s="43" t="s">
        <v>18</v>
      </c>
      <c r="N3" s="43"/>
      <c r="O3" s="43" t="s">
        <v>5</v>
      </c>
      <c r="P3" s="43"/>
      <c r="Q3" s="42" t="s">
        <v>6</v>
      </c>
      <c r="R3" s="42"/>
      <c r="S3" s="42" t="s">
        <v>7</v>
      </c>
      <c r="T3" s="42"/>
      <c r="U3" s="42" t="s">
        <v>8</v>
      </c>
      <c r="V3" s="42"/>
      <c r="W3" s="46" t="s">
        <v>21</v>
      </c>
    </row>
    <row r="4" spans="1:24" s="19" customFormat="1" ht="18.75" x14ac:dyDescent="0.25">
      <c r="A4" s="46"/>
      <c r="B4" s="46"/>
      <c r="C4" s="28" t="s">
        <v>9</v>
      </c>
      <c r="D4" s="28" t="s">
        <v>15</v>
      </c>
      <c r="E4" s="28" t="s">
        <v>9</v>
      </c>
      <c r="F4" s="28" t="s">
        <v>15</v>
      </c>
      <c r="G4" s="28" t="s">
        <v>9</v>
      </c>
      <c r="H4" s="28" t="s">
        <v>15</v>
      </c>
      <c r="I4" s="28" t="s">
        <v>9</v>
      </c>
      <c r="J4" s="28" t="s">
        <v>15</v>
      </c>
      <c r="K4" s="28" t="s">
        <v>9</v>
      </c>
      <c r="L4" s="28" t="s">
        <v>15</v>
      </c>
      <c r="M4" s="28" t="s">
        <v>9</v>
      </c>
      <c r="N4" s="28" t="s">
        <v>15</v>
      </c>
      <c r="O4" s="28" t="s">
        <v>9</v>
      </c>
      <c r="P4" s="28" t="s">
        <v>15</v>
      </c>
      <c r="Q4" s="28" t="s">
        <v>9</v>
      </c>
      <c r="R4" s="28" t="s">
        <v>15</v>
      </c>
      <c r="S4" s="28" t="s">
        <v>9</v>
      </c>
      <c r="T4" s="28" t="s">
        <v>15</v>
      </c>
      <c r="U4" s="29" t="s">
        <v>9</v>
      </c>
      <c r="V4" s="29" t="s">
        <v>10</v>
      </c>
      <c r="W4" s="46"/>
    </row>
    <row r="5" spans="1:24" s="20" customFormat="1" ht="18.75" x14ac:dyDescent="0.25">
      <c r="A5" s="50">
        <v>1</v>
      </c>
      <c r="B5" s="51" t="s">
        <v>33</v>
      </c>
      <c r="C5" s="52">
        <v>800000</v>
      </c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>
        <f t="shared" ref="U5:U9" si="0">C5</f>
        <v>800000</v>
      </c>
      <c r="V5" s="53">
        <f t="shared" ref="V5:V9" si="1">D5+F5+H5+J5+L5+N5+P5+R5+T5</f>
        <v>0</v>
      </c>
      <c r="W5" s="54" t="s">
        <v>38</v>
      </c>
    </row>
    <row r="6" spans="1:24" s="20" customFormat="1" ht="34.5" customHeight="1" x14ac:dyDescent="0.25">
      <c r="A6" s="50">
        <v>2</v>
      </c>
      <c r="B6" s="51" t="s">
        <v>36</v>
      </c>
      <c r="C6" s="52">
        <v>60000</v>
      </c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>
        <f>SUM(C6)</f>
        <v>60000</v>
      </c>
      <c r="V6" s="53"/>
      <c r="W6" s="54" t="s">
        <v>41</v>
      </c>
    </row>
    <row r="7" spans="1:24" s="56" customFormat="1" ht="37.5" x14ac:dyDescent="0.25">
      <c r="A7" s="50">
        <v>3</v>
      </c>
      <c r="B7" s="51" t="s">
        <v>34</v>
      </c>
      <c r="C7" s="55">
        <v>400000</v>
      </c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>
        <f t="shared" si="0"/>
        <v>400000</v>
      </c>
      <c r="V7" s="53"/>
      <c r="W7" s="54" t="s">
        <v>37</v>
      </c>
    </row>
    <row r="8" spans="1:24" s="20" customFormat="1" ht="18.75" x14ac:dyDescent="0.25">
      <c r="A8" s="50">
        <v>4</v>
      </c>
      <c r="B8" s="51" t="s">
        <v>20</v>
      </c>
      <c r="C8" s="52">
        <v>80000</v>
      </c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>
        <f t="shared" si="0"/>
        <v>80000</v>
      </c>
      <c r="V8" s="53">
        <f t="shared" si="1"/>
        <v>0</v>
      </c>
      <c r="W8" s="51"/>
    </row>
    <row r="9" spans="1:24" s="20" customFormat="1" ht="18.75" x14ac:dyDescent="0.25">
      <c r="A9" s="30">
        <v>5</v>
      </c>
      <c r="B9" s="31" t="s">
        <v>19</v>
      </c>
      <c r="C9" s="34">
        <v>250000</v>
      </c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3">
        <f t="shared" si="0"/>
        <v>250000</v>
      </c>
      <c r="V9" s="32">
        <f t="shared" si="1"/>
        <v>0</v>
      </c>
      <c r="W9" s="31" t="s">
        <v>30</v>
      </c>
    </row>
    <row r="10" spans="1:24" s="21" customFormat="1" ht="18.75" x14ac:dyDescent="0.25">
      <c r="A10" s="35"/>
      <c r="B10" s="36" t="s">
        <v>11</v>
      </c>
      <c r="C10" s="37">
        <f>SUM(C5:C9)</f>
        <v>1590000</v>
      </c>
      <c r="D10" s="37">
        <f t="shared" ref="C10:V10" si="2">SUM(D5:D9)</f>
        <v>0</v>
      </c>
      <c r="E10" s="37">
        <f t="shared" si="2"/>
        <v>0</v>
      </c>
      <c r="F10" s="37">
        <f t="shared" si="2"/>
        <v>0</v>
      </c>
      <c r="G10" s="37">
        <f t="shared" si="2"/>
        <v>0</v>
      </c>
      <c r="H10" s="37">
        <f t="shared" si="2"/>
        <v>0</v>
      </c>
      <c r="I10" s="37">
        <f t="shared" si="2"/>
        <v>0</v>
      </c>
      <c r="J10" s="37">
        <f t="shared" si="2"/>
        <v>0</v>
      </c>
      <c r="K10" s="37">
        <f t="shared" si="2"/>
        <v>0</v>
      </c>
      <c r="L10" s="37">
        <f t="shared" si="2"/>
        <v>0</v>
      </c>
      <c r="M10" s="37">
        <f t="shared" si="2"/>
        <v>0</v>
      </c>
      <c r="N10" s="37">
        <f t="shared" si="2"/>
        <v>0</v>
      </c>
      <c r="O10" s="37">
        <f t="shared" si="2"/>
        <v>0</v>
      </c>
      <c r="P10" s="37">
        <f t="shared" si="2"/>
        <v>0</v>
      </c>
      <c r="Q10" s="37">
        <f t="shared" si="2"/>
        <v>0</v>
      </c>
      <c r="R10" s="37">
        <f t="shared" si="2"/>
        <v>0</v>
      </c>
      <c r="S10" s="37">
        <f t="shared" si="2"/>
        <v>0</v>
      </c>
      <c r="T10" s="37">
        <f t="shared" si="2"/>
        <v>0</v>
      </c>
      <c r="U10" s="38">
        <f t="shared" si="2"/>
        <v>1590000</v>
      </c>
      <c r="V10" s="37">
        <f t="shared" si="2"/>
        <v>0</v>
      </c>
      <c r="W10" s="36"/>
    </row>
    <row r="11" spans="1:24" s="27" customFormat="1" ht="18.75" x14ac:dyDescent="0.25">
      <c r="A11" s="39"/>
      <c r="B11" s="40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32"/>
      <c r="V11" s="41"/>
      <c r="W11" s="40"/>
    </row>
    <row r="12" spans="1:24" s="27" customFormat="1" ht="18.75" x14ac:dyDescent="0.25">
      <c r="A12" s="23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6"/>
      <c r="V12" s="25"/>
      <c r="W12" s="24"/>
    </row>
    <row r="13" spans="1:24" x14ac:dyDescent="0.2">
      <c r="C13" s="2"/>
      <c r="D13" s="2"/>
    </row>
    <row r="14" spans="1:24" s="13" customFormat="1" ht="15.75" x14ac:dyDescent="0.25">
      <c r="A14" s="44" t="s">
        <v>12</v>
      </c>
      <c r="B14" s="44"/>
      <c r="Q14" s="45" t="s">
        <v>13</v>
      </c>
      <c r="R14" s="45"/>
      <c r="S14" s="45"/>
      <c r="T14" s="45"/>
      <c r="U14" s="45"/>
      <c r="V14" s="45" t="s">
        <v>14</v>
      </c>
      <c r="W14" s="45"/>
    </row>
    <row r="15" spans="1:24" s="10" customFormat="1" ht="15.75" x14ac:dyDescent="0.25">
      <c r="C15" s="10" t="s">
        <v>39</v>
      </c>
      <c r="U15" s="11"/>
    </row>
    <row r="16" spans="1:24" s="10" customFormat="1" ht="15.75" x14ac:dyDescent="0.25">
      <c r="U16" s="7"/>
    </row>
    <row r="17" spans="1:23" s="10" customFormat="1" ht="15.75" x14ac:dyDescent="0.25">
      <c r="C17" s="8"/>
      <c r="D17" s="12"/>
      <c r="E17" s="12"/>
      <c r="G17" s="49"/>
      <c r="H17" s="49"/>
      <c r="I17" s="49"/>
      <c r="T17" s="11"/>
      <c r="U17" s="11"/>
      <c r="V17" s="11"/>
    </row>
    <row r="18" spans="1:23" s="13" customFormat="1" ht="15.75" x14ac:dyDescent="0.25">
      <c r="A18" s="13" t="s">
        <v>22</v>
      </c>
      <c r="B18" s="13" t="s">
        <v>31</v>
      </c>
      <c r="C18" s="8"/>
      <c r="D18" s="9"/>
      <c r="E18" s="9"/>
      <c r="G18" s="47"/>
      <c r="H18" s="47"/>
      <c r="I18" s="47"/>
      <c r="Q18" s="13" t="s">
        <v>22</v>
      </c>
      <c r="R18" s="47" t="s">
        <v>29</v>
      </c>
      <c r="S18" s="47"/>
      <c r="T18" s="47"/>
      <c r="U18" s="47"/>
      <c r="V18" s="18" t="s">
        <v>22</v>
      </c>
      <c r="W18" s="13" t="s">
        <v>32</v>
      </c>
    </row>
    <row r="19" spans="1:23" s="13" customFormat="1" ht="15.75" x14ac:dyDescent="0.25">
      <c r="A19" s="13" t="s">
        <v>23</v>
      </c>
      <c r="B19" s="13" t="s">
        <v>35</v>
      </c>
      <c r="C19" s="15"/>
      <c r="D19" s="15"/>
      <c r="G19" s="47"/>
      <c r="H19" s="47"/>
      <c r="I19" s="47"/>
      <c r="Q19" s="13" t="s">
        <v>23</v>
      </c>
      <c r="R19" s="47" t="s">
        <v>24</v>
      </c>
      <c r="S19" s="47"/>
      <c r="T19" s="47"/>
      <c r="U19" s="47"/>
      <c r="V19" s="18" t="s">
        <v>23</v>
      </c>
      <c r="W19" s="13" t="s">
        <v>26</v>
      </c>
    </row>
    <row r="20" spans="1:23" s="13" customFormat="1" ht="15.75" x14ac:dyDescent="0.25">
      <c r="A20" s="13" t="s">
        <v>25</v>
      </c>
      <c r="B20" s="13" t="s">
        <v>27</v>
      </c>
      <c r="C20" s="15"/>
      <c r="D20" s="15"/>
      <c r="Q20" s="13" t="s">
        <v>25</v>
      </c>
      <c r="R20" s="47" t="s">
        <v>28</v>
      </c>
      <c r="S20" s="47"/>
      <c r="T20" s="47"/>
      <c r="U20" s="47"/>
      <c r="V20" s="14"/>
    </row>
    <row r="21" spans="1:23" s="1" customFormat="1" ht="15.75" x14ac:dyDescent="0.25">
      <c r="C21" s="16"/>
      <c r="D21" s="16"/>
      <c r="R21" s="17"/>
      <c r="S21" s="17"/>
      <c r="T21" s="17"/>
      <c r="U21" s="17"/>
      <c r="V21" s="17"/>
    </row>
    <row r="22" spans="1:23" x14ac:dyDescent="0.2">
      <c r="R22" s="3"/>
      <c r="S22" s="5"/>
      <c r="T22" s="5"/>
      <c r="U22" s="3"/>
      <c r="V22" s="3"/>
    </row>
    <row r="23" spans="1:23" x14ac:dyDescent="0.2">
      <c r="R23" s="3"/>
      <c r="S23" s="3"/>
      <c r="T23" s="3"/>
      <c r="U23" s="3"/>
      <c r="V23" s="3"/>
    </row>
    <row r="24" spans="1:23" ht="23.25" x14ac:dyDescent="0.35">
      <c r="B24" s="22"/>
      <c r="Q24" s="47"/>
      <c r="R24" s="47"/>
      <c r="S24" s="47"/>
      <c r="T24" s="47"/>
      <c r="U24" s="47"/>
      <c r="V24" s="3"/>
    </row>
    <row r="25" spans="1:23" ht="23.25" x14ac:dyDescent="0.35">
      <c r="B25" s="22"/>
      <c r="Q25" s="47"/>
      <c r="R25" s="47"/>
      <c r="S25" s="47"/>
      <c r="T25" s="47"/>
      <c r="U25" s="47"/>
      <c r="V25" s="3"/>
    </row>
    <row r="26" spans="1:23" ht="15.75" x14ac:dyDescent="0.2">
      <c r="Q26" s="47"/>
      <c r="R26" s="47"/>
      <c r="S26" s="47"/>
      <c r="T26" s="47"/>
      <c r="U26" s="47"/>
      <c r="V26" s="3"/>
    </row>
    <row r="28" spans="1:23" x14ac:dyDescent="0.2">
      <c r="C28" s="2"/>
      <c r="D28" s="2"/>
    </row>
    <row r="29" spans="1:23" x14ac:dyDescent="0.2">
      <c r="C29" s="2"/>
      <c r="D29" s="2"/>
    </row>
    <row r="30" spans="1:23" x14ac:dyDescent="0.2">
      <c r="C30" s="2"/>
      <c r="D30" s="2"/>
    </row>
    <row r="31" spans="1:23" x14ac:dyDescent="0.2">
      <c r="C31" s="2"/>
      <c r="D31" s="2"/>
    </row>
    <row r="32" spans="1:23" x14ac:dyDescent="0.2">
      <c r="C32" s="2"/>
      <c r="D32" s="2"/>
    </row>
  </sheetData>
  <mergeCells count="26">
    <mergeCell ref="Q24:U24"/>
    <mergeCell ref="Q25:U25"/>
    <mergeCell ref="Q26:U26"/>
    <mergeCell ref="A1:X2"/>
    <mergeCell ref="G17:I17"/>
    <mergeCell ref="G18:I18"/>
    <mergeCell ref="R18:U18"/>
    <mergeCell ref="G19:I19"/>
    <mergeCell ref="R19:U19"/>
    <mergeCell ref="R20:U20"/>
    <mergeCell ref="O3:P3"/>
    <mergeCell ref="Q3:R3"/>
    <mergeCell ref="S3:T3"/>
    <mergeCell ref="U3:V3"/>
    <mergeCell ref="W3:W4"/>
    <mergeCell ref="Q14:U14"/>
    <mergeCell ref="I3:J3"/>
    <mergeCell ref="K3:L3"/>
    <mergeCell ref="M3:N3"/>
    <mergeCell ref="A14:B14"/>
    <mergeCell ref="V14:W14"/>
    <mergeCell ref="A3:A4"/>
    <mergeCell ref="B3:B4"/>
    <mergeCell ref="C3:D3"/>
    <mergeCell ref="E3:F3"/>
    <mergeCell ref="G3:H3"/>
  </mergeCells>
  <pageMargins left="0.28000000000000003" right="0.26" top="1.43" bottom="0.25" header="0.19" footer="0.18"/>
  <pageSetup scale="65" orientation="landscape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2023-07-29T05:00:30Z</cp:lastPrinted>
  <dcterms:created xsi:type="dcterms:W3CDTF">2019-08-26T06:44:57Z</dcterms:created>
  <dcterms:modified xsi:type="dcterms:W3CDTF">2023-10-05T08:32:20Z</dcterms:modified>
</cp:coreProperties>
</file>